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mc:AlternateContent xmlns:mc="http://schemas.openxmlformats.org/markup-compatibility/2006">
    <mc:Choice Requires="x15">
      <x15ac:absPath xmlns:x15ac="http://schemas.microsoft.com/office/spreadsheetml/2010/11/ac" url="https://d.docs.live.net/05e961e65380798e/Documenti/ISTAT/INCIDENTI STRADALI 2021/BASILICATA/"/>
    </mc:Choice>
  </mc:AlternateContent>
  <xr:revisionPtr revIDLastSave="0" documentId="8_{523F0998-81B4-4C17-AAC0-5E905D9C9C11}" xr6:coauthVersionLast="47" xr6:coauthVersionMax="47" xr10:uidLastSave="{00000000-0000-0000-0000-000000000000}"/>
  <bookViews>
    <workbookView xWindow="-120" yWindow="-120" windowWidth="20730" windowHeight="11160" firstSheet="11" activeTab="18" xr2:uid="{00000000-000D-0000-FFFF-FFFF00000000}"/>
  </bookViews>
  <sheets>
    <sheet name="Tavola 1" sheetId="1" r:id="rId1"/>
    <sheet name="Tavola 1.1" sheetId="2" r:id="rId2"/>
    <sheet name="Tavola 1.2" sheetId="3"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41"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7" hidden="1">'Tavola 17'!#REF!</definedName>
    <definedName name="_xlnm._FilterDatabase" localSheetId="28" hidden="1">'Tavola 18'!#REF!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36" l="1"/>
</calcChain>
</file>

<file path=xl/sharedStrings.xml><?xml version="1.0" encoding="utf-8"?>
<sst xmlns="http://schemas.openxmlformats.org/spreadsheetml/2006/main" count="2014" uniqueCount="333">
  <si>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</si>
  <si>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</si>
  <si>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</si>
  <si>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</si>
  <si>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</si>
  <si>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</si>
  <si>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</si>
  <si>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</si>
  <si>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</si>
  <si>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</si>
  <si>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</si>
  <si>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</si>
  <si>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</si>
  <si>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</si>
  <si>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</si>
  <si>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</si>
  <si>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</si>
  <si>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</si>
  <si>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</si>
  <si>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</si>
  <si>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</si>
  <si>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</si>
  <si>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</si>
  <si>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</si>
  <si>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</si>
  <si>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</si>
  <si>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</si>
  <si>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</si>
  <si>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</si>
  <si>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</si>
  <si>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Bambini (0 - 14)</t>
  </si>
  <si>
    <t>-</t>
  </si>
  <si>
    <t>Giovani (15 - 24)</t>
  </si>
  <si>
    <t>Anziani (65+)</t>
  </si>
  <si>
    <t>Altri utenti</t>
  </si>
  <si>
    <t>TOTALE</t>
  </si>
  <si>
    <t>Ciclomotori  (a)</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</si>
  <si>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</si>
  <si>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</si>
  <si>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</si>
  <si>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</si>
  <si>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</si>
  <si>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</si>
  <si>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</si>
  <si>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</si>
  <si>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</si>
  <si>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</si>
  <si>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</si>
  <si>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</si>
  <si>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</si>
  <si>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</si>
  <si>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</si>
  <si>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</si>
  <si>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</si>
  <si>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</si>
  <si>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</si>
  <si>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</si>
  <si>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</si>
  <si>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</si>
  <si>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</si>
  <si>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</si>
  <si>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</si>
  <si>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</si>
  <si>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</si>
  <si>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</si>
  <si>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</si>
  <si>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</si>
  <si>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</si>
  <si>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</si>
  <si>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</si>
  <si>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</si>
  <si>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</si>
  <si>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</si>
  <si>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</si>
  <si>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</si>
  <si>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</si>
  <si>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</si>
  <si>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</si>
  <si>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</si>
  <si>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</si>
  <si>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</si>
  <si>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</si>
  <si>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</si>
  <si>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</si>
  <si>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</si>
  <si>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</si>
  <si>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</si>
  <si>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</si>
  <si>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</si>
  <si>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</si>
  <si>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</si>
  <si>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</si>
  <si>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</si>
  <si>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</si>
  <si>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</si>
  <si>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</si>
  <si>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</si>
  <si>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</si>
  <si>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</si>
  <si>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</si>
  <si>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</si>
  <si>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</si>
  <si>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</si>
  <si>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</si>
  <si>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</si>
  <si>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</si>
  <si>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</si>
  <si>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</si>
  <si>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</si>
  <si>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</si>
  <si>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</si>
  <si>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</si>
  <si>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</si>
  <si>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</si>
  <si>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</si>
  <si>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</si>
  <si>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</si>
  <si>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</si>
  <si>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</si>
  <si>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</si>
  <si>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</si>
  <si>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</si>
  <si>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</si>
  <si>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</si>
  <si>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</si>
  <si>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</si>
  <si>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</si>
  <si>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</si>
  <si>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</si>
  <si>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</si>
  <si>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</si>
  <si>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</si>
  <si>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</si>
  <si>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</si>
  <si>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</si>
  <si>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</si>
  <si>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</si>
  <si>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</si>
  <si>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</si>
  <si>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</si>
  <si>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</si>
  <si>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&lt; 14</t>
  </si>
  <si>
    <t>15-29</t>
  </si>
  <si>
    <t>30-44</t>
  </si>
  <si>
    <t>45-64</t>
  </si>
  <si>
    <t>65 +</t>
  </si>
  <si>
    <t>Età imprecisata</t>
  </si>
  <si>
    <t xml:space="preserve">Totale </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</si>
  <si>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</si>
  <si>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</si>
  <si>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</si>
  <si>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</si>
  <si>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</si>
  <si>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</si>
  <si>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</si>
  <si>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</si>
  <si>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</si>
  <si>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</si>
  <si>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</si>
  <si>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</si>
  <si>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</si>
  <si>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</si>
  <si>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</si>
  <si>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</si>
  <si>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</si>
  <si>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</si>
  <si>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</si>
  <si>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</si>
  <si>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</si>
  <si>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</si>
  <si>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</si>
  <si>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</si>
  <si>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</si>
  <si>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</si>
  <si>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</si>
  <si>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</si>
  <si>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</si>
  <si>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</si>
  <si>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</si>
  <si>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</si>
  <si>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</si>
  <si>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</si>
  <si>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</si>
  <si>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</si>
  <si>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</si>
  <si>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</si>
  <si>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</si>
  <si>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</si>
  <si>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</si>
  <si>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</si>
  <si>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</si>
  <si>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</si>
  <si>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</si>
  <si>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</si>
  <si>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</si>
  <si>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</si>
  <si>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</si>
  <si>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</si>
  <si>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</si>
  <si>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</si>
  <si>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</si>
  <si>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</si>
  <si>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</si>
  <si>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</si>
  <si>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</si>
  <si>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Emilia Romagna</t>
  </si>
  <si>
    <t>10</t>
  </si>
  <si>
    <t>11</t>
  </si>
  <si>
    <t>12</t>
  </si>
  <si>
    <t>13</t>
  </si>
  <si>
    <t>14</t>
  </si>
  <si>
    <t>15</t>
  </si>
  <si>
    <t>16</t>
  </si>
  <si>
    <t>Potenza</t>
  </si>
  <si>
    <t>17</t>
  </si>
  <si>
    <t>Matera</t>
  </si>
  <si>
    <t>18</t>
  </si>
  <si>
    <t>19</t>
  </si>
  <si>
    <t>20</t>
  </si>
  <si>
    <t>Variazioni %                                           2020/2019</t>
  </si>
  <si>
    <t>Anni 2020 e 2019, valori assoluti e variazioni percentuali</t>
  </si>
  <si>
    <t>Anni 2020 e 2010, valori assoluti e variazioni percentuali</t>
  </si>
  <si>
    <t>Variazioni %                                           2020/2010</t>
  </si>
  <si>
    <t>Anni 2020-2019</t>
  </si>
  <si>
    <t>Anni 2020 e 2010</t>
  </si>
  <si>
    <t>6 - 9 anni</t>
  </si>
  <si>
    <t>10 - 14 anni</t>
  </si>
  <si>
    <t>15 - 17 anni</t>
  </si>
  <si>
    <t>18 - 20 anni</t>
  </si>
  <si>
    <t>21 - 24 anni</t>
  </si>
  <si>
    <t>25 - 29 anni</t>
  </si>
  <si>
    <t>30 - 44 anni</t>
  </si>
  <si>
    <t>45 - 54 anni</t>
  </si>
  <si>
    <t>55 - 59 anni</t>
  </si>
  <si>
    <t>60 - 64 anni</t>
  </si>
  <si>
    <t>Anni 2010 e 2020, valori assoluti</t>
  </si>
  <si>
    <t>Anni 2001 - 2020, valori assoluti, indicatori e variazioni percentuali</t>
  </si>
  <si>
    <t>Anni 2010 e 2020, valori assoluti e composizioni percentuali</t>
  </si>
  <si>
    <t xml:space="preserve">Anno 2020 valori assoluti e indicatori </t>
  </si>
  <si>
    <t>Anno 2020, valori assoluti e indicatore</t>
  </si>
  <si>
    <t>Anno 2020, valori assoluti</t>
  </si>
  <si>
    <t>Anno 2020, composizioni percentuali</t>
  </si>
  <si>
    <t>Anno 2020, valori assoluti e composizioni percentuali</t>
  </si>
  <si>
    <t>Anno 2020, valori assoluti e indicatori</t>
  </si>
  <si>
    <t>Anno 2020, valori assoluti e indice di mortalità</t>
  </si>
  <si>
    <t xml:space="preserve"> Anno 2020, valori assoluti, composizioni percentuali e variazioni</t>
  </si>
  <si>
    <t>2020/2019</t>
  </si>
  <si>
    <t>Anno 2020 e 2019, indicatori</t>
  </si>
  <si>
    <t>Anno 2020, valori assoluti, composizioni percentuali e indice di mortalità</t>
  </si>
  <si>
    <t>Anno 2020, valori assoluti e valori percentuali (a) (b)</t>
  </si>
  <si>
    <t>Anno 2020, valori assoluti e valori percentuali</t>
  </si>
  <si>
    <t>Anno 2020, valori assoluti, composizioni percentuali e indice di gravità</t>
  </si>
  <si>
    <t>Una carreggiata senso unico</t>
  </si>
  <si>
    <t>Una carreggiata doppio senso</t>
  </si>
  <si>
    <t>Denom_regione</t>
  </si>
  <si>
    <t>1</t>
  </si>
  <si>
    <t>2</t>
  </si>
  <si>
    <t>3</t>
  </si>
  <si>
    <t>4</t>
  </si>
  <si>
    <t>5</t>
  </si>
  <si>
    <t>.</t>
  </si>
  <si>
    <t>6</t>
  </si>
  <si>
    <t>7</t>
  </si>
  <si>
    <t>8</t>
  </si>
  <si>
    <t>9</t>
  </si>
  <si>
    <t>21</t>
  </si>
  <si>
    <t>22</t>
  </si>
  <si>
    <t>23</t>
  </si>
  <si>
    <t>24</t>
  </si>
  <si>
    <t>Non rilevata</t>
  </si>
  <si>
    <t>Ultraperiferico</t>
  </si>
  <si>
    <t>Totale Aree Interne</t>
  </si>
  <si>
    <t>..</t>
  </si>
  <si>
    <t>Animale domestico o selvatico urtato</t>
  </si>
  <si>
    <t>Altre cause</t>
  </si>
  <si>
    <t>Altri</t>
  </si>
  <si>
    <t xml:space="preserve"> Anno 2020, valori assoluti</t>
  </si>
  <si>
    <t xml:space="preserve">Anno 2020, valori assoluti </t>
  </si>
  <si>
    <t>Morti - Variazioni % 2020/2010</t>
  </si>
  <si>
    <t>Tasso di mortalità 2020</t>
  </si>
  <si>
    <t>Morti Differenza 2020/2019  (valori assoluti)</t>
  </si>
  <si>
    <t>Avigliano</t>
  </si>
  <si>
    <t>Lauria</t>
  </si>
  <si>
    <t>Lavello</t>
  </si>
  <si>
    <t>Melfi</t>
  </si>
  <si>
    <t>Rionero in Vulture</t>
  </si>
  <si>
    <t>Venosa</t>
  </si>
  <si>
    <t>Bernalda</t>
  </si>
  <si>
    <t>Pisticci</t>
  </si>
  <si>
    <t>Policoro</t>
  </si>
  <si>
    <t>Totale comuni &gt;10.000 abitanti</t>
  </si>
  <si>
    <t>TAVOLA 19. COSTI SOCIALI TOTALI E PRO-CAPITE PER REGIONE, ITALIA 2020</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</si>
  <si>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</si>
  <si>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</si>
  <si>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</si>
  <si>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</si>
  <si>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</si>
  <si>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</si>
  <si>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TAVOLA 1.1. INCIDENTI STRADALI, MORTI E FERITI PER PROVINCIA. BASILICATA.</t>
  </si>
  <si>
    <t>TAVOLA 1.2. INCIDENTI STRADALI, MORTI E FERITI  PER PROVINCIA. BASILICATA.</t>
  </si>
  <si>
    <t>TAVOLA 2. INDICE DI MORTALITA' E DI GRAVITA' PER PROVINCIA. BASILICATA.</t>
  </si>
  <si>
    <t>TAVOLA 2.1. INDICE DI MORTALITA' E DI GRAVITA' PER PROVINCIA. BASILICATA.</t>
  </si>
  <si>
    <t>TAVOLA 3. INCIDENTI STRADALI CON LESIONI A PERSONE, MORTI E FERITI. BASILICATA.</t>
  </si>
  <si>
    <t>TAVOLA 4.1. UTENTI VULNERABILI MORTI IN INCIDENTI STRADALI PER ETA' IN BASILICATA E IN ITALIA.</t>
  </si>
  <si>
    <t>TAVOLA 4.2.  UTENTI VULNERABILI MORTI IN INCIDENTI STRADALI PER CATEGORIA DI UTENTE DELLA STRADA IN BASILICATA E IN ITALIA.</t>
  </si>
  <si>
    <t>TAVOLA 4.3. UTENTI MORTI E FERITI IN INCIDENTI STRADALI PER CLASSI DI ETA' IN BASILICATA E IN ITALIA.</t>
  </si>
  <si>
    <t>TAVOLA 5. INCIDENTI STRADALI CON LESIONI A PERSONE SECONDO LA CATEGORIA DELLA STRADA. BASILICATA.</t>
  </si>
  <si>
    <t>TAVOLA 5.1. INCIDENTI STRADALI CON LESIONI A PERSONE SECONDO LA CATEGORIA DELLA STRADA. BASILICATA.</t>
  </si>
  <si>
    <t>TAVOLA 5.2. INCIDENTI STRADALI CON LESIONI A PERSONE SECONDO IL TIPO DI STRADA. BASILICATA.</t>
  </si>
  <si>
    <t>TAVOLA 6. INCIDENTI STRADALI CON LESIONI A PERSONE PER PROVINCIA, CARATTERISTICA DELLA STRADA E AMBITO STRADALE. BASILICATA.</t>
  </si>
  <si>
    <t>TAVOLA 6.1. INCIDENTI STRADALI CON LESIONI A PERSONE PER PROVINCIA, CARATTERISTICA DELLA STRADA E AMBITO STRADALE. BASILICATA.</t>
  </si>
  <si>
    <t>TAVOLA 6.2. INCIDENTI STRADALI CON LESIONI A PERSONE PER PROVINCIA, CARATTERISTICA DELLA STRADA E AMBITO STRADALE. BASILICATA.</t>
  </si>
  <si>
    <t>TAVOLA 7. INCIDENTI STRADALI CON LESIONI A PERSONE, MORTI E FERITI PER MESE. BASILICATA.</t>
  </si>
  <si>
    <t>TAVOLA 8. INCIDENTI STRADALI CON LESIONI A PERSONE, MORTI E FERITI PER GIORNO DELLA SETTIMANA. BASILICATA.</t>
  </si>
  <si>
    <t>TAVOLA 9. INCIDENTI STRADALI CON LESIONI A PERSONE, MORTI E FERITI PER ORA DEL GIORNO. BASILICATA.</t>
  </si>
  <si>
    <t>TAVOLA 10. INCIDENTI STRADALI CON LESIONI A PERSONE, MORTI E FERITI PER PROVINCIA, GIORNO DELLA SETTIMANA E FASCIA ORARIA NOTTURNA (a). BASILICATA.</t>
  </si>
  <si>
    <t>TAVOLA 10.1. INCIDENTI STRADALI CON LESIONI A PERSONE, MORTI E FERITI PER PROVINCIA, GIORNO DELLA SETTIMANA E FASCIA ORARIA NOTTURNA (a). STRADE URBANE. BASILICATA.</t>
  </si>
  <si>
    <t>TAVOLA 10.2. INCIDENTI STRADALI CON LESIONI A PERSONE, MORTI E FERITI PER PROVINCIA, GIORNO DELLA SETTIMANA E FASCIA ORARIA NOTTURNA (a). STRADE EXTRAURBANE. BASILICATA.</t>
  </si>
  <si>
    <t>Tavola 11. INCIDENTI STRADALI, MORTI E FERITI PER TIPOLOGIA DI COMUNE. BASILICATA.</t>
  </si>
  <si>
    <t/>
  </si>
  <si>
    <t>TAVOLA 12. INCIDENTI STRADALI, MORTI E FERITI PER TIPOLOGIA DI COMUNE. BASILICATA.</t>
  </si>
  <si>
    <t>TAVOLA 13. INCIDENTI STRADALI CON LESIONI A PERSONE, MORTI E FERITI SECONDO LA NATURA. BASILICATA.</t>
  </si>
  <si>
    <t>TAVOLA 14. CAUSE ACCERTATE O PRESUNTE DI INCIDENTE SECONDO L’AMBITO STRADALE. BASILICATA.</t>
  </si>
  <si>
    <t>TAVOLA 15. MORTI E FERITI PER CATEGORIA DI UTENTI E CLASSE DI ETÀ. BASILICATA.</t>
  </si>
  <si>
    <t>TAVOLA 16. MORTI E FERITI PER CATEGORIA DI UTENTI E GENERE. BASILICATA.</t>
  </si>
  <si>
    <t>TAVOLA 17. INCIDENTI STRADALI, MORTI E FERITI NEI COMUNI CAPOLUOGO E NEI COMUNI CON ALMENO 10000  ABITANTI. BASILICATA.</t>
  </si>
  <si>
    <t>TAVOLA 18. INCIDENTI STRADALI, MORTI E FERITI PER CATEGORIA DELLA STRADA NEI COMUNI CAPOLUOGO E NEI COMUNI CON ALMENO ALMENO 10000  ABITANTI. BASILICATA.</t>
  </si>
  <si>
    <t>TAVOLA 20. INCIDENTI STRADALI CON LESIONI A PERSONE PER ORGANO DI RILEVAZIONE, CATEGORIA DELLA STRADA E PROVINCIA. BASILICATA.</t>
  </si>
  <si>
    <t>TAVOLA 21. INCIDENTI STRADALI CON LESIONI A PERSONE PER ORGANO DI RILEVAZIONE E MESE. BASILICATA.</t>
  </si>
  <si>
    <t>TAVOLA 22. INCIDENTI STRADALI CON LESIONI A PERSONE PER ORGANO DI RILEVAZIONE E GIORNO DELLA SETTIMANA. BASILICATA.</t>
  </si>
  <si>
    <t>TAVOLA 23. INCIDENTI STRADALI CON LESIONI A PERSONE PER ORGANO DI RILEVAZIONE E ORA DEL GIORNO. BASILICATA.</t>
  </si>
  <si>
    <t>Anno 2019, valori assoluti e indicatori</t>
  </si>
  <si>
    <t>TAVOLA 1. INCIDENTI STRADALI, MORTI E FERITI E TASSO DI MORTALITA' PER PROVINCIA. BASILICATA.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</si>
</sst>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6"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9"/>
      <color rgb="FF000000"/>
      <name val="Arial"/>
      <family val="2"/>
    </font>
    <font>
      <sz val="9"/>
      <color theme="0"/>
      <name val="Arial Narrow"/>
      <family val="2"/>
    </font>
    <font>
      <sz val="11"/>
      <color rgb="FFFF0000"/>
      <name val="Calibri"/>
      <family val="2"/>
      <scheme val="minor"/>
    </font>
    <font>
      <sz val="9"/>
      <color rgb="FFFFFFFF"/>
      <name val="Arial Narrow"/>
      <family val="2"/>
    </font>
    <font>
      <sz val="8"/>
      <color rgb="FFFF0000"/>
      <name val="Arial"/>
      <family val="2"/>
    </font>
    <font>
      <sz val="10"/>
      <color rgb="FFFF0000"/>
      <name val="Calibri"/>
      <family val="2"/>
      <scheme val="minor"/>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9">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style="thin">
        <color theme="0"/>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554">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applyAlignment="1"/>
    <xf numFmtId="3" fontId="5" fillId="3" borderId="3" xfId="0" applyNumberFormat="1" applyFont="1" applyFill="1" applyBorder="1" applyAlignment="1">
      <alignment horizontal="right" vertical="center" wrapText="1"/>
    </xf>
    <xf numFmtId="0" fontId="2" fillId="0" borderId="0" xfId="0" applyFont="1" applyAlignment="1"/>
    <xf numFmtId="0" fontId="3" fillId="0" borderId="2" xfId="0" applyFont="1" applyBorder="1" applyAlignme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Border="1" applyAlignment="1">
      <alignment vertical="center" wrapText="1"/>
    </xf>
    <xf numFmtId="0" fontId="0" fillId="0" borderId="0" xfId="0"/>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applyAlignment="1"/>
    <xf numFmtId="167" fontId="6" fillId="4" borderId="3" xfId="0" applyNumberFormat="1" applyFont="1" applyFill="1" applyBorder="1" applyAlignment="1">
      <alignment horizontal="right" vertical="center" wrapText="1"/>
    </xf>
    <xf numFmtId="0" fontId="2" fillId="0" borderId="0" xfId="0" applyFont="1" applyAlignment="1"/>
    <xf numFmtId="167"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0" fontId="5" fillId="6" borderId="3" xfId="0" applyFont="1" applyFill="1" applyBorder="1" applyAlignment="1">
      <alignment horizontal="right" wrapText="1"/>
    </xf>
    <xf numFmtId="0" fontId="10" fillId="0" borderId="0" xfId="0" applyFont="1" applyAlignment="1"/>
    <xf numFmtId="0" fontId="0" fillId="0" borderId="0" xfId="0"/>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0" fillId="0" borderId="0" xfId="0" applyBorder="1" applyAlignment="1"/>
    <xf numFmtId="0" fontId="0" fillId="0" borderId="0" xfId="0"/>
    <xf numFmtId="0" fontId="2" fillId="0" borderId="0" xfId="0" applyFont="1" applyAlignment="1"/>
    <xf numFmtId="0" fontId="14" fillId="0" borderId="0" xfId="0" applyFont="1" applyAlignme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2" fillId="0" borderId="0" xfId="0" applyFont="1" applyAlignment="1"/>
    <xf numFmtId="0" fontId="0" fillId="0" borderId="0" xfId="0"/>
    <xf numFmtId="0" fontId="2" fillId="0" borderId="0" xfId="0" applyFont="1" applyAlignment="1"/>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0" fillId="0" borderId="0" xfId="0"/>
    <xf numFmtId="0" fontId="0" fillId="0" borderId="0" xfId="0"/>
    <xf numFmtId="0" fontId="2" fillId="0" borderId="0" xfId="0" applyFont="1" applyAlignment="1"/>
    <xf numFmtId="0" fontId="14" fillId="0" borderId="0" xfId="0" applyFont="1" applyAlignment="1">
      <alignment horizontal="left" vertical="center"/>
    </xf>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0" fillId="0" borderId="0" xfId="0"/>
    <xf numFmtId="0" fontId="14" fillId="0" borderId="0" xfId="0" applyFont="1" applyAlignment="1"/>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Fill="1" applyAlignment="1">
      <alignment horizontal="left" vertical="top"/>
    </xf>
    <xf numFmtId="0" fontId="0" fillId="0" borderId="0" xfId="0"/>
    <xf numFmtId="0" fontId="2" fillId="0" borderId="0" xfId="0" applyFont="1" applyAlignment="1"/>
    <xf numFmtId="1" fontId="5" fillId="6"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wrapText="1"/>
    </xf>
    <xf numFmtId="3" fontId="5" fillId="0" borderId="3" xfId="0" applyNumberFormat="1" applyFont="1" applyFill="1" applyBorder="1" applyAlignment="1">
      <alignment wrapText="1"/>
    </xf>
    <xf numFmtId="3" fontId="5" fillId="7" borderId="3" xfId="0" applyNumberFormat="1" applyFont="1" applyFill="1" applyBorder="1" applyAlignment="1">
      <alignmen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Fill="1" applyBorder="1" applyAlignment="1">
      <alignment horizontal="right" wrapText="1"/>
    </xf>
    <xf numFmtId="0" fontId="0" fillId="0" borderId="0" xfId="0"/>
    <xf numFmtId="0" fontId="2" fillId="0" borderId="0" xfId="0" applyFont="1" applyAlignment="1"/>
    <xf numFmtId="0" fontId="0" fillId="0" borderId="0" xfId="0" applyAlignment="1"/>
    <xf numFmtId="1" fontId="5" fillId="0"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1"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Fill="1" applyBorder="1" applyAlignment="1">
      <alignment horizontal="right" wrapText="1"/>
    </xf>
    <xf numFmtId="3" fontId="5" fillId="7" borderId="3" xfId="0" applyNumberFormat="1" applyFont="1" applyFill="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2" fillId="0" borderId="0" xfId="0" applyFont="1" applyBorder="1" applyAlignment="1"/>
    <xf numFmtId="0" fontId="14" fillId="0" borderId="0" xfId="0" applyFont="1" applyAlignment="1">
      <alignment horizontal="left" vertical="center"/>
    </xf>
    <xf numFmtId="0" fontId="9" fillId="7" borderId="3" xfId="0" applyFont="1" applyFill="1" applyBorder="1" applyAlignment="1">
      <alignment horizontal="right" vertical="center"/>
    </xf>
    <xf numFmtId="0" fontId="9" fillId="0" borderId="3" xfId="0" applyFont="1" applyFill="1" applyBorder="1" applyAlignment="1">
      <alignment horizontal="right" vertical="center"/>
    </xf>
    <xf numFmtId="0" fontId="39" fillId="7" borderId="3" xfId="0" applyFont="1" applyFill="1" applyBorder="1" applyAlignment="1">
      <alignment horizontal="right" vertical="center"/>
    </xf>
    <xf numFmtId="0" fontId="9" fillId="0" borderId="3" xfId="0" applyFont="1" applyFill="1" applyBorder="1" applyAlignment="1">
      <alignment horizontal="right"/>
    </xf>
    <xf numFmtId="0" fontId="9" fillId="7" borderId="3" xfId="0" applyFont="1" applyFill="1" applyBorder="1" applyAlignment="1">
      <alignment horizontal="right"/>
    </xf>
    <xf numFmtId="0" fontId="39" fillId="0" borderId="3" xfId="0" applyFont="1" applyFill="1" applyBorder="1" applyAlignment="1">
      <alignment horizontal="right"/>
    </xf>
    <xf numFmtId="3" fontId="15" fillId="4" borderId="3" xfId="0" applyNumberFormat="1" applyFont="1" applyFill="1" applyBorder="1" applyAlignment="1">
      <alignment horizontal="right" vertical="center" wrapText="1"/>
    </xf>
    <xf numFmtId="3" fontId="15" fillId="4" borderId="3" xfId="0" applyNumberFormat="1" applyFont="1" applyFill="1" applyBorder="1" applyAlignment="1">
      <alignment horizontal="right" wrapText="1"/>
    </xf>
    <xf numFmtId="0" fontId="2" fillId="0" borderId="0" xfId="0" applyFont="1" applyAlignment="1"/>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0" fillId="0" borderId="0" xfId="0"/>
    <xf numFmtId="0" fontId="14" fillId="0" borderId="0" xfId="0" applyFont="1" applyAlignment="1">
      <alignment horizontal="justify" vertical="top"/>
    </xf>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15" fillId="4" borderId="3" xfId="0" applyFont="1" applyFill="1" applyBorder="1" applyAlignment="1">
      <alignment horizontal="left" vertical="center" wrapText="1"/>
    </xf>
    <xf numFmtId="167" fontId="15" fillId="4" borderId="3" xfId="0" applyNumberFormat="1" applyFont="1" applyFill="1" applyBorder="1" applyAlignment="1">
      <alignment horizontal="right" vertical="center"/>
    </xf>
    <xf numFmtId="0" fontId="0" fillId="0" borderId="0" xfId="0"/>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2" fillId="0" borderId="0" xfId="0" applyFont="1"/>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horizontal="right"/>
    </xf>
    <xf numFmtId="0" fontId="6" fillId="4" borderId="3" xfId="0" applyFont="1" applyFill="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0" borderId="3" xfId="0" applyNumberFormat="1" applyFont="1" applyBorder="1" applyAlignment="1">
      <alignment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6" fillId="4" borderId="3" xfId="0" applyFont="1" applyFill="1" applyBorder="1" applyAlignment="1">
      <alignment horizontal="right" wrapText="1"/>
    </xf>
    <xf numFmtId="0" fontId="0" fillId="0" borderId="0" xfId="0"/>
    <xf numFmtId="0" fontId="5" fillId="6" borderId="3" xfId="0" applyFont="1" applyFill="1" applyBorder="1" applyAlignment="1">
      <alignment horizontal="right" wrapText="1"/>
    </xf>
    <xf numFmtId="0" fontId="6" fillId="4" borderId="3" xfId="0" applyFont="1" applyFill="1" applyBorder="1" applyAlignment="1">
      <alignment wrapText="1"/>
    </xf>
    <xf numFmtId="167" fontId="6" fillId="4" borderId="3" xfId="0" applyNumberFormat="1" applyFont="1" applyFill="1" applyBorder="1" applyAlignment="1">
      <alignment wrapText="1"/>
    </xf>
    <xf numFmtId="3" fontId="5" fillId="5"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2" fillId="0" borderId="0" xfId="0" applyFont="1" applyAlignment="1">
      <alignment vertical="center"/>
    </xf>
    <xf numFmtId="0" fontId="14" fillId="0" borderId="0" xfId="0" applyFont="1"/>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Alignment="1">
      <alignment horizontal="left" vertical="center"/>
    </xf>
    <xf numFmtId="0" fontId="4" fillId="6" borderId="3" xfId="0" applyFont="1" applyFill="1" applyBorder="1" applyAlignment="1">
      <alignment wrapText="1"/>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Border="1" applyAlignment="1">
      <alignment horizontal="justify" vertical="center"/>
    </xf>
    <xf numFmtId="0" fontId="10" fillId="0" borderId="0" xfId="0" applyFont="1" applyBorder="1" applyAlignment="1">
      <alignment horizontal="left" wrapText="1"/>
    </xf>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Border="1" applyAlignment="1">
      <alignment horizontal="left" vertical="center"/>
    </xf>
    <xf numFmtId="0" fontId="13" fillId="0" borderId="0" xfId="0" applyFont="1"/>
    <xf numFmtId="2" fontId="13" fillId="0" borderId="0" xfId="0" applyNumberFormat="1" applyFont="1"/>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67" fontId="15" fillId="4" borderId="3" xfId="0" applyNumberFormat="1" applyFont="1" applyFill="1" applyBorder="1" applyAlignment="1">
      <alignment vertical="center" wrapText="1"/>
    </xf>
    <xf numFmtId="0" fontId="0" fillId="0" borderId="0" xfId="0"/>
    <xf numFmtId="0" fontId="42" fillId="0" borderId="0" xfId="0" applyFont="1" applyAlignment="1"/>
    <xf numFmtId="0" fontId="14" fillId="0" borderId="0" xfId="0" applyFont="1" applyAlignme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167" fontId="5" fillId="7" borderId="3" xfId="0" applyNumberFormat="1" applyFont="1" applyFill="1" applyBorder="1" applyAlignment="1">
      <alignment horizontal="right" vertical="center" wrapText="1"/>
    </xf>
    <xf numFmtId="3" fontId="5" fillId="6" borderId="3" xfId="0" applyNumberFormat="1" applyFont="1" applyFill="1" applyBorder="1" applyAlignment="1">
      <alignment horizontal="right" vertical="center"/>
    </xf>
    <xf numFmtId="167" fontId="5" fillId="6" borderId="3" xfId="0" applyNumberFormat="1" applyFont="1" applyFill="1" applyBorder="1" applyAlignment="1">
      <alignment horizontal="right" vertical="center" wrapText="1"/>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4" fillId="0" borderId="3" xfId="0" applyFont="1" applyBorder="1" applyAlignment="1">
      <alignmen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167" fontId="6" fillId="4" borderId="15" xfId="0" applyNumberFormat="1" applyFont="1" applyFill="1" applyBorder="1" applyAlignment="1">
      <alignment horizontal="right" wrapText="1"/>
    </xf>
    <xf numFmtId="0" fontId="0" fillId="0" borderId="0" xfId="0"/>
    <xf numFmtId="0" fontId="11" fillId="0" borderId="0" xfId="0" applyFont="1" applyAlignment="1">
      <alignment horizontal="left" vertical="center"/>
    </xf>
    <xf numFmtId="0" fontId="11" fillId="0" borderId="0" xfId="0" applyFont="1" applyAlignment="1"/>
    <xf numFmtId="0" fontId="2" fillId="0" borderId="0" xfId="0" applyFont="1" applyBorder="1" applyAlignment="1"/>
    <xf numFmtId="0" fontId="5" fillId="6" borderId="3" xfId="0" applyFont="1" applyFill="1" applyBorder="1" applyAlignment="1">
      <alignment horizontal="right" vertical="center"/>
    </xf>
    <xf numFmtId="167" fontId="9" fillId="7" borderId="3" xfId="0" applyNumberFormat="1" applyFont="1" applyFill="1" applyBorder="1" applyAlignment="1">
      <alignment horizontal="right" vertical="center"/>
    </xf>
    <xf numFmtId="0" fontId="9" fillId="6" borderId="3" xfId="0" applyFont="1" applyFill="1" applyBorder="1" applyAlignment="1">
      <alignment horizontal="left" vertical="center"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11" fillId="0" borderId="0" xfId="0" applyFont="1" applyAlignment="1"/>
    <xf numFmtId="0" fontId="42" fillId="0" borderId="0" xfId="0" applyFont="1" applyAlignment="1"/>
    <xf numFmtId="0" fontId="0" fillId="0" borderId="0" xfId="0"/>
    <xf numFmtId="0" fontId="7" fillId="0" borderId="0" xfId="0" applyFont="1" applyAlignment="1">
      <alignment horizontal="left" vertical="center"/>
    </xf>
    <xf numFmtId="0" fontId="2" fillId="0" borderId="0" xfId="0" applyFont="1" applyAlignment="1"/>
    <xf numFmtId="0" fontId="4" fillId="0" borderId="1" xfId="0" applyFont="1" applyBorder="1" applyAlignment="1">
      <alignment horizontal="left" vertical="center"/>
    </xf>
    <xf numFmtId="0" fontId="4" fillId="6" borderId="1" xfId="0" applyFont="1" applyFill="1" applyBorder="1" applyAlignment="1">
      <alignment horizontal="right" wrapText="1"/>
    </xf>
    <xf numFmtId="0" fontId="11" fillId="0" borderId="0" xfId="0" applyFont="1"/>
    <xf numFmtId="0" fontId="4" fillId="0" borderId="3" xfId="0" applyFont="1" applyBorder="1" applyAlignment="1">
      <alignment horizontal="left" vertical="center" wrapText="1"/>
    </xf>
    <xf numFmtId="3" fontId="5" fillId="0" borderId="3" xfId="0" applyNumberFormat="1" applyFont="1" applyBorder="1" applyAlignment="1">
      <alignmen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Border="1" applyAlignment="1"/>
    <xf numFmtId="0" fontId="41" fillId="0" borderId="0" xfId="0" applyFont="1" applyBorder="1" applyAlignment="1"/>
    <xf numFmtId="0" fontId="5" fillId="0" borderId="3" xfId="0" applyFont="1" applyBorder="1" applyAlignment="1">
      <alignment horizontal="left" wrapText="1"/>
    </xf>
    <xf numFmtId="0" fontId="6" fillId="4" borderId="3" xfId="0" applyFont="1" applyFill="1" applyBorder="1" applyAlignment="1">
      <alignment wrapText="1"/>
    </xf>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0" fontId="2" fillId="0" borderId="0" xfId="0" applyFont="1" applyAlignment="1"/>
    <xf numFmtId="167" fontId="5" fillId="0" borderId="3" xfId="0" applyNumberFormat="1" applyFont="1" applyBorder="1" applyAlignment="1">
      <alignment horizontal="right" wrapText="1"/>
    </xf>
    <xf numFmtId="0" fontId="14" fillId="0" borderId="0" xfId="0" applyFont="1" applyAlignment="1"/>
    <xf numFmtId="0" fontId="2" fillId="0" borderId="0" xfId="0" applyFont="1" applyAlignment="1">
      <alignment vertical="center"/>
    </xf>
    <xf numFmtId="0" fontId="0" fillId="0" borderId="0" xfId="0" applyBorder="1" applyAlignment="1"/>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1" fontId="5" fillId="0" borderId="3" xfId="0" applyNumberFormat="1" applyFont="1" applyBorder="1" applyAlignment="1">
      <alignment horizontal="right" wrapText="1"/>
    </xf>
    <xf numFmtId="3" fontId="5" fillId="0" borderId="3" xfId="0" applyNumberFormat="1" applyFont="1" applyBorder="1" applyAlignment="1">
      <alignment horizontal="right" wrapText="1"/>
    </xf>
    <xf numFmtId="2" fontId="6" fillId="4" borderId="3" xfId="0" applyNumberFormat="1"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5" fillId="5" borderId="3" xfId="0" applyNumberFormat="1" applyFont="1" applyFill="1" applyBorder="1" applyAlignment="1">
      <alignment horizontal="right" wrapText="1"/>
    </xf>
    <xf numFmtId="0" fontId="5" fillId="0" borderId="3" xfId="0" applyFont="1" applyBorder="1" applyAlignment="1">
      <alignment horizontal="left" wrapText="1"/>
    </xf>
    <xf numFmtId="0" fontId="40" fillId="6" borderId="3" xfId="80" applyFont="1" applyFill="1" applyBorder="1" applyAlignment="1">
      <alignment horizontal="right"/>
    </xf>
    <xf numFmtId="0" fontId="14" fillId="0" borderId="0" xfId="0" applyFont="1" applyAlignment="1"/>
    <xf numFmtId="0" fontId="9" fillId="6" borderId="3" xfId="0" applyFont="1" applyFill="1" applyBorder="1" applyAlignment="1">
      <alignment horizontal="left"/>
    </xf>
    <xf numFmtId="0" fontId="6" fillId="4" borderId="3" xfId="0" applyFont="1" applyFill="1" applyBorder="1" applyAlignment="1">
      <alignment wrapText="1"/>
    </xf>
    <xf numFmtId="3" fontId="6" fillId="4" borderId="3" xfId="0" applyNumberFormat="1" applyFont="1" applyFill="1" applyBorder="1" applyAlignment="1">
      <alignment wrapText="1"/>
    </xf>
    <xf numFmtId="167" fontId="6" fillId="4" borderId="3" xfId="0" applyNumberFormat="1" applyFont="1" applyFill="1" applyBorder="1" applyAlignment="1">
      <alignment wrapText="1"/>
    </xf>
    <xf numFmtId="0" fontId="4" fillId="6" borderId="3" xfId="0" applyFont="1" applyFill="1" applyBorder="1" applyAlignment="1">
      <alignment wrapText="1"/>
    </xf>
    <xf numFmtId="3" fontId="6" fillId="4" borderId="3" xfId="0" applyNumberFormat="1" applyFont="1" applyFill="1" applyBorder="1" applyAlignment="1">
      <alignment horizontal="right" wrapText="1"/>
    </xf>
    <xf numFmtId="168" fontId="6" fillId="4"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9" fillId="7" borderId="3" xfId="0" applyFont="1" applyFill="1" applyBorder="1" applyAlignment="1">
      <alignment horizontal="right"/>
    </xf>
    <xf numFmtId="0" fontId="9" fillId="6" borderId="3" xfId="0" applyFont="1" applyFill="1" applyBorder="1" applyAlignment="1">
      <alignment horizontal="right"/>
    </xf>
    <xf numFmtId="167" fontId="6" fillId="4" borderId="3" xfId="0" applyNumberFormat="1" applyFont="1" applyFill="1" applyBorder="1" applyAlignment="1">
      <alignment horizontal="right" wrapText="1"/>
    </xf>
    <xf numFmtId="0" fontId="0" fillId="0" borderId="0" xfId="0"/>
    <xf numFmtId="0" fontId="2" fillId="0" borderId="0" xfId="0" applyFont="1" applyBorder="1" applyAlignment="1"/>
    <xf numFmtId="0" fontId="5" fillId="6" borderId="3" xfId="0" applyFont="1" applyFill="1" applyBorder="1" applyAlignment="1">
      <alignment horizontal="right" wrapText="1"/>
    </xf>
    <xf numFmtId="0" fontId="0" fillId="0" borderId="0" xfId="0" applyAlignment="1">
      <alignment horizontal="right"/>
    </xf>
    <xf numFmtId="0" fontId="5" fillId="6" borderId="3" xfId="0" applyFont="1" applyFill="1" applyBorder="1" applyAlignment="1">
      <alignment horizontal="right" wrapText="1"/>
    </xf>
    <xf numFmtId="0" fontId="0" fillId="0" borderId="0" xfId="0"/>
    <xf numFmtId="0" fontId="5" fillId="6" borderId="3" xfId="0" applyFont="1" applyFill="1" applyBorder="1" applyAlignment="1">
      <alignment wrapText="1"/>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6" xfId="0" applyFont="1" applyBorder="1" applyAlignment="1">
      <alignment horizontal="left" wrapText="1"/>
    </xf>
    <xf numFmtId="0" fontId="13" fillId="0" borderId="0" xfId="0" quotePrefix="1" applyFont="1"/>
    <xf numFmtId="0" fontId="0" fillId="0" borderId="0" xfId="0"/>
    <xf numFmtId="0" fontId="13" fillId="0" borderId="0" xfId="0" applyFont="1" applyFill="1"/>
    <xf numFmtId="0" fontId="13" fillId="0" borderId="4" xfId="0" applyFont="1" applyFill="1" applyBorder="1"/>
    <xf numFmtId="0" fontId="0" fillId="0" borderId="0" xfId="0" applyFill="1"/>
    <xf numFmtId="2" fontId="11" fillId="0" borderId="0" xfId="0" applyNumberFormat="1" applyFont="1" applyFill="1"/>
    <xf numFmtId="2" fontId="13" fillId="0" borderId="0" xfId="0" applyNumberFormat="1" applyFont="1" applyFill="1"/>
    <xf numFmtId="171" fontId="44" fillId="0" borderId="0" xfId="0" applyNumberFormat="1" applyFont="1" applyAlignment="1">
      <alignment horizontal="right"/>
    </xf>
    <xf numFmtId="0" fontId="14" fillId="0" borderId="0" xfId="0" applyFont="1" applyAlignment="1">
      <alignment horizontal="right" vertical="center"/>
    </xf>
    <xf numFmtId="0" fontId="10" fillId="0" borderId="0" xfId="0" applyFont="1" applyFill="1" applyBorder="1" applyAlignment="1">
      <alignment horizontal="left" vertical="center"/>
    </xf>
    <xf numFmtId="0" fontId="11" fillId="0" borderId="0" xfId="0" applyFont="1" applyFill="1"/>
    <xf numFmtId="168" fontId="15" fillId="4" borderId="1" xfId="0" applyNumberFormat="1" applyFont="1" applyFill="1" applyBorder="1" applyAlignment="1">
      <alignment horizontal="right" vertical="center"/>
    </xf>
    <xf numFmtId="0" fontId="14" fillId="6" borderId="2" xfId="0" applyFont="1" applyFill="1" applyBorder="1" applyAlignment="1"/>
    <xf numFmtId="0" fontId="10" fillId="0" borderId="0" xfId="0" applyFont="1" applyFill="1" applyAlignment="1">
      <alignment horizontal="left" vertical="center"/>
    </xf>
    <xf numFmtId="0" fontId="5" fillId="0" borderId="3" xfId="0" applyFont="1" applyBorder="1" applyAlignment="1">
      <alignment horizontal="left"/>
    </xf>
    <xf numFmtId="0" fontId="0" fillId="0" borderId="0" xfId="0"/>
    <xf numFmtId="0" fontId="5" fillId="6" borderId="3" xfId="0" applyFont="1" applyFill="1" applyBorder="1" applyAlignment="1">
      <alignment horizontal="right" wrapText="1"/>
    </xf>
    <xf numFmtId="0" fontId="4" fillId="6" borderId="2" xfId="0" applyFont="1" applyFill="1" applyBorder="1" applyAlignment="1">
      <alignment horizontal="left" vertical="center"/>
    </xf>
    <xf numFmtId="0" fontId="0" fillId="0" borderId="0" xfId="0"/>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9" fillId="6" borderId="3" xfId="0" applyNumberFormat="1" applyFont="1" applyFill="1" applyBorder="1"/>
    <xf numFmtId="41" fontId="40" fillId="7" borderId="3" xfId="0" applyNumberFormat="1" applyFont="1" applyFill="1" applyBorder="1" applyAlignment="1">
      <alignment horizontal="right"/>
    </xf>
    <xf numFmtId="41" fontId="9" fillId="7" borderId="3" xfId="0" applyNumberFormat="1" applyFont="1" applyFill="1" applyBorder="1"/>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 fillId="6" borderId="3" xfId="0" applyFont="1" applyFill="1" applyBorder="1" applyAlignment="1">
      <alignment horizontal="right" wrapText="1"/>
    </xf>
    <xf numFmtId="0" fontId="50" fillId="0" borderId="0" xfId="0" applyFont="1" applyAlignment="1">
      <alignment horizontal="center" vertical="top"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0" fontId="0" fillId="0" borderId="0" xfId="0"/>
    <xf numFmtId="0" fontId="0" fillId="0" borderId="0" xfId="0"/>
    <xf numFmtId="0" fontId="4" fillId="6" borderId="3" xfId="0" applyFont="1" applyFill="1" applyBorder="1" applyAlignment="1">
      <alignment horizontal="right" wrapText="1"/>
    </xf>
    <xf numFmtId="167" fontId="9" fillId="0" borderId="3" xfId="0" applyNumberFormat="1" applyFont="1" applyFill="1" applyBorder="1" applyAlignment="1">
      <alignment horizontal="right" vertical="center"/>
    </xf>
    <xf numFmtId="167" fontId="51" fillId="4" borderId="3" xfId="0" applyNumberFormat="1" applyFont="1" applyFill="1" applyBorder="1" applyAlignment="1">
      <alignment horizontal="right" vertical="center" wrapText="1"/>
    </xf>
    <xf numFmtId="0" fontId="0" fillId="0" borderId="0" xfId="0"/>
    <xf numFmtId="167" fontId="0" fillId="0" borderId="0" xfId="0" applyNumberFormat="1"/>
    <xf numFmtId="0" fontId="0" fillId="0" borderId="0" xfId="0"/>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applyAlignment="1"/>
    <xf numFmtId="167" fontId="5" fillId="0" borderId="3" xfId="0" quotePrefix="1" applyNumberFormat="1" applyFont="1" applyFill="1" applyBorder="1" applyAlignment="1">
      <alignment horizontal="right" wrapText="1"/>
    </xf>
    <xf numFmtId="167" fontId="9" fillId="0" borderId="0" xfId="0" applyNumberFormat="1" applyFont="1"/>
    <xf numFmtId="3" fontId="9" fillId="0" borderId="0" xfId="0" applyNumberFormat="1" applyFont="1"/>
    <xf numFmtId="0" fontId="0" fillId="0" borderId="0" xfId="0"/>
    <xf numFmtId="0" fontId="9" fillId="0" borderId="0" xfId="0" applyFont="1"/>
    <xf numFmtId="0" fontId="14" fillId="6" borderId="0" xfId="0" applyFont="1" applyFill="1" applyBorder="1" applyAlignment="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vertical="center"/>
    </xf>
    <xf numFmtId="41" fontId="3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Fill="1" applyBorder="1" applyAlignment="1">
      <alignment vertical="top" wrapText="1"/>
    </xf>
    <xf numFmtId="41" fontId="5" fillId="0" borderId="3" xfId="0" applyNumberFormat="1" applyFont="1" applyFill="1" applyBorder="1" applyAlignment="1">
      <alignment horizontal="right" vertical="top" wrapText="1"/>
    </xf>
    <xf numFmtId="41" fontId="4" fillId="7" borderId="3" xfId="0" applyNumberFormat="1" applyFont="1" applyFill="1" applyBorder="1" applyAlignment="1">
      <alignment vertical="top" wrapText="1"/>
    </xf>
    <xf numFmtId="41" fontId="53" fillId="4" borderId="3" xfId="0" applyNumberFormat="1" applyFont="1" applyFill="1" applyBorder="1" applyAlignment="1">
      <alignment wrapText="1"/>
    </xf>
    <xf numFmtId="0" fontId="52" fillId="0" borderId="0" xfId="0" applyFont="1"/>
    <xf numFmtId="0" fontId="54" fillId="0" borderId="0" xfId="0" applyFont="1" applyAlignment="1">
      <alignment horizontal="right" vertical="top" wrapText="1"/>
    </xf>
    <xf numFmtId="167" fontId="54" fillId="0" borderId="0" xfId="0" applyNumberFormat="1" applyFont="1" applyAlignment="1">
      <alignment horizontal="right" vertical="top" wrapText="1"/>
    </xf>
    <xf numFmtId="167" fontId="54" fillId="0" borderId="0" xfId="0" applyNumberFormat="1" applyFont="1" applyAlignment="1">
      <alignment horizontal="right" vertical="top"/>
    </xf>
    <xf numFmtId="0" fontId="55" fillId="0" borderId="0" xfId="0" applyFont="1"/>
    <xf numFmtId="0" fontId="55" fillId="0" borderId="0" xfId="0" applyFont="1" applyAlignment="1">
      <alignment vertical="top" wrapText="1"/>
    </xf>
    <xf numFmtId="0" fontId="55" fillId="0" borderId="0" xfId="0" applyFont="1" applyAlignment="1">
      <alignment horizontal="right"/>
    </xf>
    <xf numFmtId="167" fontId="55" fillId="0" borderId="0" xfId="0" applyNumberFormat="1" applyFont="1" applyAlignment="1">
      <alignment horizontal="right" wrapText="1"/>
    </xf>
    <xf numFmtId="0" fontId="55" fillId="0" borderId="0" xfId="0" applyFont="1" applyAlignment="1">
      <alignment horizontal="right" vertical="top" wrapText="1"/>
    </xf>
    <xf numFmtId="167" fontId="55" fillId="0" borderId="0" xfId="0" applyNumberFormat="1" applyFont="1" applyAlignment="1">
      <alignment horizontal="right" vertical="top" wrapText="1"/>
    </xf>
    <xf numFmtId="167" fontId="55" fillId="0" borderId="0" xfId="0" applyNumberFormat="1" applyFont="1" applyAlignment="1">
      <alignment vertical="top" wrapText="1"/>
    </xf>
    <xf numFmtId="0" fontId="0" fillId="0" borderId="0" xfId="0"/>
    <xf numFmtId="0" fontId="0" fillId="0" borderId="0" xfId="0"/>
    <xf numFmtId="167" fontId="4" fillId="7" borderId="3" xfId="0" applyNumberFormat="1" applyFont="1" applyFill="1" applyBorder="1" applyAlignment="1">
      <alignment horizontal="right" wrapText="1"/>
    </xf>
    <xf numFmtId="167" fontId="4" fillId="6" borderId="3" xfId="0" applyNumberFormat="1" applyFont="1" applyFill="1" applyBorder="1" applyAlignment="1">
      <alignment horizontal="right" wrapText="1"/>
    </xf>
    <xf numFmtId="167" fontId="5" fillId="5" borderId="0" xfId="0" applyNumberFormat="1" applyFont="1" applyFill="1" applyBorder="1" applyAlignment="1">
      <alignment horizontal="right" wrapText="1"/>
    </xf>
    <xf numFmtId="167" fontId="5" fillId="0" borderId="0" xfId="0" applyNumberFormat="1" applyFont="1" applyBorder="1" applyAlignment="1">
      <alignment horizontal="right" wrapText="1"/>
    </xf>
    <xf numFmtId="167" fontId="5" fillId="7" borderId="0" xfId="0" applyNumberFormat="1" applyFont="1" applyFill="1" applyBorder="1" applyAlignment="1">
      <alignment horizontal="right" wrapText="1"/>
    </xf>
    <xf numFmtId="167" fontId="5" fillId="6" borderId="0" xfId="0" applyNumberFormat="1" applyFont="1" applyFill="1" applyBorder="1" applyAlignment="1">
      <alignment horizontal="right" wrapText="1"/>
    </xf>
    <xf numFmtId="167" fontId="4" fillId="5" borderId="0" xfId="0" applyNumberFormat="1" applyFont="1" applyFill="1" applyBorder="1" applyAlignment="1">
      <alignment horizontal="right" wrapText="1"/>
    </xf>
    <xf numFmtId="167" fontId="4" fillId="0" borderId="0" xfId="0" applyNumberFormat="1" applyFont="1" applyBorder="1" applyAlignment="1">
      <alignment horizontal="right" wrapText="1"/>
    </xf>
    <xf numFmtId="167" fontId="4" fillId="7" borderId="0" xfId="0" applyNumberFormat="1" applyFont="1" applyFill="1" applyBorder="1" applyAlignment="1">
      <alignment horizontal="right" wrapText="1"/>
    </xf>
    <xf numFmtId="167" fontId="4" fillId="6" borderId="0" xfId="0" applyNumberFormat="1" applyFont="1" applyFill="1" applyBorder="1" applyAlignment="1">
      <alignment horizontal="right" wrapText="1"/>
    </xf>
    <xf numFmtId="0" fontId="5" fillId="6" borderId="17" xfId="0" applyFont="1" applyFill="1" applyBorder="1" applyAlignment="1">
      <alignment horizontal="right" wrapText="1"/>
    </xf>
    <xf numFmtId="0" fontId="6" fillId="4" borderId="18" xfId="0" applyFont="1" applyFill="1" applyBorder="1" applyAlignment="1">
      <alignment vertical="center" wrapText="1"/>
    </xf>
    <xf numFmtId="0" fontId="6" fillId="4" borderId="1" xfId="0" applyFont="1" applyFill="1" applyBorder="1" applyAlignment="1">
      <alignment wrapText="1"/>
    </xf>
    <xf numFmtId="3" fontId="6" fillId="4" borderId="1" xfId="0" applyNumberFormat="1" applyFont="1" applyFill="1" applyBorder="1" applyAlignment="1">
      <alignment horizontal="right" wrapText="1"/>
    </xf>
    <xf numFmtId="167" fontId="6" fillId="4" borderId="1" xfId="0" applyNumberFormat="1" applyFont="1" applyFill="1" applyBorder="1" applyAlignment="1">
      <alignment wrapText="1"/>
    </xf>
    <xf numFmtId="167" fontId="6" fillId="4" borderId="1" xfId="0" applyNumberFormat="1" applyFont="1" applyFill="1" applyBorder="1" applyAlignment="1">
      <alignment horizontal="right" wrapText="1"/>
    </xf>
    <xf numFmtId="3" fontId="9" fillId="4" borderId="3" xfId="0" applyNumberFormat="1" applyFont="1" applyFill="1" applyBorder="1" applyAlignment="1">
      <alignment horizontal="right" wrapText="1"/>
    </xf>
    <xf numFmtId="167" fontId="9" fillId="4" borderId="3" xfId="0" applyNumberFormat="1" applyFont="1" applyFill="1" applyBorder="1" applyAlignment="1">
      <alignment horizontal="right" vertical="center" wrapText="1"/>
    </xf>
    <xf numFmtId="0" fontId="39" fillId="6" borderId="3" xfId="0" applyFont="1" applyFill="1" applyBorder="1" applyAlignment="1">
      <alignment horizontal="left"/>
    </xf>
    <xf numFmtId="0" fontId="39" fillId="7" borderId="3" xfId="0" applyFont="1" applyFill="1" applyBorder="1" applyAlignment="1">
      <alignment horizontal="right"/>
    </xf>
    <xf numFmtId="0" fontId="39" fillId="6" borderId="3" xfId="0" applyFont="1" applyFill="1" applyBorder="1" applyAlignment="1">
      <alignment horizontal="right"/>
    </xf>
    <xf numFmtId="167" fontId="39" fillId="6" borderId="3" xfId="0" applyNumberFormat="1" applyFont="1" applyFill="1" applyBorder="1" applyAlignment="1">
      <alignment horizontal="right"/>
    </xf>
    <xf numFmtId="167" fontId="39" fillId="7" borderId="3" xfId="0" applyNumberFormat="1" applyFont="1" applyFill="1" applyBorder="1" applyAlignment="1">
      <alignment horizontal="right"/>
    </xf>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Border="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Border="1" applyAlignment="1">
      <alignment horizontal="justify" wrapText="1"/>
    </xf>
    <xf numFmtId="0" fontId="4" fillId="0" borderId="2" xfId="0" applyFont="1" applyBorder="1" applyAlignment="1">
      <alignment horizontal="justify" wrapText="1"/>
    </xf>
    <xf numFmtId="0" fontId="3" fillId="0" borderId="0" xfId="0" applyFont="1" applyBorder="1" applyAlignment="1">
      <alignment horizontal="left"/>
    </xf>
    <xf numFmtId="0" fontId="16" fillId="0" borderId="1" xfId="0" applyFont="1" applyBorder="1" applyAlignment="1">
      <alignment horizontal="center"/>
    </xf>
    <xf numFmtId="0" fontId="16" fillId="0" borderId="0" xfId="0" applyFont="1" applyBorder="1" applyAlignment="1">
      <alignment horizontal="center"/>
    </xf>
    <xf numFmtId="0" fontId="16" fillId="0" borderId="2" xfId="0" applyFont="1" applyBorder="1" applyAlignment="1">
      <alignment horizontal="center"/>
    </xf>
    <xf numFmtId="0" fontId="4" fillId="0" borderId="3" xfId="0" applyFont="1" applyFill="1" applyBorder="1" applyAlignment="1">
      <alignment horizontal="center" wrapText="1"/>
    </xf>
    <xf numFmtId="0" fontId="38" fillId="6" borderId="3" xfId="0" applyFont="1" applyFill="1" applyBorder="1" applyAlignment="1">
      <alignment wrapText="1"/>
    </xf>
    <xf numFmtId="0" fontId="9" fillId="6" borderId="3" xfId="0" applyFont="1" applyFill="1" applyBorder="1" applyAlignment="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2" fillId="0" borderId="0" xfId="0" applyFont="1" applyFill="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Fill="1" applyBorder="1" applyAlignment="1">
      <alignment horizontal="center" vertical="center"/>
    </xf>
    <xf numFmtId="0" fontId="14" fillId="0" borderId="0" xfId="0" applyFont="1" applyAlignment="1">
      <alignment horizontal="justify"/>
    </xf>
    <xf numFmtId="0" fontId="41" fillId="0" borderId="0" xfId="0" applyFont="1"/>
    <xf numFmtId="0" fontId="38" fillId="0" borderId="3" xfId="0" applyFont="1" applyBorder="1" applyAlignment="1">
      <alignment horizontal="center" vertical="center"/>
    </xf>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Border="1" applyAlignment="1">
      <alignment horizontal="justify" vertical="center"/>
    </xf>
    <xf numFmtId="0" fontId="47" fillId="0" borderId="0" xfId="0" applyFont="1" applyBorder="1" applyAlignment="1">
      <alignment vertical="center"/>
    </xf>
    <xf numFmtId="0" fontId="10" fillId="0" borderId="0" xfId="0" applyFont="1" applyBorder="1" applyAlignment="1">
      <alignment horizontal="left" wrapText="1"/>
    </xf>
    <xf numFmtId="0" fontId="4" fillId="6" borderId="0" xfId="0" applyFont="1" applyFill="1" applyBorder="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0" fillId="0" borderId="0" xfId="0" applyFont="1" applyFill="1" applyAlignment="1">
      <alignment horizontal="justify"/>
    </xf>
    <xf numFmtId="0" fontId="47" fillId="0" borderId="0" xfId="0" applyFont="1" applyFill="1" applyAlignment="1"/>
    <xf numFmtId="0" fontId="4" fillId="3" borderId="1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1" xfId="0" applyFont="1" applyFill="1" applyBorder="1" applyAlignment="1">
      <alignment horizontal="right" wrapText="1"/>
    </xf>
    <xf numFmtId="0" fontId="5" fillId="0" borderId="2" xfId="0" applyFont="1" applyFill="1" applyBorder="1" applyAlignment="1">
      <alignment horizontal="right" wrapText="1"/>
    </xf>
    <xf numFmtId="0" fontId="4" fillId="7" borderId="3" xfId="0" applyFont="1" applyFill="1" applyBorder="1" applyAlignment="1">
      <alignment horizontal="center"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0" fontId="10" fillId="0" borderId="0" xfId="0" applyFont="1" applyAlignment="1">
      <alignment horizontal="justify" vertical="center"/>
    </xf>
    <xf numFmtId="0" fontId="47" fillId="0" borderId="0" xfId="0" applyFont="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10" fillId="0" borderId="0" xfId="0" applyFont="1" applyAlignment="1">
      <alignment horizontal="justify"/>
    </xf>
    <xf numFmtId="0" fontId="0" fillId="0" borderId="0" xfId="0"/>
    <xf numFmtId="0" fontId="4" fillId="30" borderId="2" xfId="0" applyFont="1" applyFill="1" applyBorder="1" applyAlignment="1">
      <alignment horizontal="left" vertical="center" wrapText="1"/>
    </xf>
    <xf numFmtId="0" fontId="46" fillId="0" borderId="0" xfId="0" applyFont="1" applyBorder="1" applyAlignment="1">
      <alignment horizontal="justify"/>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Border="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Border="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3">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92D050"/>
  </sheetPr>
  <dimension ref="B2:K10"/>
  <sheetViews>
    <sheetView workbookViewId="0">
      <selection activeCell="B2" sqref="B2:K2"/>
    </sheetView>
  </sheetViews>
  <sheetFormatPr defaultRowHeight="15" x14ac:dyDescent="0.25"/>
  <cols>
    <col min="1" max="1" width="14.140625" bestFit="1" customWidth="1"/>
  </cols>
  <sheetData>
    <row r="2" spans="2:11" x14ac:dyDescent="0.25">
      <c r="B2" s="443" t="s">
        <v>332</v>
      </c>
      <c r="C2" s="444"/>
      <c r="D2" s="444"/>
      <c r="E2" s="444"/>
      <c r="F2" s="444"/>
      <c r="G2" s="444"/>
      <c r="H2" s="444"/>
      <c r="I2" s="444"/>
      <c r="J2" s="444"/>
      <c r="K2" s="444"/>
    </row>
    <row r="3" spans="2:11" x14ac:dyDescent="0.25">
      <c r="B3" s="445" t="s">
        <v>220</v>
      </c>
      <c r="C3" s="446"/>
      <c r="D3" s="446"/>
      <c r="E3" s="446"/>
      <c r="F3" s="446"/>
      <c r="G3" s="446"/>
      <c r="H3" s="446"/>
      <c r="I3" s="446"/>
      <c r="J3" s="446"/>
      <c r="K3" s="446"/>
    </row>
    <row r="4" spans="2:11" x14ac:dyDescent="0.25">
      <c r="B4" s="447" t="s">
        <v>0</v>
      </c>
      <c r="C4" s="450">
        <v>2020</v>
      </c>
      <c r="D4" s="450"/>
      <c r="E4" s="450"/>
      <c r="F4" s="452">
        <v>2019</v>
      </c>
      <c r="G4" s="452"/>
      <c r="H4" s="452"/>
      <c r="I4" s="454" t="s">
        <v>280</v>
      </c>
      <c r="J4" s="454" t="s">
        <v>278</v>
      </c>
      <c r="K4" s="454" t="s">
        <v>279</v>
      </c>
    </row>
    <row r="5" spans="2:11" x14ac:dyDescent="0.25">
      <c r="B5" s="448"/>
      <c r="C5" s="451"/>
      <c r="D5" s="451"/>
      <c r="E5" s="451"/>
      <c r="F5" s="453"/>
      <c r="G5" s="453"/>
      <c r="H5" s="453"/>
      <c r="I5" s="455"/>
      <c r="J5" s="455"/>
      <c r="K5" s="455"/>
    </row>
    <row r="6" spans="2:11" ht="39" customHeight="1" x14ac:dyDescent="0.25">
      <c r="B6" s="449"/>
      <c r="C6" s="239" t="s">
        <v>1</v>
      </c>
      <c r="D6" s="239" t="s">
        <v>2</v>
      </c>
      <c r="E6" s="239" t="s">
        <v>3</v>
      </c>
      <c r="F6" s="239" t="s">
        <v>1</v>
      </c>
      <c r="G6" s="239" t="s">
        <v>2</v>
      </c>
      <c r="H6" s="239" t="s">
        <v>3</v>
      </c>
      <c r="I6" s="456"/>
      <c r="J6" s="456"/>
      <c r="K6" s="456"/>
    </row>
    <row r="7" spans="2:11" x14ac:dyDescent="0.25">
      <c r="B7" s="336" t="s">
        <v>215</v>
      </c>
      <c r="C7" s="11">
        <v>305</v>
      </c>
      <c r="D7" s="7">
        <v>7</v>
      </c>
      <c r="E7" s="11">
        <v>505</v>
      </c>
      <c r="F7" s="7">
        <v>387</v>
      </c>
      <c r="G7" s="11">
        <v>13</v>
      </c>
      <c r="H7" s="7">
        <v>651</v>
      </c>
      <c r="I7" s="1">
        <v>-6</v>
      </c>
      <c r="J7" s="5">
        <v>-69.599999999999994</v>
      </c>
      <c r="K7" s="2">
        <v>3.61</v>
      </c>
    </row>
    <row r="8" spans="2:11" s="379" customFormat="1" x14ac:dyDescent="0.25">
      <c r="B8" s="335" t="s">
        <v>213</v>
      </c>
      <c r="C8" s="11">
        <v>372</v>
      </c>
      <c r="D8" s="7">
        <v>11</v>
      </c>
      <c r="E8" s="11">
        <v>551</v>
      </c>
      <c r="F8" s="7">
        <v>516</v>
      </c>
      <c r="G8" s="11">
        <v>16</v>
      </c>
      <c r="H8" s="7">
        <v>833</v>
      </c>
      <c r="I8" s="1">
        <v>-5</v>
      </c>
      <c r="J8" s="5">
        <v>-56</v>
      </c>
      <c r="K8" s="2">
        <v>3.09</v>
      </c>
    </row>
    <row r="9" spans="2:11" s="379" customFormat="1" x14ac:dyDescent="0.25">
      <c r="B9" s="12" t="s">
        <v>184</v>
      </c>
      <c r="C9" s="10">
        <v>677</v>
      </c>
      <c r="D9" s="10">
        <v>18</v>
      </c>
      <c r="E9" s="10">
        <v>1056</v>
      </c>
      <c r="F9" s="10">
        <v>903</v>
      </c>
      <c r="G9" s="10">
        <v>29</v>
      </c>
      <c r="H9" s="10">
        <v>1484</v>
      </c>
      <c r="I9" s="3">
        <v>-11</v>
      </c>
      <c r="J9" s="4">
        <v>-62.5</v>
      </c>
      <c r="K9" s="4">
        <v>3.27</v>
      </c>
    </row>
    <row r="10" spans="2:11" s="379" customFormat="1" x14ac:dyDescent="0.25">
      <c r="B10" s="12" t="s">
        <v>5</v>
      </c>
      <c r="C10" s="10">
        <v>118298</v>
      </c>
      <c r="D10" s="10">
        <v>2395</v>
      </c>
      <c r="E10" s="10">
        <v>159248</v>
      </c>
      <c r="F10" s="10">
        <v>172183</v>
      </c>
      <c r="G10" s="10">
        <v>3173</v>
      </c>
      <c r="H10" s="10">
        <v>241384</v>
      </c>
      <c r="I10" s="3">
        <v>-778</v>
      </c>
      <c r="J10" s="4">
        <v>-41.8</v>
      </c>
      <c r="K10" s="4">
        <v>4.0286299999999997</v>
      </c>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92D050"/>
  </sheetPr>
  <dimension ref="B2:L12"/>
  <sheetViews>
    <sheetView workbookViewId="0">
      <selection activeCell="J6" sqref="J6:J9"/>
    </sheetView>
  </sheetViews>
  <sheetFormatPr defaultRowHeight="15" x14ac:dyDescent="0.25"/>
  <cols>
    <col min="2" max="2" width="14.28515625" customWidth="1"/>
  </cols>
  <sheetData>
    <row r="2" spans="2:12" x14ac:dyDescent="0.25">
      <c r="B2" s="42" t="s">
        <v>306</v>
      </c>
      <c r="C2" s="41"/>
      <c r="D2" s="41"/>
      <c r="E2" s="41"/>
      <c r="F2" s="41"/>
      <c r="G2" s="41"/>
      <c r="H2" s="41"/>
    </row>
    <row r="3" spans="2:12" x14ac:dyDescent="0.25">
      <c r="B3" s="43" t="s">
        <v>238</v>
      </c>
      <c r="C3" s="41"/>
      <c r="D3" s="41"/>
      <c r="E3" s="41"/>
      <c r="F3" s="41"/>
      <c r="G3" s="41"/>
      <c r="H3" s="41"/>
    </row>
    <row r="4" spans="2:12" x14ac:dyDescent="0.25">
      <c r="B4" s="483" t="s">
        <v>20</v>
      </c>
      <c r="C4" s="482" t="s">
        <v>1</v>
      </c>
      <c r="D4" s="482" t="s">
        <v>2</v>
      </c>
      <c r="E4" s="482" t="s">
        <v>3</v>
      </c>
      <c r="F4" s="482" t="s">
        <v>21</v>
      </c>
      <c r="G4" s="482" t="s">
        <v>22</v>
      </c>
      <c r="H4" s="41"/>
    </row>
    <row r="5" spans="2:12" x14ac:dyDescent="0.25">
      <c r="B5" s="484"/>
      <c r="C5" s="482"/>
      <c r="D5" s="482"/>
      <c r="E5" s="482"/>
      <c r="F5" s="482"/>
      <c r="G5" s="482"/>
      <c r="H5" s="41"/>
    </row>
    <row r="6" spans="2:12" x14ac:dyDescent="0.25">
      <c r="B6" s="44" t="s">
        <v>23</v>
      </c>
      <c r="C6" s="45">
        <v>403</v>
      </c>
      <c r="D6" s="46">
        <v>5</v>
      </c>
      <c r="E6" s="45">
        <v>572</v>
      </c>
      <c r="F6" s="47">
        <v>1.2</v>
      </c>
      <c r="G6" s="48">
        <v>141.9</v>
      </c>
      <c r="H6" s="41"/>
      <c r="K6" s="419"/>
      <c r="L6" s="419"/>
    </row>
    <row r="7" spans="2:12" x14ac:dyDescent="0.25">
      <c r="B7" s="44" t="s">
        <v>24</v>
      </c>
      <c r="C7" s="45">
        <v>16</v>
      </c>
      <c r="D7" s="46">
        <v>0</v>
      </c>
      <c r="E7" s="45">
        <v>32</v>
      </c>
      <c r="F7" s="47">
        <v>0</v>
      </c>
      <c r="G7" s="48">
        <v>200</v>
      </c>
      <c r="H7" s="41"/>
      <c r="J7" s="419"/>
    </row>
    <row r="8" spans="2:12" x14ac:dyDescent="0.25">
      <c r="B8" s="44" t="s">
        <v>25</v>
      </c>
      <c r="C8" s="45">
        <v>258</v>
      </c>
      <c r="D8" s="46">
        <v>13</v>
      </c>
      <c r="E8" s="45">
        <v>452</v>
      </c>
      <c r="F8" s="47">
        <v>5</v>
      </c>
      <c r="G8" s="48">
        <v>175.2</v>
      </c>
      <c r="H8" s="41"/>
      <c r="J8" s="419"/>
    </row>
    <row r="9" spans="2:12" x14ac:dyDescent="0.25">
      <c r="B9" s="49" t="s">
        <v>9</v>
      </c>
      <c r="C9" s="50">
        <v>677</v>
      </c>
      <c r="D9" s="50">
        <v>18</v>
      </c>
      <c r="E9" s="50">
        <v>1056</v>
      </c>
      <c r="F9" s="51">
        <v>2.7</v>
      </c>
      <c r="G9" s="51">
        <v>156</v>
      </c>
      <c r="H9" s="41"/>
      <c r="J9" s="419"/>
    </row>
    <row r="10" spans="2:12" s="342" customFormat="1" x14ac:dyDescent="0.25">
      <c r="B10" s="81" t="s">
        <v>199</v>
      </c>
      <c r="F10" s="343"/>
      <c r="G10" s="343"/>
    </row>
    <row r="11" spans="2:12" s="342" customFormat="1" x14ac:dyDescent="0.25">
      <c r="B11" s="81" t="s">
        <v>198</v>
      </c>
      <c r="C11" s="340"/>
      <c r="D11" s="340"/>
      <c r="E11" s="340"/>
      <c r="F11" s="344"/>
      <c r="G11" s="344"/>
      <c r="H11" s="340"/>
    </row>
    <row r="12" spans="2:12" s="342" customFormat="1" x14ac:dyDescent="0.25">
      <c r="B12" s="81" t="s">
        <v>26</v>
      </c>
      <c r="C12" s="340"/>
      <c r="D12" s="340"/>
      <c r="E12" s="340"/>
      <c r="F12" s="344"/>
      <c r="G12" s="344"/>
      <c r="H12" s="340"/>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92D050"/>
  </sheetPr>
  <dimension ref="B2:I12"/>
  <sheetViews>
    <sheetView workbookViewId="0">
      <selection activeCell="B3" sqref="B3"/>
    </sheetView>
  </sheetViews>
  <sheetFormatPr defaultRowHeight="15" x14ac:dyDescent="0.25"/>
  <cols>
    <col min="2" max="2" width="14" customWidth="1"/>
  </cols>
  <sheetData>
    <row r="2" spans="2:9" x14ac:dyDescent="0.25">
      <c r="B2" s="61" t="s">
        <v>307</v>
      </c>
      <c r="C2" s="60"/>
      <c r="D2" s="60"/>
      <c r="E2" s="60"/>
      <c r="F2" s="60"/>
      <c r="G2" s="60"/>
      <c r="H2" s="59"/>
      <c r="I2" s="59"/>
    </row>
    <row r="3" spans="2:9" x14ac:dyDescent="0.25">
      <c r="B3" s="62" t="s">
        <v>331</v>
      </c>
      <c r="C3" s="60"/>
      <c r="D3" s="60"/>
      <c r="E3" s="60"/>
      <c r="F3" s="60"/>
      <c r="G3" s="60"/>
      <c r="H3" s="59"/>
      <c r="I3" s="59"/>
    </row>
    <row r="4" spans="2:9" x14ac:dyDescent="0.25">
      <c r="B4" s="483" t="s">
        <v>20</v>
      </c>
      <c r="C4" s="482" t="s">
        <v>1</v>
      </c>
      <c r="D4" s="482" t="s">
        <v>2</v>
      </c>
      <c r="E4" s="482" t="s">
        <v>3</v>
      </c>
      <c r="F4" s="482" t="s">
        <v>45</v>
      </c>
      <c r="G4" s="482" t="s">
        <v>46</v>
      </c>
      <c r="H4" s="59"/>
      <c r="I4" s="59"/>
    </row>
    <row r="5" spans="2:9" x14ac:dyDescent="0.25">
      <c r="B5" s="484"/>
      <c r="C5" s="482"/>
      <c r="D5" s="482"/>
      <c r="E5" s="482"/>
      <c r="F5" s="482" t="s">
        <v>47</v>
      </c>
      <c r="G5" s="482" t="s">
        <v>48</v>
      </c>
      <c r="H5" s="59"/>
      <c r="I5" s="59"/>
    </row>
    <row r="6" spans="2:9" x14ac:dyDescent="0.25">
      <c r="B6" s="63" t="s">
        <v>23</v>
      </c>
      <c r="C6" s="64">
        <v>518</v>
      </c>
      <c r="D6" s="65">
        <v>5</v>
      </c>
      <c r="E6" s="64">
        <v>771</v>
      </c>
      <c r="F6" s="66">
        <v>1</v>
      </c>
      <c r="G6" s="67">
        <v>148.80000000000001</v>
      </c>
      <c r="H6" s="59"/>
      <c r="I6" s="59"/>
    </row>
    <row r="7" spans="2:9" x14ac:dyDescent="0.25">
      <c r="B7" s="63" t="s">
        <v>24</v>
      </c>
      <c r="C7" s="64">
        <v>36</v>
      </c>
      <c r="D7" s="65">
        <v>0</v>
      </c>
      <c r="E7" s="64">
        <v>59</v>
      </c>
      <c r="F7" s="66">
        <v>0</v>
      </c>
      <c r="G7" s="67">
        <v>163.9</v>
      </c>
      <c r="H7" s="59"/>
      <c r="I7" s="59"/>
    </row>
    <row r="8" spans="2:9" x14ac:dyDescent="0.25">
      <c r="B8" s="63" t="s">
        <v>25</v>
      </c>
      <c r="C8" s="64">
        <v>349</v>
      </c>
      <c r="D8" s="65">
        <v>24</v>
      </c>
      <c r="E8" s="64">
        <v>654</v>
      </c>
      <c r="F8" s="66">
        <v>6.9</v>
      </c>
      <c r="G8" s="67">
        <v>187.4</v>
      </c>
      <c r="H8" s="59"/>
      <c r="I8" s="59"/>
    </row>
    <row r="9" spans="2:9" x14ac:dyDescent="0.25">
      <c r="B9" s="68" t="s">
        <v>9</v>
      </c>
      <c r="C9" s="69">
        <v>903</v>
      </c>
      <c r="D9" s="69">
        <v>29</v>
      </c>
      <c r="E9" s="69">
        <v>1484</v>
      </c>
      <c r="F9" s="70">
        <v>3.2</v>
      </c>
      <c r="G9" s="70">
        <v>164.3</v>
      </c>
      <c r="H9" s="59"/>
      <c r="I9" s="59"/>
    </row>
    <row r="10" spans="2:9" s="342" customFormat="1" x14ac:dyDescent="0.25">
      <c r="B10" s="81" t="s">
        <v>49</v>
      </c>
    </row>
    <row r="11" spans="2:9" s="342" customFormat="1" x14ac:dyDescent="0.25">
      <c r="B11" s="81" t="s">
        <v>50</v>
      </c>
    </row>
    <row r="12" spans="2:9" s="342" customFormat="1" x14ac:dyDescent="0.25">
      <c r="B12" s="81" t="s">
        <v>26</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92D050"/>
  </sheetPr>
  <dimension ref="B2:F10"/>
  <sheetViews>
    <sheetView workbookViewId="0">
      <selection activeCell="A18" sqref="A18:XFD98"/>
    </sheetView>
  </sheetViews>
  <sheetFormatPr defaultRowHeight="15" x14ac:dyDescent="0.25"/>
  <cols>
    <col min="2" max="2" width="26.7109375" customWidth="1"/>
  </cols>
  <sheetData>
    <row r="2" spans="2:6" x14ac:dyDescent="0.25">
      <c r="B2" s="52" t="s">
        <v>308</v>
      </c>
      <c r="C2" s="71"/>
      <c r="D2" s="71"/>
      <c r="E2" s="71"/>
      <c r="F2" s="71"/>
    </row>
    <row r="3" spans="2:6" x14ac:dyDescent="0.25">
      <c r="B3" s="72" t="s">
        <v>239</v>
      </c>
      <c r="C3" s="71"/>
      <c r="D3" s="71"/>
      <c r="E3" s="71"/>
      <c r="F3" s="71"/>
    </row>
    <row r="4" spans="2:6" x14ac:dyDescent="0.25">
      <c r="B4" s="483" t="s">
        <v>51</v>
      </c>
      <c r="C4" s="482" t="s">
        <v>1</v>
      </c>
      <c r="D4" s="482" t="s">
        <v>2</v>
      </c>
      <c r="E4" s="482" t="s">
        <v>3</v>
      </c>
      <c r="F4" s="482" t="s">
        <v>45</v>
      </c>
    </row>
    <row r="5" spans="2:6" x14ac:dyDescent="0.25">
      <c r="B5" s="484"/>
      <c r="C5" s="482"/>
      <c r="D5" s="482"/>
      <c r="E5" s="482"/>
      <c r="F5" s="482" t="s">
        <v>47</v>
      </c>
    </row>
    <row r="6" spans="2:6" x14ac:dyDescent="0.25">
      <c r="B6" s="99" t="s">
        <v>252</v>
      </c>
      <c r="C6" s="74">
        <v>86</v>
      </c>
      <c r="D6" s="75">
        <v>2</v>
      </c>
      <c r="E6" s="76">
        <v>118</v>
      </c>
      <c r="F6" s="77">
        <v>2.2999999999999998</v>
      </c>
    </row>
    <row r="7" spans="2:6" x14ac:dyDescent="0.25">
      <c r="B7" s="73" t="s">
        <v>253</v>
      </c>
      <c r="C7" s="74">
        <v>537</v>
      </c>
      <c r="D7" s="75">
        <v>12</v>
      </c>
      <c r="E7" s="76">
        <v>859</v>
      </c>
      <c r="F7" s="77">
        <v>2.2000000000000002</v>
      </c>
    </row>
    <row r="8" spans="2:6" x14ac:dyDescent="0.25">
      <c r="B8" s="73" t="s">
        <v>52</v>
      </c>
      <c r="C8" s="74">
        <v>54</v>
      </c>
      <c r="D8" s="75">
        <v>4</v>
      </c>
      <c r="E8" s="76">
        <v>79</v>
      </c>
      <c r="F8" s="77">
        <v>7.4</v>
      </c>
    </row>
    <row r="9" spans="2:6" x14ac:dyDescent="0.25">
      <c r="B9" s="78" t="s">
        <v>9</v>
      </c>
      <c r="C9" s="79">
        <v>677</v>
      </c>
      <c r="D9" s="79">
        <v>18</v>
      </c>
      <c r="E9" s="79">
        <v>1056</v>
      </c>
      <c r="F9" s="80">
        <v>2.7</v>
      </c>
    </row>
    <row r="10" spans="2:6" x14ac:dyDescent="0.25">
      <c r="B10" s="81" t="s">
        <v>49</v>
      </c>
      <c r="C10" s="71"/>
      <c r="D10" s="71"/>
      <c r="E10" s="71"/>
      <c r="F10" s="71"/>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92D050"/>
  </sheetPr>
  <dimension ref="B2:P9"/>
  <sheetViews>
    <sheetView workbookViewId="0">
      <selection activeCell="C9" sqref="C9:P9"/>
    </sheetView>
  </sheetViews>
  <sheetFormatPr defaultRowHeight="15" x14ac:dyDescent="0.25"/>
  <sheetData>
    <row r="2" spans="2:16" x14ac:dyDescent="0.25">
      <c r="B2" s="121" t="s">
        <v>309</v>
      </c>
      <c r="C2" s="111"/>
      <c r="D2" s="111"/>
      <c r="E2" s="111"/>
      <c r="F2" s="111"/>
      <c r="G2" s="111"/>
      <c r="H2" s="111"/>
      <c r="I2" s="111"/>
      <c r="J2" s="111"/>
      <c r="K2" s="111"/>
      <c r="L2" s="111"/>
      <c r="M2" s="111"/>
      <c r="N2" s="111"/>
      <c r="O2" s="111"/>
      <c r="P2" s="111"/>
    </row>
    <row r="3" spans="2:16" x14ac:dyDescent="0.25">
      <c r="B3" s="112" t="s">
        <v>240</v>
      </c>
      <c r="C3" s="112"/>
      <c r="D3" s="112"/>
      <c r="E3" s="112"/>
      <c r="F3" s="112"/>
      <c r="G3" s="112"/>
      <c r="H3" s="112"/>
      <c r="I3" s="111"/>
      <c r="J3" s="111"/>
      <c r="K3" s="111"/>
      <c r="L3" s="111"/>
      <c r="M3" s="111"/>
      <c r="N3" s="111"/>
      <c r="O3" s="111"/>
      <c r="P3" s="111"/>
    </row>
    <row r="4" spans="2:16" x14ac:dyDescent="0.25">
      <c r="B4" s="485" t="s">
        <v>0</v>
      </c>
      <c r="C4" s="465" t="s">
        <v>53</v>
      </c>
      <c r="D4" s="465"/>
      <c r="E4" s="465"/>
      <c r="F4" s="465"/>
      <c r="G4" s="465"/>
      <c r="H4" s="465"/>
      <c r="I4" s="465"/>
      <c r="J4" s="466" t="s">
        <v>54</v>
      </c>
      <c r="K4" s="466"/>
      <c r="L4" s="466"/>
      <c r="M4" s="466"/>
      <c r="N4" s="466"/>
      <c r="O4" s="466"/>
      <c r="P4" s="466"/>
    </row>
    <row r="5" spans="2:16" ht="79.5" customHeight="1" x14ac:dyDescent="0.25">
      <c r="B5" s="486"/>
      <c r="C5" s="122" t="s">
        <v>55</v>
      </c>
      <c r="D5" s="122" t="s">
        <v>56</v>
      </c>
      <c r="E5" s="122" t="s">
        <v>57</v>
      </c>
      <c r="F5" s="122" t="s">
        <v>58</v>
      </c>
      <c r="G5" s="122" t="s">
        <v>59</v>
      </c>
      <c r="H5" s="122" t="s">
        <v>60</v>
      </c>
      <c r="I5" s="123" t="s">
        <v>9</v>
      </c>
      <c r="J5" s="122" t="s">
        <v>55</v>
      </c>
      <c r="K5" s="122" t="s">
        <v>56</v>
      </c>
      <c r="L5" s="122" t="s">
        <v>57</v>
      </c>
      <c r="M5" s="122" t="s">
        <v>58</v>
      </c>
      <c r="N5" s="122" t="s">
        <v>59</v>
      </c>
      <c r="O5" s="122" t="s">
        <v>60</v>
      </c>
      <c r="P5" s="123" t="s">
        <v>9</v>
      </c>
    </row>
    <row r="6" spans="2:16" x14ac:dyDescent="0.25">
      <c r="B6" s="109" t="s">
        <v>215</v>
      </c>
      <c r="C6" s="113">
        <v>44</v>
      </c>
      <c r="D6" s="114">
        <v>14</v>
      </c>
      <c r="E6" s="113">
        <v>32</v>
      </c>
      <c r="F6" s="114">
        <v>77</v>
      </c>
      <c r="G6" s="113">
        <v>15</v>
      </c>
      <c r="H6" s="114">
        <v>6</v>
      </c>
      <c r="I6" s="115">
        <v>188</v>
      </c>
      <c r="J6" s="116">
        <v>5</v>
      </c>
      <c r="K6" s="117" t="s">
        <v>31</v>
      </c>
      <c r="L6" s="116">
        <v>10</v>
      </c>
      <c r="M6" s="117">
        <v>75</v>
      </c>
      <c r="N6" s="116">
        <v>24</v>
      </c>
      <c r="O6" s="117">
        <v>3</v>
      </c>
      <c r="P6" s="118">
        <v>117</v>
      </c>
    </row>
    <row r="7" spans="2:16" s="356" customFormat="1" x14ac:dyDescent="0.25">
      <c r="B7" s="262" t="s">
        <v>213</v>
      </c>
      <c r="C7" s="113">
        <v>29</v>
      </c>
      <c r="D7" s="114">
        <v>6</v>
      </c>
      <c r="E7" s="113">
        <v>18</v>
      </c>
      <c r="F7" s="114">
        <v>104</v>
      </c>
      <c r="G7" s="113">
        <v>50</v>
      </c>
      <c r="H7" s="114">
        <v>8</v>
      </c>
      <c r="I7" s="115">
        <v>215</v>
      </c>
      <c r="J7" s="116">
        <v>5</v>
      </c>
      <c r="K7" s="324" t="s">
        <v>31</v>
      </c>
      <c r="L7" s="116">
        <v>8</v>
      </c>
      <c r="M7" s="324">
        <v>76</v>
      </c>
      <c r="N7" s="116">
        <v>60</v>
      </c>
      <c r="O7" s="324">
        <v>8</v>
      </c>
      <c r="P7" s="118">
        <v>157</v>
      </c>
    </row>
    <row r="8" spans="2:16" x14ac:dyDescent="0.25">
      <c r="B8" s="110" t="s">
        <v>9</v>
      </c>
      <c r="C8" s="119">
        <v>73</v>
      </c>
      <c r="D8" s="119">
        <v>20</v>
      </c>
      <c r="E8" s="119">
        <v>50</v>
      </c>
      <c r="F8" s="119">
        <v>181</v>
      </c>
      <c r="G8" s="119">
        <v>65</v>
      </c>
      <c r="H8" s="119">
        <v>14</v>
      </c>
      <c r="I8" s="119">
        <v>403</v>
      </c>
      <c r="J8" s="120">
        <v>10</v>
      </c>
      <c r="K8" s="436" t="s">
        <v>31</v>
      </c>
      <c r="L8" s="120">
        <v>18</v>
      </c>
      <c r="M8" s="120">
        <v>151</v>
      </c>
      <c r="N8" s="120">
        <v>84</v>
      </c>
      <c r="O8" s="120">
        <v>11</v>
      </c>
      <c r="P8" s="120">
        <v>274</v>
      </c>
    </row>
    <row r="9" spans="2:16" x14ac:dyDescent="0.25">
      <c r="D9" s="419"/>
      <c r="E9" s="419"/>
      <c r="F9" s="419"/>
      <c r="G9" s="419"/>
      <c r="H9" s="419"/>
      <c r="I9" s="419"/>
      <c r="J9" s="419"/>
      <c r="K9" s="419"/>
      <c r="L9" s="419"/>
      <c r="M9" s="419"/>
      <c r="N9" s="419"/>
      <c r="O9" s="419"/>
      <c r="P9" s="419"/>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92D050"/>
  </sheetPr>
  <dimension ref="A2:P13"/>
  <sheetViews>
    <sheetView zoomScaleNormal="100" workbookViewId="0">
      <selection activeCell="A16" sqref="A16:XFD144"/>
    </sheetView>
  </sheetViews>
  <sheetFormatPr defaultRowHeight="15" x14ac:dyDescent="0.25"/>
  <cols>
    <col min="12" max="12" width="19.140625" customWidth="1"/>
  </cols>
  <sheetData>
    <row r="2" spans="1:16" ht="30.75" customHeight="1" x14ac:dyDescent="0.25">
      <c r="B2" s="487" t="s">
        <v>310</v>
      </c>
      <c r="C2" s="487"/>
      <c r="D2" s="487"/>
      <c r="E2" s="487"/>
      <c r="F2" s="487"/>
      <c r="G2" s="487"/>
      <c r="H2" s="487"/>
      <c r="I2" s="487"/>
      <c r="J2" s="487"/>
      <c r="K2" s="487"/>
      <c r="L2" s="487"/>
    </row>
    <row r="3" spans="1:16" x14ac:dyDescent="0.25">
      <c r="B3" s="488" t="s">
        <v>241</v>
      </c>
      <c r="C3" s="489"/>
      <c r="D3" s="489"/>
      <c r="E3" s="489"/>
      <c r="F3" s="489"/>
      <c r="G3" s="489"/>
      <c r="H3" s="489"/>
      <c r="I3" s="125"/>
      <c r="J3" s="124"/>
      <c r="K3" s="124"/>
      <c r="L3" s="124"/>
    </row>
    <row r="4" spans="1:16" x14ac:dyDescent="0.25">
      <c r="B4" s="490" t="s">
        <v>0</v>
      </c>
      <c r="C4" s="492" t="s">
        <v>61</v>
      </c>
      <c r="D4" s="492"/>
      <c r="E4" s="492"/>
      <c r="F4" s="492"/>
      <c r="G4" s="492"/>
      <c r="H4" s="492"/>
      <c r="I4" s="492"/>
      <c r="J4" s="124"/>
      <c r="K4" s="124"/>
      <c r="L4" s="124"/>
    </row>
    <row r="5" spans="1:16" ht="81" x14ac:dyDescent="0.25">
      <c r="B5" s="491"/>
      <c r="C5" s="126" t="s">
        <v>55</v>
      </c>
      <c r="D5" s="126" t="s">
        <v>56</v>
      </c>
      <c r="E5" s="126" t="s">
        <v>57</v>
      </c>
      <c r="F5" s="126" t="s">
        <v>58</v>
      </c>
      <c r="G5" s="126" t="s">
        <v>59</v>
      </c>
      <c r="H5" s="127" t="s">
        <v>62</v>
      </c>
      <c r="I5" s="128" t="s">
        <v>9</v>
      </c>
      <c r="J5" s="124"/>
      <c r="K5" s="124"/>
      <c r="L5" s="124"/>
    </row>
    <row r="6" spans="1:16" s="356" customFormat="1" x14ac:dyDescent="0.25">
      <c r="B6" s="262" t="s">
        <v>215</v>
      </c>
      <c r="C6" s="261">
        <v>23.404255319148938</v>
      </c>
      <c r="D6" s="377">
        <v>7.4468085106382977</v>
      </c>
      <c r="E6" s="261">
        <v>17.021276595744681</v>
      </c>
      <c r="F6" s="377">
        <v>40.957446808510639</v>
      </c>
      <c r="G6" s="261">
        <v>7.9787234042553195</v>
      </c>
      <c r="H6" s="377">
        <v>3.1914893617021276</v>
      </c>
      <c r="I6" s="261">
        <v>100</v>
      </c>
    </row>
    <row r="7" spans="1:16" s="356" customFormat="1" x14ac:dyDescent="0.25">
      <c r="B7" s="262" t="s">
        <v>213</v>
      </c>
      <c r="C7" s="261">
        <v>13.488372093023257</v>
      </c>
      <c r="D7" s="377">
        <v>2.7906976744186047</v>
      </c>
      <c r="E7" s="261">
        <v>8.3720930232558146</v>
      </c>
      <c r="F7" s="377">
        <v>48.372093023255815</v>
      </c>
      <c r="G7" s="261">
        <v>23.255813953488371</v>
      </c>
      <c r="H7" s="377">
        <v>3.7209302325581395</v>
      </c>
      <c r="I7" s="261">
        <v>100</v>
      </c>
    </row>
    <row r="8" spans="1:16" s="356" customFormat="1" x14ac:dyDescent="0.25">
      <c r="B8" s="129" t="s">
        <v>9</v>
      </c>
      <c r="C8" s="231">
        <v>18.114143920595531</v>
      </c>
      <c r="D8" s="231">
        <v>4.9627791563275441</v>
      </c>
      <c r="E8" s="231">
        <v>12.406947890818859</v>
      </c>
      <c r="F8" s="231">
        <v>44.913151364764268</v>
      </c>
      <c r="G8" s="231">
        <v>16.129032258064516</v>
      </c>
      <c r="H8" s="231">
        <v>3.4739454094292808</v>
      </c>
      <c r="I8" s="378">
        <v>100</v>
      </c>
    </row>
    <row r="9" spans="1:16" x14ac:dyDescent="0.25">
      <c r="K9" s="356"/>
      <c r="L9" s="356"/>
      <c r="M9" s="356"/>
      <c r="N9" s="356"/>
      <c r="O9" s="356"/>
      <c r="P9" s="356"/>
    </row>
    <row r="10" spans="1:16" x14ac:dyDescent="0.25">
      <c r="N10" s="356"/>
    </row>
    <row r="11" spans="1:16" x14ac:dyDescent="0.25">
      <c r="N11" s="356"/>
    </row>
    <row r="12" spans="1:16" x14ac:dyDescent="0.25">
      <c r="A12" s="375"/>
      <c r="B12" s="375"/>
      <c r="C12" s="367"/>
      <c r="D12" s="367"/>
      <c r="E12" s="367"/>
      <c r="F12" s="367"/>
      <c r="G12" s="367"/>
      <c r="H12" s="367"/>
      <c r="I12" s="367"/>
      <c r="N12" s="356"/>
    </row>
    <row r="13" spans="1:16" x14ac:dyDescent="0.25">
      <c r="N13" s="356"/>
    </row>
  </sheetData>
  <sortState xmlns:xlrd2="http://schemas.microsoft.com/office/spreadsheetml/2017/richdata2" ref="N6:V8">
    <sortCondition ref="O6:O8"/>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92D050"/>
  </sheetPr>
  <dimension ref="B2:I8"/>
  <sheetViews>
    <sheetView workbookViewId="0">
      <selection activeCell="A16" sqref="A16:XFD144"/>
    </sheetView>
  </sheetViews>
  <sheetFormatPr defaultRowHeight="15" x14ac:dyDescent="0.25"/>
  <sheetData>
    <row r="2" spans="2:9" x14ac:dyDescent="0.25">
      <c r="B2" s="135" t="s">
        <v>311</v>
      </c>
      <c r="C2" s="131"/>
      <c r="D2" s="131"/>
      <c r="E2" s="131"/>
      <c r="F2" s="131"/>
      <c r="G2" s="131"/>
      <c r="H2" s="131"/>
      <c r="I2" s="131"/>
    </row>
    <row r="3" spans="2:9" x14ac:dyDescent="0.25">
      <c r="B3" s="493" t="s">
        <v>241</v>
      </c>
      <c r="C3" s="494"/>
      <c r="D3" s="494"/>
      <c r="E3" s="494"/>
      <c r="F3" s="494"/>
      <c r="G3" s="494"/>
      <c r="H3" s="494"/>
      <c r="I3" s="131"/>
    </row>
    <row r="4" spans="2:9" x14ac:dyDescent="0.25">
      <c r="B4" s="490" t="s">
        <v>0</v>
      </c>
      <c r="C4" s="495" t="s">
        <v>63</v>
      </c>
      <c r="D4" s="495"/>
      <c r="E4" s="495"/>
      <c r="F4" s="495"/>
      <c r="G4" s="495"/>
      <c r="H4" s="495"/>
      <c r="I4" s="495"/>
    </row>
    <row r="5" spans="2:9" ht="69" customHeight="1" x14ac:dyDescent="0.25">
      <c r="B5" s="491"/>
      <c r="C5" s="132" t="s">
        <v>55</v>
      </c>
      <c r="D5" s="132" t="s">
        <v>56</v>
      </c>
      <c r="E5" s="132" t="s">
        <v>57</v>
      </c>
      <c r="F5" s="132" t="s">
        <v>58</v>
      </c>
      <c r="G5" s="132" t="s">
        <v>59</v>
      </c>
      <c r="H5" s="133" t="s">
        <v>60</v>
      </c>
      <c r="I5" s="134" t="s">
        <v>9</v>
      </c>
    </row>
    <row r="6" spans="2:9" s="356" customFormat="1" x14ac:dyDescent="0.25">
      <c r="B6" s="262" t="s">
        <v>215</v>
      </c>
      <c r="C6" s="261">
        <v>4.2735042735042734</v>
      </c>
      <c r="D6" s="377" t="s">
        <v>31</v>
      </c>
      <c r="E6" s="261">
        <v>8.5470085470085468</v>
      </c>
      <c r="F6" s="377">
        <v>64.102564102564102</v>
      </c>
      <c r="G6" s="261">
        <v>20.512820512820511</v>
      </c>
      <c r="H6" s="377">
        <v>2.5641025641025639</v>
      </c>
      <c r="I6" s="261">
        <v>100</v>
      </c>
    </row>
    <row r="7" spans="2:9" s="356" customFormat="1" x14ac:dyDescent="0.25">
      <c r="B7" s="262" t="s">
        <v>213</v>
      </c>
      <c r="C7" s="261">
        <v>3.1847133757961785</v>
      </c>
      <c r="D7" s="377" t="s">
        <v>31</v>
      </c>
      <c r="E7" s="261">
        <v>5.095541401273886</v>
      </c>
      <c r="F7" s="377">
        <v>48.407643312101911</v>
      </c>
      <c r="G7" s="261">
        <v>38.216560509554142</v>
      </c>
      <c r="H7" s="377">
        <v>5.095541401273886</v>
      </c>
      <c r="I7" s="261">
        <v>100</v>
      </c>
    </row>
    <row r="8" spans="2:9" s="356" customFormat="1" x14ac:dyDescent="0.25">
      <c r="B8" s="129" t="s">
        <v>9</v>
      </c>
      <c r="C8" s="231">
        <v>3.6496350364963499</v>
      </c>
      <c r="D8" s="437" t="s">
        <v>31</v>
      </c>
      <c r="E8" s="231">
        <v>6.5693430656934311</v>
      </c>
      <c r="F8" s="231">
        <v>55.109489051094897</v>
      </c>
      <c r="G8" s="231">
        <v>30.656934306569344</v>
      </c>
      <c r="H8" s="231">
        <v>4.0145985401459852</v>
      </c>
      <c r="I8" s="378">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92D050"/>
  </sheetPr>
  <dimension ref="B2:H18"/>
  <sheetViews>
    <sheetView workbookViewId="0">
      <selection activeCell="J1" sqref="J1:R1048576"/>
    </sheetView>
  </sheetViews>
  <sheetFormatPr defaultRowHeight="15" x14ac:dyDescent="0.25"/>
  <sheetData>
    <row r="2" spans="2:8" x14ac:dyDescent="0.25">
      <c r="B2" s="151" t="s">
        <v>312</v>
      </c>
      <c r="C2" s="149"/>
      <c r="D2" s="149"/>
      <c r="E2" s="149"/>
      <c r="F2" s="150"/>
      <c r="G2" s="150"/>
      <c r="H2" s="150"/>
    </row>
    <row r="3" spans="2:8" x14ac:dyDescent="0.25">
      <c r="B3" s="493" t="s">
        <v>242</v>
      </c>
      <c r="C3" s="494"/>
      <c r="D3" s="494"/>
      <c r="E3" s="494"/>
      <c r="F3" s="494"/>
      <c r="G3" s="494"/>
      <c r="H3" s="494"/>
    </row>
    <row r="4" spans="2:8" x14ac:dyDescent="0.25">
      <c r="B4" s="496" t="s">
        <v>64</v>
      </c>
      <c r="C4" s="498" t="s">
        <v>28</v>
      </c>
      <c r="D4" s="498"/>
      <c r="E4" s="498"/>
      <c r="F4" s="499" t="s">
        <v>29</v>
      </c>
      <c r="G4" s="499"/>
      <c r="H4" s="499"/>
    </row>
    <row r="5" spans="2:8" x14ac:dyDescent="0.25">
      <c r="B5" s="497"/>
      <c r="C5" s="136" t="s">
        <v>1</v>
      </c>
      <c r="D5" s="136" t="s">
        <v>2</v>
      </c>
      <c r="E5" s="136" t="s">
        <v>3</v>
      </c>
      <c r="F5" s="136" t="s">
        <v>1</v>
      </c>
      <c r="G5" s="136" t="s">
        <v>2</v>
      </c>
      <c r="H5" s="136" t="s">
        <v>3</v>
      </c>
    </row>
    <row r="6" spans="2:8" x14ac:dyDescent="0.25">
      <c r="B6" s="137" t="s">
        <v>65</v>
      </c>
      <c r="C6" s="138">
        <v>68</v>
      </c>
      <c r="D6" s="139">
        <v>1</v>
      </c>
      <c r="E6" s="138">
        <v>103</v>
      </c>
      <c r="F6" s="140">
        <v>10.044313146233383</v>
      </c>
      <c r="G6" s="141">
        <v>5.5555555555555554</v>
      </c>
      <c r="H6" s="140">
        <v>9.7537878787878789</v>
      </c>
    </row>
    <row r="7" spans="2:8" x14ac:dyDescent="0.25">
      <c r="B7" s="137" t="s">
        <v>66</v>
      </c>
      <c r="C7" s="138">
        <v>56</v>
      </c>
      <c r="D7" s="139">
        <v>2</v>
      </c>
      <c r="E7" s="138">
        <v>99</v>
      </c>
      <c r="F7" s="140">
        <v>8.2717872968980792</v>
      </c>
      <c r="G7" s="141">
        <v>11.111111111111111</v>
      </c>
      <c r="H7" s="140">
        <v>9.375</v>
      </c>
    </row>
    <row r="8" spans="2:8" x14ac:dyDescent="0.25">
      <c r="B8" s="137" t="s">
        <v>67</v>
      </c>
      <c r="C8" s="138">
        <v>28</v>
      </c>
      <c r="D8" s="139">
        <v>2</v>
      </c>
      <c r="E8" s="138">
        <v>38</v>
      </c>
      <c r="F8" s="140">
        <v>4.1358936484490396</v>
      </c>
      <c r="G8" s="141">
        <v>11.111111111111111</v>
      </c>
      <c r="H8" s="140">
        <v>3.5984848484848486</v>
      </c>
    </row>
    <row r="9" spans="2:8" x14ac:dyDescent="0.25">
      <c r="B9" s="137" t="s">
        <v>68</v>
      </c>
      <c r="C9" s="138">
        <v>3</v>
      </c>
      <c r="D9" s="139">
        <v>0</v>
      </c>
      <c r="E9" s="138">
        <v>4</v>
      </c>
      <c r="F9" s="140">
        <v>0.44313146233382572</v>
      </c>
      <c r="G9" s="141">
        <v>0</v>
      </c>
      <c r="H9" s="140">
        <v>0.37878787878787878</v>
      </c>
    </row>
    <row r="10" spans="2:8" x14ac:dyDescent="0.25">
      <c r="B10" s="137" t="s">
        <v>69</v>
      </c>
      <c r="C10" s="138">
        <v>36</v>
      </c>
      <c r="D10" s="139">
        <v>0</v>
      </c>
      <c r="E10" s="138">
        <v>47</v>
      </c>
      <c r="F10" s="140">
        <v>5.3175775480059082</v>
      </c>
      <c r="G10" s="141">
        <v>0</v>
      </c>
      <c r="H10" s="140">
        <v>4.4507575757575761</v>
      </c>
    </row>
    <row r="11" spans="2:8" x14ac:dyDescent="0.25">
      <c r="B11" s="137" t="s">
        <v>70</v>
      </c>
      <c r="C11" s="138">
        <v>68</v>
      </c>
      <c r="D11" s="139">
        <v>0</v>
      </c>
      <c r="E11" s="138">
        <v>106</v>
      </c>
      <c r="F11" s="140">
        <v>10.044313146233383</v>
      </c>
      <c r="G11" s="141">
        <v>0</v>
      </c>
      <c r="H11" s="140">
        <v>10.037878787878787</v>
      </c>
    </row>
    <row r="12" spans="2:8" x14ac:dyDescent="0.25">
      <c r="B12" s="137" t="s">
        <v>71</v>
      </c>
      <c r="C12" s="138">
        <v>83</v>
      </c>
      <c r="D12" s="139">
        <v>1</v>
      </c>
      <c r="E12" s="138">
        <v>128</v>
      </c>
      <c r="F12" s="140">
        <v>12.259970457902511</v>
      </c>
      <c r="G12" s="141">
        <v>5.5555555555555554</v>
      </c>
      <c r="H12" s="140">
        <v>12.121212121212121</v>
      </c>
    </row>
    <row r="13" spans="2:8" x14ac:dyDescent="0.25">
      <c r="B13" s="137" t="s">
        <v>72</v>
      </c>
      <c r="C13" s="138">
        <v>85</v>
      </c>
      <c r="D13" s="139">
        <v>2</v>
      </c>
      <c r="E13" s="138">
        <v>147</v>
      </c>
      <c r="F13" s="140">
        <v>12.55539143279173</v>
      </c>
      <c r="G13" s="141">
        <v>11.111111111111111</v>
      </c>
      <c r="H13" s="140">
        <v>13.920454545454545</v>
      </c>
    </row>
    <row r="14" spans="2:8" x14ac:dyDescent="0.25">
      <c r="B14" s="137" t="s">
        <v>73</v>
      </c>
      <c r="C14" s="138">
        <v>89</v>
      </c>
      <c r="D14" s="139">
        <v>5</v>
      </c>
      <c r="E14" s="138">
        <v>155</v>
      </c>
      <c r="F14" s="140">
        <v>13.146233382570163</v>
      </c>
      <c r="G14" s="141">
        <v>27.777777777777779</v>
      </c>
      <c r="H14" s="140">
        <v>14.678030303030305</v>
      </c>
    </row>
    <row r="15" spans="2:8" x14ac:dyDescent="0.25">
      <c r="B15" s="137" t="s">
        <v>74</v>
      </c>
      <c r="C15" s="138">
        <v>60</v>
      </c>
      <c r="D15" s="139">
        <v>1</v>
      </c>
      <c r="E15" s="138">
        <v>87</v>
      </c>
      <c r="F15" s="140">
        <v>8.862629246676514</v>
      </c>
      <c r="G15" s="141">
        <v>5.5555555555555554</v>
      </c>
      <c r="H15" s="140">
        <v>8.2386363636363633</v>
      </c>
    </row>
    <row r="16" spans="2:8" x14ac:dyDescent="0.25">
      <c r="B16" s="137" t="s">
        <v>75</v>
      </c>
      <c r="C16" s="138">
        <v>42</v>
      </c>
      <c r="D16" s="139">
        <v>2</v>
      </c>
      <c r="E16" s="138">
        <v>59</v>
      </c>
      <c r="F16" s="140">
        <v>6.2038404726735603</v>
      </c>
      <c r="G16" s="141">
        <v>11.111111111111111</v>
      </c>
      <c r="H16" s="140">
        <v>5.5871212121212119</v>
      </c>
    </row>
    <row r="17" spans="2:8" x14ac:dyDescent="0.25">
      <c r="B17" s="137" t="s">
        <v>76</v>
      </c>
      <c r="C17" s="138">
        <v>59</v>
      </c>
      <c r="D17" s="142">
        <v>2</v>
      </c>
      <c r="E17" s="143">
        <v>83</v>
      </c>
      <c r="F17" s="144">
        <v>8.7149187592319066</v>
      </c>
      <c r="G17" s="145">
        <v>11.111111111111111</v>
      </c>
      <c r="H17" s="144">
        <v>7.8598484848484844</v>
      </c>
    </row>
    <row r="18" spans="2:8" x14ac:dyDescent="0.25">
      <c r="B18" s="146" t="s">
        <v>9</v>
      </c>
      <c r="C18" s="147">
        <v>677</v>
      </c>
      <c r="D18" s="147">
        <v>18</v>
      </c>
      <c r="E18" s="147">
        <v>1056</v>
      </c>
      <c r="F18" s="148">
        <v>100</v>
      </c>
      <c r="G18" s="148">
        <v>100</v>
      </c>
      <c r="H18" s="14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92D050"/>
  </sheetPr>
  <dimension ref="B2:H13"/>
  <sheetViews>
    <sheetView workbookViewId="0">
      <selection activeCell="A16" sqref="A16:XFD177"/>
    </sheetView>
  </sheetViews>
  <sheetFormatPr defaultRowHeight="15" x14ac:dyDescent="0.25"/>
  <sheetData>
    <row r="2" spans="2:8" x14ac:dyDescent="0.25">
      <c r="B2" s="159" t="s">
        <v>313</v>
      </c>
      <c r="C2" s="157"/>
      <c r="D2" s="157"/>
      <c r="E2" s="157"/>
      <c r="F2" s="158"/>
      <c r="G2" s="158"/>
      <c r="H2" s="158"/>
    </row>
    <row r="3" spans="2:8" x14ac:dyDescent="0.25">
      <c r="B3" s="493" t="s">
        <v>242</v>
      </c>
      <c r="C3" s="494"/>
      <c r="D3" s="494"/>
      <c r="E3" s="494"/>
      <c r="F3" s="494"/>
      <c r="G3" s="494"/>
      <c r="H3" s="494"/>
    </row>
    <row r="4" spans="2:8" ht="19.5" customHeight="1" x14ac:dyDescent="0.25">
      <c r="B4" s="500" t="s">
        <v>77</v>
      </c>
      <c r="C4" s="502" t="s">
        <v>28</v>
      </c>
      <c r="D4" s="502"/>
      <c r="E4" s="502"/>
      <c r="F4" s="503" t="s">
        <v>29</v>
      </c>
      <c r="G4" s="503"/>
      <c r="H4" s="503"/>
    </row>
    <row r="5" spans="2:8" ht="20.25" customHeight="1" x14ac:dyDescent="0.25">
      <c r="B5" s="501"/>
      <c r="C5" s="152" t="s">
        <v>1</v>
      </c>
      <c r="D5" s="152" t="s">
        <v>2</v>
      </c>
      <c r="E5" s="152" t="s">
        <v>3</v>
      </c>
      <c r="F5" s="152" t="s">
        <v>1</v>
      </c>
      <c r="G5" s="152" t="s">
        <v>2</v>
      </c>
      <c r="H5" s="152" t="s">
        <v>3</v>
      </c>
    </row>
    <row r="6" spans="2:8" x14ac:dyDescent="0.25">
      <c r="B6" s="160" t="s">
        <v>78</v>
      </c>
      <c r="C6" s="156">
        <v>88</v>
      </c>
      <c r="D6" s="154">
        <v>2</v>
      </c>
      <c r="E6" s="155">
        <v>129</v>
      </c>
      <c r="F6" s="161">
        <v>12.998522895125554</v>
      </c>
      <c r="G6" s="162">
        <v>11.111111111111111</v>
      </c>
      <c r="H6" s="161">
        <v>12.215909090909092</v>
      </c>
    </row>
    <row r="7" spans="2:8" x14ac:dyDescent="0.25">
      <c r="B7" s="160" t="s">
        <v>79</v>
      </c>
      <c r="C7" s="156">
        <v>98</v>
      </c>
      <c r="D7" s="154">
        <v>3</v>
      </c>
      <c r="E7" s="155">
        <v>148</v>
      </c>
      <c r="F7" s="161">
        <v>14.47562776957164</v>
      </c>
      <c r="G7" s="162">
        <v>16.666666666666664</v>
      </c>
      <c r="H7" s="161">
        <v>14.015151515151514</v>
      </c>
    </row>
    <row r="8" spans="2:8" x14ac:dyDescent="0.25">
      <c r="B8" s="160" t="s">
        <v>80</v>
      </c>
      <c r="C8" s="156">
        <v>93</v>
      </c>
      <c r="D8" s="154">
        <v>3</v>
      </c>
      <c r="E8" s="155">
        <v>146</v>
      </c>
      <c r="F8" s="161">
        <v>13.737075332348597</v>
      </c>
      <c r="G8" s="162">
        <v>16.666666666666664</v>
      </c>
      <c r="H8" s="161">
        <v>13.825757575757574</v>
      </c>
    </row>
    <row r="9" spans="2:8" x14ac:dyDescent="0.25">
      <c r="B9" s="160" t="s">
        <v>81</v>
      </c>
      <c r="C9" s="156">
        <v>99</v>
      </c>
      <c r="D9" s="154">
        <v>0</v>
      </c>
      <c r="E9" s="155">
        <v>152</v>
      </c>
      <c r="F9" s="161">
        <v>14.623338257016247</v>
      </c>
      <c r="G9" s="162">
        <v>0</v>
      </c>
      <c r="H9" s="161">
        <v>14.393939393939394</v>
      </c>
    </row>
    <row r="10" spans="2:8" x14ac:dyDescent="0.25">
      <c r="B10" s="160" t="s">
        <v>82</v>
      </c>
      <c r="C10" s="156">
        <v>119</v>
      </c>
      <c r="D10" s="154">
        <v>2</v>
      </c>
      <c r="E10" s="155">
        <v>187</v>
      </c>
      <c r="F10" s="161">
        <v>17.577548005908419</v>
      </c>
      <c r="G10" s="162">
        <v>11.111111111111111</v>
      </c>
      <c r="H10" s="161">
        <v>17.708333333333336</v>
      </c>
    </row>
    <row r="11" spans="2:8" x14ac:dyDescent="0.25">
      <c r="B11" s="160" t="s">
        <v>83</v>
      </c>
      <c r="C11" s="156">
        <v>102</v>
      </c>
      <c r="D11" s="154">
        <v>2</v>
      </c>
      <c r="E11" s="155">
        <v>163</v>
      </c>
      <c r="F11" s="161">
        <v>15.066469719350073</v>
      </c>
      <c r="G11" s="162">
        <v>11.111111111111111</v>
      </c>
      <c r="H11" s="161">
        <v>15.435606060606061</v>
      </c>
    </row>
    <row r="12" spans="2:8" x14ac:dyDescent="0.25">
      <c r="B12" s="160" t="s">
        <v>84</v>
      </c>
      <c r="C12" s="156">
        <v>78</v>
      </c>
      <c r="D12" s="154">
        <v>6</v>
      </c>
      <c r="E12" s="155">
        <v>131</v>
      </c>
      <c r="F12" s="161">
        <v>11.521418020679468</v>
      </c>
      <c r="G12" s="162">
        <v>33.333333333333329</v>
      </c>
      <c r="H12" s="161">
        <v>12.405303030303031</v>
      </c>
    </row>
    <row r="13" spans="2:8" x14ac:dyDescent="0.25">
      <c r="B13" s="153" t="s">
        <v>9</v>
      </c>
      <c r="C13" s="163">
        <v>677</v>
      </c>
      <c r="D13" s="164">
        <v>18</v>
      </c>
      <c r="E13" s="163">
        <v>1056</v>
      </c>
      <c r="F13" s="319">
        <v>100</v>
      </c>
      <c r="G13" s="326">
        <v>100</v>
      </c>
      <c r="H13" s="326">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92D050"/>
  </sheetPr>
  <dimension ref="A2:H548"/>
  <sheetViews>
    <sheetView workbookViewId="0">
      <selection activeCell="B2" sqref="B2:G30"/>
    </sheetView>
  </sheetViews>
  <sheetFormatPr defaultRowHeight="15" x14ac:dyDescent="0.25"/>
  <cols>
    <col min="1" max="1" width="13.7109375" customWidth="1"/>
    <col min="2" max="2" width="12.140625" bestFit="1" customWidth="1"/>
    <col min="6" max="6" width="9.140625" style="330"/>
  </cols>
  <sheetData>
    <row r="2" spans="2:8" x14ac:dyDescent="0.25">
      <c r="B2" s="186" t="s">
        <v>314</v>
      </c>
      <c r="C2" s="187"/>
      <c r="D2" s="187"/>
      <c r="E2" s="187"/>
      <c r="F2" s="345"/>
      <c r="G2" s="188"/>
      <c r="H2" s="188"/>
    </row>
    <row r="3" spans="2:8" x14ac:dyDescent="0.25">
      <c r="B3" s="189" t="s">
        <v>243</v>
      </c>
      <c r="C3" s="189"/>
      <c r="D3" s="189"/>
      <c r="E3" s="189"/>
      <c r="F3" s="346"/>
      <c r="G3" s="189"/>
      <c r="H3" s="189"/>
    </row>
    <row r="4" spans="2:8" ht="27" x14ac:dyDescent="0.25">
      <c r="B4" s="190" t="s">
        <v>99</v>
      </c>
      <c r="C4" s="191" t="s">
        <v>1</v>
      </c>
      <c r="D4" s="191" t="s">
        <v>2</v>
      </c>
      <c r="E4" s="191" t="s">
        <v>3</v>
      </c>
      <c r="F4" s="192" t="s">
        <v>45</v>
      </c>
      <c r="G4" s="192" t="s">
        <v>46</v>
      </c>
      <c r="H4" s="193"/>
    </row>
    <row r="5" spans="2:8" x14ac:dyDescent="0.25">
      <c r="B5" s="194" t="s">
        <v>255</v>
      </c>
      <c r="C5" s="195">
        <v>17</v>
      </c>
      <c r="D5" s="197">
        <v>1</v>
      </c>
      <c r="E5" s="195">
        <v>30</v>
      </c>
      <c r="F5" s="199">
        <v>5.88</v>
      </c>
      <c r="G5" s="196">
        <v>176.47</v>
      </c>
      <c r="H5" s="193"/>
    </row>
    <row r="6" spans="2:8" x14ac:dyDescent="0.25">
      <c r="B6" s="194" t="s">
        <v>256</v>
      </c>
      <c r="C6" s="195">
        <v>7</v>
      </c>
      <c r="D6" s="197">
        <v>1</v>
      </c>
      <c r="E6" s="195">
        <v>15</v>
      </c>
      <c r="F6" s="198">
        <v>14.29</v>
      </c>
      <c r="G6" s="196">
        <v>214.29</v>
      </c>
      <c r="H6" s="193"/>
    </row>
    <row r="7" spans="2:8" x14ac:dyDescent="0.25">
      <c r="B7" s="194" t="s">
        <v>257</v>
      </c>
      <c r="C7" s="195">
        <v>3</v>
      </c>
      <c r="D7" s="197" t="s">
        <v>260</v>
      </c>
      <c r="E7" s="195">
        <v>8</v>
      </c>
      <c r="F7" s="198" t="s">
        <v>260</v>
      </c>
      <c r="G7" s="196">
        <v>266.67</v>
      </c>
      <c r="H7" s="193"/>
    </row>
    <row r="8" spans="2:8" x14ac:dyDescent="0.25">
      <c r="B8" s="194" t="s">
        <v>258</v>
      </c>
      <c r="C8" s="195">
        <v>5</v>
      </c>
      <c r="D8" s="197" t="s">
        <v>260</v>
      </c>
      <c r="E8" s="195">
        <v>8</v>
      </c>
      <c r="F8" s="198" t="s">
        <v>260</v>
      </c>
      <c r="G8" s="196">
        <v>160</v>
      </c>
      <c r="H8" s="193"/>
    </row>
    <row r="9" spans="2:8" x14ac:dyDescent="0.25">
      <c r="B9" s="194" t="s">
        <v>259</v>
      </c>
      <c r="C9" s="195">
        <v>4</v>
      </c>
      <c r="D9" s="197">
        <v>1</v>
      </c>
      <c r="E9" s="195">
        <v>13</v>
      </c>
      <c r="F9" s="198">
        <v>25</v>
      </c>
      <c r="G9" s="196">
        <v>325</v>
      </c>
      <c r="H9" s="193"/>
    </row>
    <row r="10" spans="2:8" x14ac:dyDescent="0.25">
      <c r="B10" s="194" t="s">
        <v>261</v>
      </c>
      <c r="C10" s="195">
        <v>8</v>
      </c>
      <c r="D10" s="197" t="s">
        <v>260</v>
      </c>
      <c r="E10" s="195">
        <v>8</v>
      </c>
      <c r="F10" s="199" t="s">
        <v>260</v>
      </c>
      <c r="G10" s="196">
        <v>100</v>
      </c>
      <c r="H10" s="193"/>
    </row>
    <row r="11" spans="2:8" x14ac:dyDescent="0.25">
      <c r="B11" s="194" t="s">
        <v>262</v>
      </c>
      <c r="C11" s="195">
        <v>18</v>
      </c>
      <c r="D11" s="197">
        <v>1</v>
      </c>
      <c r="E11" s="195">
        <v>28</v>
      </c>
      <c r="F11" s="199">
        <v>5.56</v>
      </c>
      <c r="G11" s="196">
        <v>155.56</v>
      </c>
      <c r="H11" s="193"/>
    </row>
    <row r="12" spans="2:8" x14ac:dyDescent="0.25">
      <c r="B12" s="194" t="s">
        <v>263</v>
      </c>
      <c r="C12" s="195">
        <v>30</v>
      </c>
      <c r="D12" s="197">
        <v>1</v>
      </c>
      <c r="E12" s="195">
        <v>51</v>
      </c>
      <c r="F12" s="199">
        <v>3.33</v>
      </c>
      <c r="G12" s="196">
        <v>170</v>
      </c>
      <c r="H12" s="193"/>
    </row>
    <row r="13" spans="2:8" x14ac:dyDescent="0.25">
      <c r="B13" s="194" t="s">
        <v>264</v>
      </c>
      <c r="C13" s="195">
        <v>39</v>
      </c>
      <c r="D13" s="197" t="s">
        <v>260</v>
      </c>
      <c r="E13" s="195">
        <v>58</v>
      </c>
      <c r="F13" s="198" t="s">
        <v>260</v>
      </c>
      <c r="G13" s="196">
        <v>148.72</v>
      </c>
      <c r="H13" s="193"/>
    </row>
    <row r="14" spans="2:8" x14ac:dyDescent="0.25">
      <c r="B14" s="194" t="s">
        <v>206</v>
      </c>
      <c r="C14" s="195">
        <v>29</v>
      </c>
      <c r="D14" s="197" t="s">
        <v>260</v>
      </c>
      <c r="E14" s="195">
        <v>46</v>
      </c>
      <c r="F14" s="199" t="s">
        <v>260</v>
      </c>
      <c r="G14" s="196">
        <v>158.62</v>
      </c>
      <c r="H14" s="193"/>
    </row>
    <row r="15" spans="2:8" x14ac:dyDescent="0.25">
      <c r="B15" s="194" t="s">
        <v>207</v>
      </c>
      <c r="C15" s="195">
        <v>41</v>
      </c>
      <c r="D15" s="197" t="s">
        <v>260</v>
      </c>
      <c r="E15" s="195">
        <v>52</v>
      </c>
      <c r="F15" s="199" t="s">
        <v>260</v>
      </c>
      <c r="G15" s="196">
        <v>126.83</v>
      </c>
      <c r="H15" s="193"/>
    </row>
    <row r="16" spans="2:8" x14ac:dyDescent="0.25">
      <c r="B16" s="194" t="s">
        <v>208</v>
      </c>
      <c r="C16" s="195">
        <v>55</v>
      </c>
      <c r="D16" s="197">
        <v>2</v>
      </c>
      <c r="E16" s="195">
        <v>77</v>
      </c>
      <c r="F16" s="199">
        <v>3.64</v>
      </c>
      <c r="G16" s="196">
        <v>140</v>
      </c>
      <c r="H16" s="193"/>
    </row>
    <row r="17" spans="2:8" x14ac:dyDescent="0.25">
      <c r="B17" s="194" t="s">
        <v>209</v>
      </c>
      <c r="C17" s="195">
        <v>48</v>
      </c>
      <c r="D17" s="197" t="s">
        <v>260</v>
      </c>
      <c r="E17" s="195">
        <v>81</v>
      </c>
      <c r="F17" s="199" t="s">
        <v>260</v>
      </c>
      <c r="G17" s="196">
        <v>168.75</v>
      </c>
      <c r="H17" s="193"/>
    </row>
    <row r="18" spans="2:8" x14ac:dyDescent="0.25">
      <c r="B18" s="194" t="s">
        <v>210</v>
      </c>
      <c r="C18" s="195">
        <v>48</v>
      </c>
      <c r="D18" s="197">
        <v>5</v>
      </c>
      <c r="E18" s="195">
        <v>70</v>
      </c>
      <c r="F18" s="199">
        <v>10.42</v>
      </c>
      <c r="G18" s="196">
        <v>145.83000000000001</v>
      </c>
      <c r="H18" s="193"/>
    </row>
    <row r="19" spans="2:8" x14ac:dyDescent="0.25">
      <c r="B19" s="194" t="s">
        <v>211</v>
      </c>
      <c r="C19" s="195">
        <v>35</v>
      </c>
      <c r="D19" s="197" t="s">
        <v>260</v>
      </c>
      <c r="E19" s="195">
        <v>57</v>
      </c>
      <c r="F19" s="199" t="s">
        <v>260</v>
      </c>
      <c r="G19" s="196">
        <v>162.86000000000001</v>
      </c>
      <c r="H19" s="193"/>
    </row>
    <row r="20" spans="2:8" x14ac:dyDescent="0.25">
      <c r="B20" s="194" t="s">
        <v>212</v>
      </c>
      <c r="C20" s="195">
        <v>25</v>
      </c>
      <c r="D20" s="197" t="s">
        <v>260</v>
      </c>
      <c r="E20" s="195">
        <v>41</v>
      </c>
      <c r="F20" s="199" t="s">
        <v>260</v>
      </c>
      <c r="G20" s="196">
        <v>164</v>
      </c>
      <c r="H20" s="193"/>
    </row>
    <row r="21" spans="2:8" x14ac:dyDescent="0.25">
      <c r="B21" s="194" t="s">
        <v>214</v>
      </c>
      <c r="C21" s="195">
        <v>36</v>
      </c>
      <c r="D21" s="197">
        <v>1</v>
      </c>
      <c r="E21" s="195">
        <v>61</v>
      </c>
      <c r="F21" s="199">
        <v>2.78</v>
      </c>
      <c r="G21" s="196">
        <v>169.44</v>
      </c>
      <c r="H21" s="193"/>
    </row>
    <row r="22" spans="2:8" x14ac:dyDescent="0.25">
      <c r="B22" s="194" t="s">
        <v>216</v>
      </c>
      <c r="C22" s="195">
        <v>58</v>
      </c>
      <c r="D22" s="197">
        <v>1</v>
      </c>
      <c r="E22" s="195">
        <v>80</v>
      </c>
      <c r="F22" s="199">
        <v>1.72</v>
      </c>
      <c r="G22" s="196">
        <v>137.93</v>
      </c>
      <c r="H22" s="193"/>
    </row>
    <row r="23" spans="2:8" x14ac:dyDescent="0.25">
      <c r="B23" s="194" t="s">
        <v>217</v>
      </c>
      <c r="C23" s="195">
        <v>56</v>
      </c>
      <c r="D23" s="197" t="s">
        <v>260</v>
      </c>
      <c r="E23" s="195">
        <v>96</v>
      </c>
      <c r="F23" s="199" t="s">
        <v>260</v>
      </c>
      <c r="G23" s="196">
        <v>171.43</v>
      </c>
      <c r="H23" s="193"/>
    </row>
    <row r="24" spans="2:8" x14ac:dyDescent="0.25">
      <c r="B24" s="194" t="s">
        <v>218</v>
      </c>
      <c r="C24" s="195">
        <v>53</v>
      </c>
      <c r="D24" s="197">
        <v>1</v>
      </c>
      <c r="E24" s="195">
        <v>80</v>
      </c>
      <c r="F24" s="199">
        <v>1.89</v>
      </c>
      <c r="G24" s="196">
        <v>150.94</v>
      </c>
      <c r="H24" s="193"/>
    </row>
    <row r="25" spans="2:8" x14ac:dyDescent="0.25">
      <c r="B25" s="194" t="s">
        <v>265</v>
      </c>
      <c r="C25" s="195">
        <v>24</v>
      </c>
      <c r="D25" s="197" t="s">
        <v>260</v>
      </c>
      <c r="E25" s="195">
        <v>34</v>
      </c>
      <c r="F25" s="198" t="s">
        <v>260</v>
      </c>
      <c r="G25" s="196">
        <v>141.66999999999999</v>
      </c>
      <c r="H25" s="193"/>
    </row>
    <row r="26" spans="2:8" x14ac:dyDescent="0.25">
      <c r="B26" s="194" t="s">
        <v>266</v>
      </c>
      <c r="C26" s="195">
        <v>18</v>
      </c>
      <c r="D26" s="197" t="s">
        <v>260</v>
      </c>
      <c r="E26" s="195">
        <v>27</v>
      </c>
      <c r="F26" s="198" t="s">
        <v>260</v>
      </c>
      <c r="G26" s="196">
        <v>150</v>
      </c>
      <c r="H26" s="193"/>
    </row>
    <row r="27" spans="2:8" x14ac:dyDescent="0.25">
      <c r="B27" s="310" t="s">
        <v>267</v>
      </c>
      <c r="C27" s="195">
        <v>12</v>
      </c>
      <c r="D27" s="304">
        <v>2</v>
      </c>
      <c r="E27" s="200">
        <v>21</v>
      </c>
      <c r="F27" s="308">
        <v>16.670000000000002</v>
      </c>
      <c r="G27" s="201">
        <v>175</v>
      </c>
      <c r="H27" s="193"/>
    </row>
    <row r="28" spans="2:8" x14ac:dyDescent="0.25">
      <c r="B28" s="310" t="s">
        <v>268</v>
      </c>
      <c r="C28" s="195">
        <v>8</v>
      </c>
      <c r="D28" s="197">
        <v>1</v>
      </c>
      <c r="E28" s="200">
        <v>14</v>
      </c>
      <c r="F28" s="198">
        <v>12.5</v>
      </c>
      <c r="G28" s="201">
        <v>175</v>
      </c>
      <c r="H28" s="193"/>
    </row>
    <row r="29" spans="2:8" s="356" customFormat="1" x14ac:dyDescent="0.25">
      <c r="B29" s="310"/>
      <c r="C29" s="195"/>
      <c r="D29" s="197"/>
      <c r="E29" s="200"/>
      <c r="F29" s="198"/>
      <c r="G29" s="320"/>
      <c r="H29" s="282"/>
    </row>
    <row r="30" spans="2:8" x14ac:dyDescent="0.25">
      <c r="B30" s="228" t="s">
        <v>9</v>
      </c>
      <c r="C30" s="202">
        <v>677</v>
      </c>
      <c r="D30" s="119">
        <v>18</v>
      </c>
      <c r="E30" s="202">
        <v>1056</v>
      </c>
      <c r="F30" s="130">
        <v>2.66</v>
      </c>
      <c r="G30" s="203">
        <v>155.97999999999999</v>
      </c>
      <c r="H30" s="193"/>
    </row>
    <row r="31" spans="2:8" ht="28.5" customHeight="1" x14ac:dyDescent="0.25">
      <c r="B31" s="504" t="s">
        <v>49</v>
      </c>
      <c r="C31" s="505"/>
      <c r="D31" s="505"/>
      <c r="E31" s="505"/>
      <c r="F31" s="505"/>
      <c r="G31" s="505"/>
      <c r="H31" s="204"/>
    </row>
    <row r="32" spans="2:8" ht="23.25" customHeight="1" x14ac:dyDescent="0.25">
      <c r="B32" s="506" t="s">
        <v>50</v>
      </c>
      <c r="C32" s="506"/>
      <c r="D32" s="506"/>
      <c r="E32" s="506"/>
      <c r="F32" s="506"/>
      <c r="G32" s="506"/>
      <c r="H32" s="205"/>
    </row>
    <row r="37" spans="1:7" ht="39" x14ac:dyDescent="0.25">
      <c r="A37" s="411" t="s">
        <v>254</v>
      </c>
      <c r="B37" s="411" t="s">
        <v>99</v>
      </c>
      <c r="C37" s="413" t="s">
        <v>1</v>
      </c>
      <c r="D37" s="413" t="s">
        <v>2</v>
      </c>
      <c r="E37" s="413" t="s">
        <v>3</v>
      </c>
      <c r="F37" s="414" t="s">
        <v>45</v>
      </c>
      <c r="G37" s="414" t="s">
        <v>46</v>
      </c>
    </row>
    <row r="38" spans="1:7" x14ac:dyDescent="0.25">
      <c r="A38" s="411" t="s">
        <v>187</v>
      </c>
      <c r="B38" s="411" t="s">
        <v>255</v>
      </c>
      <c r="C38" s="412">
        <v>106</v>
      </c>
      <c r="D38" s="415">
        <v>5</v>
      </c>
      <c r="E38" s="415">
        <v>154</v>
      </c>
      <c r="F38" s="416">
        <v>4.72</v>
      </c>
      <c r="G38" s="417">
        <v>145.28</v>
      </c>
    </row>
    <row r="39" spans="1:7" x14ac:dyDescent="0.25">
      <c r="A39" s="411" t="s">
        <v>187</v>
      </c>
      <c r="B39" s="411" t="s">
        <v>256</v>
      </c>
      <c r="C39" s="412">
        <v>59</v>
      </c>
      <c r="D39" s="415">
        <v>3</v>
      </c>
      <c r="E39" s="415">
        <v>95</v>
      </c>
      <c r="F39" s="416">
        <v>5.08</v>
      </c>
      <c r="G39" s="417">
        <v>161.02000000000001</v>
      </c>
    </row>
    <row r="40" spans="1:7" x14ac:dyDescent="0.25">
      <c r="A40" s="411" t="s">
        <v>187</v>
      </c>
      <c r="B40" s="411" t="s">
        <v>257</v>
      </c>
      <c r="C40" s="412">
        <v>71</v>
      </c>
      <c r="D40" s="415">
        <v>3</v>
      </c>
      <c r="E40" s="415">
        <v>128</v>
      </c>
      <c r="F40" s="416">
        <v>4.2300000000000004</v>
      </c>
      <c r="G40" s="417">
        <v>180.28</v>
      </c>
    </row>
    <row r="41" spans="1:7" x14ac:dyDescent="0.25">
      <c r="A41" s="411" t="s">
        <v>187</v>
      </c>
      <c r="B41" s="411" t="s">
        <v>258</v>
      </c>
      <c r="C41" s="412">
        <v>50</v>
      </c>
      <c r="D41" s="415">
        <v>3</v>
      </c>
      <c r="E41" s="415">
        <v>93</v>
      </c>
      <c r="F41" s="416">
        <v>6</v>
      </c>
      <c r="G41" s="417">
        <v>186</v>
      </c>
    </row>
    <row r="42" spans="1:7" x14ac:dyDescent="0.25">
      <c r="A42" s="411" t="s">
        <v>187</v>
      </c>
      <c r="B42" s="411" t="s">
        <v>259</v>
      </c>
      <c r="C42" s="412">
        <v>39</v>
      </c>
      <c r="D42" s="415" t="s">
        <v>260</v>
      </c>
      <c r="E42" s="415">
        <v>58</v>
      </c>
      <c r="F42" s="416" t="s">
        <v>260</v>
      </c>
      <c r="G42" s="417">
        <v>148.72</v>
      </c>
    </row>
    <row r="43" spans="1:7" x14ac:dyDescent="0.25">
      <c r="A43" s="411" t="s">
        <v>187</v>
      </c>
      <c r="B43" s="411" t="s">
        <v>261</v>
      </c>
      <c r="C43" s="412">
        <v>82</v>
      </c>
      <c r="D43" s="415">
        <v>5</v>
      </c>
      <c r="E43" s="415">
        <v>108</v>
      </c>
      <c r="F43" s="416">
        <v>6.1</v>
      </c>
      <c r="G43" s="417">
        <v>131.71</v>
      </c>
    </row>
    <row r="44" spans="1:7" x14ac:dyDescent="0.25">
      <c r="A44" s="411" t="s">
        <v>187</v>
      </c>
      <c r="B44" s="411" t="s">
        <v>262</v>
      </c>
      <c r="C44" s="412">
        <v>151</v>
      </c>
      <c r="D44" s="415">
        <v>8</v>
      </c>
      <c r="E44" s="415">
        <v>201</v>
      </c>
      <c r="F44" s="416">
        <v>5.3</v>
      </c>
      <c r="G44" s="417">
        <v>133.11000000000001</v>
      </c>
    </row>
    <row r="45" spans="1:7" x14ac:dyDescent="0.25">
      <c r="A45" s="411" t="s">
        <v>187</v>
      </c>
      <c r="B45" s="411" t="s">
        <v>263</v>
      </c>
      <c r="C45" s="412">
        <v>347</v>
      </c>
      <c r="D45" s="415">
        <v>7</v>
      </c>
      <c r="E45" s="415">
        <v>448</v>
      </c>
      <c r="F45" s="416">
        <v>2.02</v>
      </c>
      <c r="G45" s="417">
        <v>129.11000000000001</v>
      </c>
    </row>
    <row r="46" spans="1:7" x14ac:dyDescent="0.25">
      <c r="A46" s="411" t="s">
        <v>187</v>
      </c>
      <c r="B46" s="411" t="s">
        <v>264</v>
      </c>
      <c r="C46" s="412">
        <v>417</v>
      </c>
      <c r="D46" s="415">
        <v>6</v>
      </c>
      <c r="E46" s="415">
        <v>549</v>
      </c>
      <c r="F46" s="416">
        <v>1.44</v>
      </c>
      <c r="G46" s="417">
        <v>131.65</v>
      </c>
    </row>
    <row r="47" spans="1:7" x14ac:dyDescent="0.25">
      <c r="A47" s="411" t="s">
        <v>187</v>
      </c>
      <c r="B47" s="411" t="s">
        <v>206</v>
      </c>
      <c r="C47" s="412">
        <v>396</v>
      </c>
      <c r="D47" s="415">
        <v>10</v>
      </c>
      <c r="E47" s="415">
        <v>519</v>
      </c>
      <c r="F47" s="416">
        <v>2.5299999999999998</v>
      </c>
      <c r="G47" s="417">
        <v>131.06</v>
      </c>
    </row>
    <row r="48" spans="1:7" x14ac:dyDescent="0.25">
      <c r="A48" s="411" t="s">
        <v>187</v>
      </c>
      <c r="B48" s="411" t="s">
        <v>207</v>
      </c>
      <c r="C48" s="412">
        <v>490</v>
      </c>
      <c r="D48" s="415">
        <v>9</v>
      </c>
      <c r="E48" s="415">
        <v>628</v>
      </c>
      <c r="F48" s="416">
        <v>1.84</v>
      </c>
      <c r="G48" s="417">
        <v>128.16</v>
      </c>
    </row>
    <row r="49" spans="1:7" x14ac:dyDescent="0.25">
      <c r="A49" s="411" t="s">
        <v>187</v>
      </c>
      <c r="B49" s="411" t="s">
        <v>208</v>
      </c>
      <c r="C49" s="412">
        <v>492</v>
      </c>
      <c r="D49" s="415">
        <v>7</v>
      </c>
      <c r="E49" s="415">
        <v>678</v>
      </c>
      <c r="F49" s="416">
        <v>1.42</v>
      </c>
      <c r="G49" s="417">
        <v>137.80000000000001</v>
      </c>
    </row>
    <row r="50" spans="1:7" x14ac:dyDescent="0.25">
      <c r="A50" s="411" t="s">
        <v>187</v>
      </c>
      <c r="B50" s="411" t="s">
        <v>209</v>
      </c>
      <c r="C50" s="412">
        <v>382</v>
      </c>
      <c r="D50" s="415">
        <v>11</v>
      </c>
      <c r="E50" s="415">
        <v>506</v>
      </c>
      <c r="F50" s="416">
        <v>2.88</v>
      </c>
      <c r="G50" s="417">
        <v>132.46</v>
      </c>
    </row>
    <row r="51" spans="1:7" x14ac:dyDescent="0.25">
      <c r="A51" s="411" t="s">
        <v>187</v>
      </c>
      <c r="B51" s="411" t="s">
        <v>210</v>
      </c>
      <c r="C51" s="412">
        <v>421</v>
      </c>
      <c r="D51" s="415">
        <v>7</v>
      </c>
      <c r="E51" s="415">
        <v>587</v>
      </c>
      <c r="F51" s="416">
        <v>1.66</v>
      </c>
      <c r="G51" s="417">
        <v>139.43</v>
      </c>
    </row>
    <row r="52" spans="1:7" x14ac:dyDescent="0.25">
      <c r="A52" s="411" t="s">
        <v>187</v>
      </c>
      <c r="B52" s="411" t="s">
        <v>211</v>
      </c>
      <c r="C52" s="412">
        <v>448</v>
      </c>
      <c r="D52" s="415">
        <v>7</v>
      </c>
      <c r="E52" s="415">
        <v>595</v>
      </c>
      <c r="F52" s="416">
        <v>1.56</v>
      </c>
      <c r="G52" s="417">
        <v>132.81</v>
      </c>
    </row>
    <row r="53" spans="1:7" x14ac:dyDescent="0.25">
      <c r="A53" s="411" t="s">
        <v>187</v>
      </c>
      <c r="B53" s="411" t="s">
        <v>212</v>
      </c>
      <c r="C53" s="412">
        <v>484</v>
      </c>
      <c r="D53" s="415">
        <v>6</v>
      </c>
      <c r="E53" s="415">
        <v>674</v>
      </c>
      <c r="F53" s="416">
        <v>1.24</v>
      </c>
      <c r="G53" s="417">
        <v>139.26</v>
      </c>
    </row>
    <row r="54" spans="1:7" x14ac:dyDescent="0.25">
      <c r="A54" s="411" t="s">
        <v>187</v>
      </c>
      <c r="B54" s="411" t="s">
        <v>214</v>
      </c>
      <c r="C54" s="412">
        <v>499</v>
      </c>
      <c r="D54" s="415">
        <v>15</v>
      </c>
      <c r="E54" s="415">
        <v>673</v>
      </c>
      <c r="F54" s="416">
        <v>3.01</v>
      </c>
      <c r="G54" s="417">
        <v>134.87</v>
      </c>
    </row>
    <row r="55" spans="1:7" x14ac:dyDescent="0.25">
      <c r="A55" s="411" t="s">
        <v>187</v>
      </c>
      <c r="B55" s="411" t="s">
        <v>216</v>
      </c>
      <c r="C55" s="412">
        <v>644</v>
      </c>
      <c r="D55" s="415">
        <v>15</v>
      </c>
      <c r="E55" s="415">
        <v>895</v>
      </c>
      <c r="F55" s="416">
        <v>2.33</v>
      </c>
      <c r="G55" s="417">
        <v>138.97999999999999</v>
      </c>
    </row>
    <row r="56" spans="1:7" x14ac:dyDescent="0.25">
      <c r="A56" s="411" t="s">
        <v>187</v>
      </c>
      <c r="B56" s="411" t="s">
        <v>217</v>
      </c>
      <c r="C56" s="412">
        <v>533</v>
      </c>
      <c r="D56" s="415">
        <v>18</v>
      </c>
      <c r="E56" s="415">
        <v>730</v>
      </c>
      <c r="F56" s="416">
        <v>3.38</v>
      </c>
      <c r="G56" s="417">
        <v>136.96</v>
      </c>
    </row>
    <row r="57" spans="1:7" x14ac:dyDescent="0.25">
      <c r="A57" s="411" t="s">
        <v>187</v>
      </c>
      <c r="B57" s="411" t="s">
        <v>218</v>
      </c>
      <c r="C57" s="412">
        <v>365</v>
      </c>
      <c r="D57" s="415">
        <v>14</v>
      </c>
      <c r="E57" s="415">
        <v>498</v>
      </c>
      <c r="F57" s="416">
        <v>3.84</v>
      </c>
      <c r="G57" s="417">
        <v>136.44</v>
      </c>
    </row>
    <row r="58" spans="1:7" x14ac:dyDescent="0.25">
      <c r="A58" s="411" t="s">
        <v>187</v>
      </c>
      <c r="B58" s="411" t="s">
        <v>265</v>
      </c>
      <c r="C58" s="412">
        <v>234</v>
      </c>
      <c r="D58" s="415">
        <v>7</v>
      </c>
      <c r="E58" s="415">
        <v>327</v>
      </c>
      <c r="F58" s="416">
        <v>2.99</v>
      </c>
      <c r="G58" s="417">
        <v>139.74</v>
      </c>
    </row>
    <row r="59" spans="1:7" x14ac:dyDescent="0.25">
      <c r="A59" s="411" t="s">
        <v>187</v>
      </c>
      <c r="B59" s="411" t="s">
        <v>266</v>
      </c>
      <c r="C59" s="412">
        <v>165</v>
      </c>
      <c r="D59" s="415">
        <v>1</v>
      </c>
      <c r="E59" s="415">
        <v>254</v>
      </c>
      <c r="F59" s="416">
        <v>0.61</v>
      </c>
      <c r="G59" s="417">
        <v>153.94</v>
      </c>
    </row>
    <row r="60" spans="1:7" x14ac:dyDescent="0.25">
      <c r="A60" s="411" t="s">
        <v>187</v>
      </c>
      <c r="B60" s="411" t="s">
        <v>267</v>
      </c>
      <c r="C60" s="412">
        <v>141</v>
      </c>
      <c r="D60" s="415">
        <v>3</v>
      </c>
      <c r="E60" s="415">
        <v>239</v>
      </c>
      <c r="F60" s="416">
        <v>2.13</v>
      </c>
      <c r="G60" s="417">
        <v>169.5</v>
      </c>
    </row>
    <row r="61" spans="1:7" x14ac:dyDescent="0.25">
      <c r="A61" s="411" t="s">
        <v>187</v>
      </c>
      <c r="B61" s="411" t="s">
        <v>268</v>
      </c>
      <c r="C61" s="412">
        <v>131</v>
      </c>
      <c r="D61" s="415">
        <v>12</v>
      </c>
      <c r="E61" s="415">
        <v>200</v>
      </c>
      <c r="F61" s="416">
        <v>9.16</v>
      </c>
      <c r="G61" s="417">
        <v>152.66999999999999</v>
      </c>
    </row>
    <row r="62" spans="1:7" x14ac:dyDescent="0.25">
      <c r="A62" s="411" t="s">
        <v>187</v>
      </c>
      <c r="B62" s="411" t="s">
        <v>9</v>
      </c>
      <c r="C62" s="412">
        <v>7147</v>
      </c>
      <c r="D62" s="415">
        <v>182</v>
      </c>
      <c r="E62" s="415">
        <v>9837</v>
      </c>
      <c r="F62" s="416">
        <v>2.5499999999999998</v>
      </c>
      <c r="G62" s="417">
        <v>137.63999999999999</v>
      </c>
    </row>
    <row r="63" spans="1:7" x14ac:dyDescent="0.25">
      <c r="A63" s="411" t="s">
        <v>202</v>
      </c>
      <c r="B63" s="411" t="s">
        <v>255</v>
      </c>
      <c r="C63" s="412">
        <v>5</v>
      </c>
      <c r="D63" s="415" t="s">
        <v>260</v>
      </c>
      <c r="E63" s="415">
        <v>8</v>
      </c>
      <c r="F63" s="416" t="s">
        <v>260</v>
      </c>
      <c r="G63" s="417">
        <v>160</v>
      </c>
    </row>
    <row r="64" spans="1:7" x14ac:dyDescent="0.25">
      <c r="A64" s="411" t="s">
        <v>202</v>
      </c>
      <c r="B64" s="411" t="s">
        <v>256</v>
      </c>
      <c r="C64" s="412">
        <v>4</v>
      </c>
      <c r="D64" s="415" t="s">
        <v>260</v>
      </c>
      <c r="E64" s="415">
        <v>6</v>
      </c>
      <c r="F64" s="416" t="s">
        <v>260</v>
      </c>
      <c r="G64" s="417">
        <v>150</v>
      </c>
    </row>
    <row r="65" spans="1:7" x14ac:dyDescent="0.25">
      <c r="A65" s="411" t="s">
        <v>202</v>
      </c>
      <c r="B65" s="411" t="s">
        <v>257</v>
      </c>
      <c r="C65" s="412">
        <v>3</v>
      </c>
      <c r="D65" s="415" t="s">
        <v>260</v>
      </c>
      <c r="E65" s="415">
        <v>5</v>
      </c>
      <c r="F65" s="416" t="s">
        <v>260</v>
      </c>
      <c r="G65" s="417">
        <v>166.67</v>
      </c>
    </row>
    <row r="66" spans="1:7" x14ac:dyDescent="0.25">
      <c r="A66" s="411" t="s">
        <v>202</v>
      </c>
      <c r="B66" s="411" t="s">
        <v>258</v>
      </c>
      <c r="C66" s="412">
        <v>1</v>
      </c>
      <c r="D66" s="415" t="s">
        <v>260</v>
      </c>
      <c r="E66" s="415">
        <v>1</v>
      </c>
      <c r="F66" s="416" t="s">
        <v>260</v>
      </c>
      <c r="G66" s="417">
        <v>100</v>
      </c>
    </row>
    <row r="67" spans="1:7" x14ac:dyDescent="0.25">
      <c r="A67" s="411" t="s">
        <v>202</v>
      </c>
      <c r="B67" s="411" t="s">
        <v>261</v>
      </c>
      <c r="C67" s="412">
        <v>3</v>
      </c>
      <c r="D67" s="415" t="s">
        <v>260</v>
      </c>
      <c r="E67" s="415">
        <v>3</v>
      </c>
      <c r="F67" s="416" t="s">
        <v>260</v>
      </c>
      <c r="G67" s="417">
        <v>100</v>
      </c>
    </row>
    <row r="68" spans="1:7" x14ac:dyDescent="0.25">
      <c r="A68" s="411" t="s">
        <v>202</v>
      </c>
      <c r="B68" s="411" t="s">
        <v>262</v>
      </c>
      <c r="C68" s="412">
        <v>6</v>
      </c>
      <c r="D68" s="415" t="s">
        <v>260</v>
      </c>
      <c r="E68" s="415">
        <v>9</v>
      </c>
      <c r="F68" s="416" t="s">
        <v>260</v>
      </c>
      <c r="G68" s="417">
        <v>150</v>
      </c>
    </row>
    <row r="69" spans="1:7" x14ac:dyDescent="0.25">
      <c r="A69" s="411" t="s">
        <v>202</v>
      </c>
      <c r="B69" s="411" t="s">
        <v>263</v>
      </c>
      <c r="C69" s="412">
        <v>10</v>
      </c>
      <c r="D69" s="415" t="s">
        <v>260</v>
      </c>
      <c r="E69" s="415">
        <v>13</v>
      </c>
      <c r="F69" s="416" t="s">
        <v>260</v>
      </c>
      <c r="G69" s="417">
        <v>130</v>
      </c>
    </row>
    <row r="70" spans="1:7" x14ac:dyDescent="0.25">
      <c r="A70" s="411" t="s">
        <v>202</v>
      </c>
      <c r="B70" s="411" t="s">
        <v>264</v>
      </c>
      <c r="C70" s="412">
        <v>12</v>
      </c>
      <c r="D70" s="415" t="s">
        <v>260</v>
      </c>
      <c r="E70" s="415">
        <v>15</v>
      </c>
      <c r="F70" s="416" t="s">
        <v>260</v>
      </c>
      <c r="G70" s="417">
        <v>125</v>
      </c>
    </row>
    <row r="71" spans="1:7" x14ac:dyDescent="0.25">
      <c r="A71" s="411" t="s">
        <v>202</v>
      </c>
      <c r="B71" s="411" t="s">
        <v>206</v>
      </c>
      <c r="C71" s="412">
        <v>9</v>
      </c>
      <c r="D71" s="415" t="s">
        <v>260</v>
      </c>
      <c r="E71" s="415">
        <v>14</v>
      </c>
      <c r="F71" s="416" t="s">
        <v>260</v>
      </c>
      <c r="G71" s="417">
        <v>155.56</v>
      </c>
    </row>
    <row r="72" spans="1:7" x14ac:dyDescent="0.25">
      <c r="A72" s="411" t="s">
        <v>202</v>
      </c>
      <c r="B72" s="411" t="s">
        <v>207</v>
      </c>
      <c r="C72" s="412">
        <v>10</v>
      </c>
      <c r="D72" s="415" t="s">
        <v>260</v>
      </c>
      <c r="E72" s="415">
        <v>15</v>
      </c>
      <c r="F72" s="416" t="s">
        <v>260</v>
      </c>
      <c r="G72" s="417">
        <v>150</v>
      </c>
    </row>
    <row r="73" spans="1:7" x14ac:dyDescent="0.25">
      <c r="A73" s="411" t="s">
        <v>202</v>
      </c>
      <c r="B73" s="411" t="s">
        <v>208</v>
      </c>
      <c r="C73" s="412">
        <v>17</v>
      </c>
      <c r="D73" s="415" t="s">
        <v>260</v>
      </c>
      <c r="E73" s="415">
        <v>21</v>
      </c>
      <c r="F73" s="416" t="s">
        <v>260</v>
      </c>
      <c r="G73" s="417">
        <v>123.53</v>
      </c>
    </row>
    <row r="74" spans="1:7" x14ac:dyDescent="0.25">
      <c r="A74" s="411" t="s">
        <v>202</v>
      </c>
      <c r="B74" s="411" t="s">
        <v>209</v>
      </c>
      <c r="C74" s="412">
        <v>9</v>
      </c>
      <c r="D74" s="415" t="s">
        <v>260</v>
      </c>
      <c r="E74" s="415">
        <v>12</v>
      </c>
      <c r="F74" s="416" t="s">
        <v>260</v>
      </c>
      <c r="G74" s="417">
        <v>133.33000000000001</v>
      </c>
    </row>
    <row r="75" spans="1:7" x14ac:dyDescent="0.25">
      <c r="A75" s="411" t="s">
        <v>202</v>
      </c>
      <c r="B75" s="411" t="s">
        <v>210</v>
      </c>
      <c r="C75" s="412">
        <v>10</v>
      </c>
      <c r="D75" s="415" t="s">
        <v>260</v>
      </c>
      <c r="E75" s="415">
        <v>18</v>
      </c>
      <c r="F75" s="416" t="s">
        <v>260</v>
      </c>
      <c r="G75" s="417">
        <v>180</v>
      </c>
    </row>
    <row r="76" spans="1:7" x14ac:dyDescent="0.25">
      <c r="A76" s="411" t="s">
        <v>202</v>
      </c>
      <c r="B76" s="411" t="s">
        <v>211</v>
      </c>
      <c r="C76" s="412">
        <v>11</v>
      </c>
      <c r="D76" s="415" t="s">
        <v>260</v>
      </c>
      <c r="E76" s="415">
        <v>13</v>
      </c>
      <c r="F76" s="416" t="s">
        <v>260</v>
      </c>
      <c r="G76" s="417">
        <v>118.18</v>
      </c>
    </row>
    <row r="77" spans="1:7" x14ac:dyDescent="0.25">
      <c r="A77" s="411" t="s">
        <v>202</v>
      </c>
      <c r="B77" s="411" t="s">
        <v>212</v>
      </c>
      <c r="C77" s="412">
        <v>13</v>
      </c>
      <c r="D77" s="415" t="s">
        <v>260</v>
      </c>
      <c r="E77" s="415">
        <v>17</v>
      </c>
      <c r="F77" s="416" t="s">
        <v>260</v>
      </c>
      <c r="G77" s="417">
        <v>130.77000000000001</v>
      </c>
    </row>
    <row r="78" spans="1:7" x14ac:dyDescent="0.25">
      <c r="A78" s="411" t="s">
        <v>202</v>
      </c>
      <c r="B78" s="411" t="s">
        <v>214</v>
      </c>
      <c r="C78" s="412">
        <v>8</v>
      </c>
      <c r="D78" s="415" t="s">
        <v>260</v>
      </c>
      <c r="E78" s="415">
        <v>15</v>
      </c>
      <c r="F78" s="416" t="s">
        <v>260</v>
      </c>
      <c r="G78" s="417">
        <v>187.5</v>
      </c>
    </row>
    <row r="79" spans="1:7" x14ac:dyDescent="0.25">
      <c r="A79" s="411" t="s">
        <v>202</v>
      </c>
      <c r="B79" s="411" t="s">
        <v>216</v>
      </c>
      <c r="C79" s="412">
        <v>19</v>
      </c>
      <c r="D79" s="415" t="s">
        <v>260</v>
      </c>
      <c r="E79" s="415">
        <v>24</v>
      </c>
      <c r="F79" s="416" t="s">
        <v>260</v>
      </c>
      <c r="G79" s="417">
        <v>126.32</v>
      </c>
    </row>
    <row r="80" spans="1:7" x14ac:dyDescent="0.25">
      <c r="A80" s="411" t="s">
        <v>202</v>
      </c>
      <c r="B80" s="411" t="s">
        <v>217</v>
      </c>
      <c r="C80" s="412">
        <v>21</v>
      </c>
      <c r="D80" s="415" t="s">
        <v>260</v>
      </c>
      <c r="E80" s="415">
        <v>30</v>
      </c>
      <c r="F80" s="416" t="s">
        <v>260</v>
      </c>
      <c r="G80" s="417">
        <v>142.86000000000001</v>
      </c>
    </row>
    <row r="81" spans="1:7" x14ac:dyDescent="0.25">
      <c r="A81" s="411" t="s">
        <v>202</v>
      </c>
      <c r="B81" s="411" t="s">
        <v>218</v>
      </c>
      <c r="C81" s="412">
        <v>14</v>
      </c>
      <c r="D81" s="415" t="s">
        <v>260</v>
      </c>
      <c r="E81" s="415">
        <v>22</v>
      </c>
      <c r="F81" s="416" t="s">
        <v>260</v>
      </c>
      <c r="G81" s="417">
        <v>157.13999999999999</v>
      </c>
    </row>
    <row r="82" spans="1:7" x14ac:dyDescent="0.25">
      <c r="A82" s="411" t="s">
        <v>202</v>
      </c>
      <c r="B82" s="411" t="s">
        <v>265</v>
      </c>
      <c r="C82" s="412">
        <v>2</v>
      </c>
      <c r="D82" s="415" t="s">
        <v>260</v>
      </c>
      <c r="E82" s="415">
        <v>3</v>
      </c>
      <c r="F82" s="416" t="s">
        <v>260</v>
      </c>
      <c r="G82" s="417">
        <v>150</v>
      </c>
    </row>
    <row r="83" spans="1:7" x14ac:dyDescent="0.25">
      <c r="A83" s="411" t="s">
        <v>202</v>
      </c>
      <c r="B83" s="411" t="s">
        <v>266</v>
      </c>
      <c r="C83" s="412">
        <v>2</v>
      </c>
      <c r="D83" s="415" t="s">
        <v>260</v>
      </c>
      <c r="E83" s="415">
        <v>5</v>
      </c>
      <c r="F83" s="416" t="s">
        <v>260</v>
      </c>
      <c r="G83" s="417">
        <v>250</v>
      </c>
    </row>
    <row r="84" spans="1:7" x14ac:dyDescent="0.25">
      <c r="A84" s="411" t="s">
        <v>202</v>
      </c>
      <c r="B84" s="411" t="s">
        <v>267</v>
      </c>
      <c r="C84" s="412">
        <v>3</v>
      </c>
      <c r="D84" s="415" t="s">
        <v>260</v>
      </c>
      <c r="E84" s="415">
        <v>7</v>
      </c>
      <c r="F84" s="416" t="s">
        <v>260</v>
      </c>
      <c r="G84" s="417">
        <v>233.33</v>
      </c>
    </row>
    <row r="85" spans="1:7" x14ac:dyDescent="0.25">
      <c r="A85" s="411" t="s">
        <v>202</v>
      </c>
      <c r="B85" s="411" t="s">
        <v>268</v>
      </c>
      <c r="C85" s="412">
        <v>2</v>
      </c>
      <c r="D85" s="415" t="s">
        <v>260</v>
      </c>
      <c r="E85" s="415">
        <v>2</v>
      </c>
      <c r="F85" s="416" t="s">
        <v>260</v>
      </c>
      <c r="G85" s="417">
        <v>100</v>
      </c>
    </row>
    <row r="86" spans="1:7" x14ac:dyDescent="0.25">
      <c r="A86" s="411" t="s">
        <v>202</v>
      </c>
      <c r="B86" s="411" t="s">
        <v>9</v>
      </c>
      <c r="C86" s="412">
        <v>194</v>
      </c>
      <c r="D86" s="415" t="s">
        <v>260</v>
      </c>
      <c r="E86" s="415">
        <v>278</v>
      </c>
      <c r="F86" s="416" t="s">
        <v>260</v>
      </c>
      <c r="G86" s="417">
        <v>143.30000000000001</v>
      </c>
    </row>
    <row r="87" spans="1:7" x14ac:dyDescent="0.25">
      <c r="A87" s="411" t="s">
        <v>190</v>
      </c>
      <c r="B87" s="411" t="s">
        <v>255</v>
      </c>
      <c r="C87" s="412">
        <v>316</v>
      </c>
      <c r="D87" s="415">
        <v>10</v>
      </c>
      <c r="E87" s="415">
        <v>467</v>
      </c>
      <c r="F87" s="416">
        <v>3.16</v>
      </c>
      <c r="G87" s="417">
        <v>147.78</v>
      </c>
    </row>
    <row r="88" spans="1:7" x14ac:dyDescent="0.25">
      <c r="A88" s="411" t="s">
        <v>190</v>
      </c>
      <c r="B88" s="411" t="s">
        <v>256</v>
      </c>
      <c r="C88" s="412">
        <v>219</v>
      </c>
      <c r="D88" s="415">
        <v>8</v>
      </c>
      <c r="E88" s="415">
        <v>332</v>
      </c>
      <c r="F88" s="416">
        <v>3.65</v>
      </c>
      <c r="G88" s="417">
        <v>151.6</v>
      </c>
    </row>
    <row r="89" spans="1:7" x14ac:dyDescent="0.25">
      <c r="A89" s="411" t="s">
        <v>190</v>
      </c>
      <c r="B89" s="411" t="s">
        <v>257</v>
      </c>
      <c r="C89" s="412">
        <v>201</v>
      </c>
      <c r="D89" s="415">
        <v>5</v>
      </c>
      <c r="E89" s="415">
        <v>318</v>
      </c>
      <c r="F89" s="416">
        <v>2.4900000000000002</v>
      </c>
      <c r="G89" s="417">
        <v>158.21</v>
      </c>
    </row>
    <row r="90" spans="1:7" x14ac:dyDescent="0.25">
      <c r="A90" s="411" t="s">
        <v>190</v>
      </c>
      <c r="B90" s="411" t="s">
        <v>258</v>
      </c>
      <c r="C90" s="412">
        <v>130</v>
      </c>
      <c r="D90" s="415">
        <v>1</v>
      </c>
      <c r="E90" s="415">
        <v>216</v>
      </c>
      <c r="F90" s="416">
        <v>0.77</v>
      </c>
      <c r="G90" s="417">
        <v>166.15</v>
      </c>
    </row>
    <row r="91" spans="1:7" x14ac:dyDescent="0.25">
      <c r="A91" s="411" t="s">
        <v>190</v>
      </c>
      <c r="B91" s="411" t="s">
        <v>259</v>
      </c>
      <c r="C91" s="412">
        <v>129</v>
      </c>
      <c r="D91" s="415">
        <v>6</v>
      </c>
      <c r="E91" s="415">
        <v>195</v>
      </c>
      <c r="F91" s="416">
        <v>4.6500000000000004</v>
      </c>
      <c r="G91" s="417">
        <v>151.16</v>
      </c>
    </row>
    <row r="92" spans="1:7" x14ac:dyDescent="0.25">
      <c r="A92" s="411" t="s">
        <v>190</v>
      </c>
      <c r="B92" s="411" t="s">
        <v>261</v>
      </c>
      <c r="C92" s="412">
        <v>217</v>
      </c>
      <c r="D92" s="415">
        <v>1</v>
      </c>
      <c r="E92" s="415">
        <v>333</v>
      </c>
      <c r="F92" s="416">
        <v>0.46</v>
      </c>
      <c r="G92" s="417">
        <v>153.46</v>
      </c>
    </row>
    <row r="93" spans="1:7" x14ac:dyDescent="0.25">
      <c r="A93" s="411" t="s">
        <v>190</v>
      </c>
      <c r="B93" s="411" t="s">
        <v>262</v>
      </c>
      <c r="C93" s="412">
        <v>419</v>
      </c>
      <c r="D93" s="415">
        <v>8</v>
      </c>
      <c r="E93" s="415">
        <v>556</v>
      </c>
      <c r="F93" s="416">
        <v>1.91</v>
      </c>
      <c r="G93" s="417">
        <v>132.69999999999999</v>
      </c>
    </row>
    <row r="94" spans="1:7" x14ac:dyDescent="0.25">
      <c r="A94" s="411" t="s">
        <v>190</v>
      </c>
      <c r="B94" s="411" t="s">
        <v>263</v>
      </c>
      <c r="C94" s="412">
        <v>952</v>
      </c>
      <c r="D94" s="415">
        <v>12</v>
      </c>
      <c r="E94" s="415">
        <v>1184</v>
      </c>
      <c r="F94" s="416">
        <v>1.26</v>
      </c>
      <c r="G94" s="417">
        <v>124.37</v>
      </c>
    </row>
    <row r="95" spans="1:7" x14ac:dyDescent="0.25">
      <c r="A95" s="411" t="s">
        <v>190</v>
      </c>
      <c r="B95" s="411" t="s">
        <v>264</v>
      </c>
      <c r="C95" s="412">
        <v>1142</v>
      </c>
      <c r="D95" s="415">
        <v>9</v>
      </c>
      <c r="E95" s="415">
        <v>1401</v>
      </c>
      <c r="F95" s="416">
        <v>0.79</v>
      </c>
      <c r="G95" s="417">
        <v>122.68</v>
      </c>
    </row>
    <row r="96" spans="1:7" x14ac:dyDescent="0.25">
      <c r="A96" s="411" t="s">
        <v>190</v>
      </c>
      <c r="B96" s="411" t="s">
        <v>206</v>
      </c>
      <c r="C96" s="412">
        <v>1151</v>
      </c>
      <c r="D96" s="415">
        <v>22</v>
      </c>
      <c r="E96" s="415">
        <v>1363</v>
      </c>
      <c r="F96" s="416">
        <v>1.91</v>
      </c>
      <c r="G96" s="417">
        <v>118.42</v>
      </c>
    </row>
    <row r="97" spans="1:7" x14ac:dyDescent="0.25">
      <c r="A97" s="411" t="s">
        <v>190</v>
      </c>
      <c r="B97" s="411" t="s">
        <v>207</v>
      </c>
      <c r="C97" s="412">
        <v>1225</v>
      </c>
      <c r="D97" s="415">
        <v>16</v>
      </c>
      <c r="E97" s="415">
        <v>1474</v>
      </c>
      <c r="F97" s="416">
        <v>1.31</v>
      </c>
      <c r="G97" s="417">
        <v>120.33</v>
      </c>
    </row>
    <row r="98" spans="1:7" x14ac:dyDescent="0.25">
      <c r="A98" s="411" t="s">
        <v>190</v>
      </c>
      <c r="B98" s="411" t="s">
        <v>208</v>
      </c>
      <c r="C98" s="412">
        <v>1257</v>
      </c>
      <c r="D98" s="415">
        <v>24</v>
      </c>
      <c r="E98" s="415">
        <v>1564</v>
      </c>
      <c r="F98" s="416">
        <v>1.91</v>
      </c>
      <c r="G98" s="417">
        <v>124.42</v>
      </c>
    </row>
    <row r="99" spans="1:7" x14ac:dyDescent="0.25">
      <c r="A99" s="411" t="s">
        <v>190</v>
      </c>
      <c r="B99" s="411" t="s">
        <v>209</v>
      </c>
      <c r="C99" s="412">
        <v>1258</v>
      </c>
      <c r="D99" s="415">
        <v>17</v>
      </c>
      <c r="E99" s="415">
        <v>1575</v>
      </c>
      <c r="F99" s="416">
        <v>1.35</v>
      </c>
      <c r="G99" s="417">
        <v>125.2</v>
      </c>
    </row>
    <row r="100" spans="1:7" x14ac:dyDescent="0.25">
      <c r="A100" s="411" t="s">
        <v>190</v>
      </c>
      <c r="B100" s="411" t="s">
        <v>210</v>
      </c>
      <c r="C100" s="412">
        <v>1256</v>
      </c>
      <c r="D100" s="415">
        <v>15</v>
      </c>
      <c r="E100" s="415">
        <v>1589</v>
      </c>
      <c r="F100" s="416">
        <v>1.19</v>
      </c>
      <c r="G100" s="417">
        <v>126.51</v>
      </c>
    </row>
    <row r="101" spans="1:7" x14ac:dyDescent="0.25">
      <c r="A101" s="411" t="s">
        <v>190</v>
      </c>
      <c r="B101" s="411" t="s">
        <v>211</v>
      </c>
      <c r="C101" s="412">
        <v>1249</v>
      </c>
      <c r="D101" s="415">
        <v>18</v>
      </c>
      <c r="E101" s="415">
        <v>1626</v>
      </c>
      <c r="F101" s="416">
        <v>1.44</v>
      </c>
      <c r="G101" s="417">
        <v>130.18</v>
      </c>
    </row>
    <row r="102" spans="1:7" x14ac:dyDescent="0.25">
      <c r="A102" s="411" t="s">
        <v>190</v>
      </c>
      <c r="B102" s="411" t="s">
        <v>212</v>
      </c>
      <c r="C102" s="412">
        <v>1290</v>
      </c>
      <c r="D102" s="415">
        <v>18</v>
      </c>
      <c r="E102" s="415">
        <v>1684</v>
      </c>
      <c r="F102" s="416">
        <v>1.4</v>
      </c>
      <c r="G102" s="417">
        <v>130.54</v>
      </c>
    </row>
    <row r="103" spans="1:7" x14ac:dyDescent="0.25">
      <c r="A103" s="411" t="s">
        <v>190</v>
      </c>
      <c r="B103" s="411" t="s">
        <v>214</v>
      </c>
      <c r="C103" s="412">
        <v>1354</v>
      </c>
      <c r="D103" s="415">
        <v>21</v>
      </c>
      <c r="E103" s="415">
        <v>1754</v>
      </c>
      <c r="F103" s="416">
        <v>1.55</v>
      </c>
      <c r="G103" s="417">
        <v>129.54</v>
      </c>
    </row>
    <row r="104" spans="1:7" x14ac:dyDescent="0.25">
      <c r="A104" s="411" t="s">
        <v>190</v>
      </c>
      <c r="B104" s="411" t="s">
        <v>216</v>
      </c>
      <c r="C104" s="412">
        <v>1655</v>
      </c>
      <c r="D104" s="415">
        <v>22</v>
      </c>
      <c r="E104" s="415">
        <v>2173</v>
      </c>
      <c r="F104" s="416">
        <v>1.33</v>
      </c>
      <c r="G104" s="417">
        <v>131.30000000000001</v>
      </c>
    </row>
    <row r="105" spans="1:7" x14ac:dyDescent="0.25">
      <c r="A105" s="411" t="s">
        <v>190</v>
      </c>
      <c r="B105" s="411" t="s">
        <v>217</v>
      </c>
      <c r="C105" s="412">
        <v>1591</v>
      </c>
      <c r="D105" s="415">
        <v>21</v>
      </c>
      <c r="E105" s="415">
        <v>2118</v>
      </c>
      <c r="F105" s="416">
        <v>1.32</v>
      </c>
      <c r="G105" s="417">
        <v>133.12</v>
      </c>
    </row>
    <row r="106" spans="1:7" x14ac:dyDescent="0.25">
      <c r="A106" s="411" t="s">
        <v>190</v>
      </c>
      <c r="B106" s="411" t="s">
        <v>218</v>
      </c>
      <c r="C106" s="412">
        <v>1058</v>
      </c>
      <c r="D106" s="415">
        <v>12</v>
      </c>
      <c r="E106" s="415">
        <v>1373</v>
      </c>
      <c r="F106" s="416">
        <v>1.1299999999999999</v>
      </c>
      <c r="G106" s="417">
        <v>129.77000000000001</v>
      </c>
    </row>
    <row r="107" spans="1:7" x14ac:dyDescent="0.25">
      <c r="A107" s="411" t="s">
        <v>190</v>
      </c>
      <c r="B107" s="411" t="s">
        <v>265</v>
      </c>
      <c r="C107" s="412">
        <v>649</v>
      </c>
      <c r="D107" s="415">
        <v>14</v>
      </c>
      <c r="E107" s="415">
        <v>891</v>
      </c>
      <c r="F107" s="416">
        <v>2.16</v>
      </c>
      <c r="G107" s="417">
        <v>137.29</v>
      </c>
    </row>
    <row r="108" spans="1:7" x14ac:dyDescent="0.25">
      <c r="A108" s="411" t="s">
        <v>190</v>
      </c>
      <c r="B108" s="411" t="s">
        <v>266</v>
      </c>
      <c r="C108" s="412">
        <v>550</v>
      </c>
      <c r="D108" s="415">
        <v>15</v>
      </c>
      <c r="E108" s="415">
        <v>760</v>
      </c>
      <c r="F108" s="416">
        <v>2.73</v>
      </c>
      <c r="G108" s="417">
        <v>138.18</v>
      </c>
    </row>
    <row r="109" spans="1:7" x14ac:dyDescent="0.25">
      <c r="A109" s="411" t="s">
        <v>190</v>
      </c>
      <c r="B109" s="411" t="s">
        <v>267</v>
      </c>
      <c r="C109" s="412">
        <v>387</v>
      </c>
      <c r="D109" s="415">
        <v>10</v>
      </c>
      <c r="E109" s="415">
        <v>561</v>
      </c>
      <c r="F109" s="416">
        <v>2.58</v>
      </c>
      <c r="G109" s="417">
        <v>144.96</v>
      </c>
    </row>
    <row r="110" spans="1:7" x14ac:dyDescent="0.25">
      <c r="A110" s="411" t="s">
        <v>190</v>
      </c>
      <c r="B110" s="411" t="s">
        <v>268</v>
      </c>
      <c r="C110" s="412">
        <v>308</v>
      </c>
      <c r="D110" s="415">
        <v>12</v>
      </c>
      <c r="E110" s="415">
        <v>431</v>
      </c>
      <c r="F110" s="416">
        <v>3.9</v>
      </c>
      <c r="G110" s="417">
        <v>139.94</v>
      </c>
    </row>
    <row r="111" spans="1:7" x14ac:dyDescent="0.25">
      <c r="A111" s="411" t="s">
        <v>190</v>
      </c>
      <c r="B111" s="411" t="s">
        <v>269</v>
      </c>
      <c r="C111" s="412">
        <v>1</v>
      </c>
      <c r="D111" s="415" t="s">
        <v>260</v>
      </c>
      <c r="E111" s="415">
        <v>2</v>
      </c>
      <c r="F111" s="416" t="s">
        <v>260</v>
      </c>
      <c r="G111" s="417">
        <v>200</v>
      </c>
    </row>
    <row r="112" spans="1:7" x14ac:dyDescent="0.25">
      <c r="A112" s="411" t="s">
        <v>190</v>
      </c>
      <c r="B112" s="411" t="s">
        <v>9</v>
      </c>
      <c r="C112" s="412">
        <v>19964</v>
      </c>
      <c r="D112" s="415">
        <v>317</v>
      </c>
      <c r="E112" s="415">
        <v>25940</v>
      </c>
      <c r="F112" s="416">
        <v>1.59</v>
      </c>
      <c r="G112" s="417">
        <v>129.93</v>
      </c>
    </row>
    <row r="113" spans="1:7" x14ac:dyDescent="0.25">
      <c r="A113" s="411" t="s">
        <v>203</v>
      </c>
      <c r="B113" s="411" t="s">
        <v>255</v>
      </c>
      <c r="C113" s="412">
        <v>27</v>
      </c>
      <c r="D113" s="415">
        <v>1</v>
      </c>
      <c r="E113" s="415">
        <v>43</v>
      </c>
      <c r="F113" s="416">
        <v>3.7</v>
      </c>
      <c r="G113" s="417">
        <v>159.26</v>
      </c>
    </row>
    <row r="114" spans="1:7" x14ac:dyDescent="0.25">
      <c r="A114" s="411" t="s">
        <v>203</v>
      </c>
      <c r="B114" s="411" t="s">
        <v>256</v>
      </c>
      <c r="C114" s="412">
        <v>23</v>
      </c>
      <c r="D114" s="415">
        <v>9</v>
      </c>
      <c r="E114" s="415">
        <v>46</v>
      </c>
      <c r="F114" s="416">
        <v>39.130000000000003</v>
      </c>
      <c r="G114" s="417">
        <v>200</v>
      </c>
    </row>
    <row r="115" spans="1:7" x14ac:dyDescent="0.25">
      <c r="A115" s="411" t="s">
        <v>203</v>
      </c>
      <c r="B115" s="411" t="s">
        <v>257</v>
      </c>
      <c r="C115" s="412">
        <v>12</v>
      </c>
      <c r="D115" s="415" t="s">
        <v>260</v>
      </c>
      <c r="E115" s="415">
        <v>16</v>
      </c>
      <c r="F115" s="416" t="s">
        <v>260</v>
      </c>
      <c r="G115" s="417">
        <v>133.33000000000001</v>
      </c>
    </row>
    <row r="116" spans="1:7" x14ac:dyDescent="0.25">
      <c r="A116" s="411" t="s">
        <v>203</v>
      </c>
      <c r="B116" s="411" t="s">
        <v>258</v>
      </c>
      <c r="C116" s="412">
        <v>7</v>
      </c>
      <c r="D116" s="415">
        <v>1</v>
      </c>
      <c r="E116" s="415">
        <v>10</v>
      </c>
      <c r="F116" s="416">
        <v>14.29</v>
      </c>
      <c r="G116" s="417">
        <v>142.86000000000001</v>
      </c>
    </row>
    <row r="117" spans="1:7" x14ac:dyDescent="0.25">
      <c r="A117" s="411" t="s">
        <v>203</v>
      </c>
      <c r="B117" s="411" t="s">
        <v>259</v>
      </c>
      <c r="C117" s="412">
        <v>12</v>
      </c>
      <c r="D117" s="415">
        <v>1</v>
      </c>
      <c r="E117" s="415">
        <v>19</v>
      </c>
      <c r="F117" s="416">
        <v>8.33</v>
      </c>
      <c r="G117" s="417">
        <v>158.33000000000001</v>
      </c>
    </row>
    <row r="118" spans="1:7" x14ac:dyDescent="0.25">
      <c r="A118" s="411" t="s">
        <v>203</v>
      </c>
      <c r="B118" s="411" t="s">
        <v>261</v>
      </c>
      <c r="C118" s="412">
        <v>14</v>
      </c>
      <c r="D118" s="415">
        <v>1</v>
      </c>
      <c r="E118" s="415">
        <v>19</v>
      </c>
      <c r="F118" s="416">
        <v>7.14</v>
      </c>
      <c r="G118" s="417">
        <v>135.71</v>
      </c>
    </row>
    <row r="119" spans="1:7" x14ac:dyDescent="0.25">
      <c r="A119" s="411" t="s">
        <v>203</v>
      </c>
      <c r="B119" s="411" t="s">
        <v>262</v>
      </c>
      <c r="C119" s="412">
        <v>35</v>
      </c>
      <c r="D119" s="415" t="s">
        <v>260</v>
      </c>
      <c r="E119" s="415">
        <v>45</v>
      </c>
      <c r="F119" s="416" t="s">
        <v>260</v>
      </c>
      <c r="G119" s="417">
        <v>128.57</v>
      </c>
    </row>
    <row r="120" spans="1:7" x14ac:dyDescent="0.25">
      <c r="A120" s="411" t="s">
        <v>203</v>
      </c>
      <c r="B120" s="411" t="s">
        <v>263</v>
      </c>
      <c r="C120" s="412">
        <v>111</v>
      </c>
      <c r="D120" s="415">
        <v>2</v>
      </c>
      <c r="E120" s="415">
        <v>140</v>
      </c>
      <c r="F120" s="416">
        <v>1.8</v>
      </c>
      <c r="G120" s="417">
        <v>126.13</v>
      </c>
    </row>
    <row r="121" spans="1:7" x14ac:dyDescent="0.25">
      <c r="A121" s="411" t="s">
        <v>203</v>
      </c>
      <c r="B121" s="411" t="s">
        <v>264</v>
      </c>
      <c r="C121" s="412">
        <v>119</v>
      </c>
      <c r="D121" s="415" t="s">
        <v>260</v>
      </c>
      <c r="E121" s="415">
        <v>144</v>
      </c>
      <c r="F121" s="416" t="s">
        <v>260</v>
      </c>
      <c r="G121" s="417">
        <v>121.01</v>
      </c>
    </row>
    <row r="122" spans="1:7" x14ac:dyDescent="0.25">
      <c r="A122" s="411" t="s">
        <v>203</v>
      </c>
      <c r="B122" s="411" t="s">
        <v>206</v>
      </c>
      <c r="C122" s="412">
        <v>108</v>
      </c>
      <c r="D122" s="415">
        <v>1</v>
      </c>
      <c r="E122" s="415">
        <v>146</v>
      </c>
      <c r="F122" s="416">
        <v>0.93</v>
      </c>
      <c r="G122" s="417">
        <v>135.19</v>
      </c>
    </row>
    <row r="123" spans="1:7" x14ac:dyDescent="0.25">
      <c r="A123" s="411" t="s">
        <v>203</v>
      </c>
      <c r="B123" s="411" t="s">
        <v>207</v>
      </c>
      <c r="C123" s="412">
        <v>138</v>
      </c>
      <c r="D123" s="415">
        <v>2</v>
      </c>
      <c r="E123" s="415">
        <v>184</v>
      </c>
      <c r="F123" s="416">
        <v>1.45</v>
      </c>
      <c r="G123" s="417">
        <v>133.33000000000001</v>
      </c>
    </row>
    <row r="124" spans="1:7" x14ac:dyDescent="0.25">
      <c r="A124" s="411" t="s">
        <v>203</v>
      </c>
      <c r="B124" s="411" t="s">
        <v>208</v>
      </c>
      <c r="C124" s="412">
        <v>177</v>
      </c>
      <c r="D124" s="415">
        <v>6</v>
      </c>
      <c r="E124" s="415">
        <v>212</v>
      </c>
      <c r="F124" s="416">
        <v>3.39</v>
      </c>
      <c r="G124" s="417">
        <v>119.77</v>
      </c>
    </row>
    <row r="125" spans="1:7" x14ac:dyDescent="0.25">
      <c r="A125" s="411" t="s">
        <v>203</v>
      </c>
      <c r="B125" s="411" t="s">
        <v>209</v>
      </c>
      <c r="C125" s="412">
        <v>162</v>
      </c>
      <c r="D125" s="415">
        <v>5</v>
      </c>
      <c r="E125" s="415">
        <v>211</v>
      </c>
      <c r="F125" s="416">
        <v>3.09</v>
      </c>
      <c r="G125" s="417">
        <v>130.25</v>
      </c>
    </row>
    <row r="126" spans="1:7" x14ac:dyDescent="0.25">
      <c r="A126" s="411" t="s">
        <v>203</v>
      </c>
      <c r="B126" s="411" t="s">
        <v>210</v>
      </c>
      <c r="C126" s="412">
        <v>127</v>
      </c>
      <c r="D126" s="415">
        <v>1</v>
      </c>
      <c r="E126" s="415">
        <v>161</v>
      </c>
      <c r="F126" s="416">
        <v>0.79</v>
      </c>
      <c r="G126" s="417">
        <v>126.77</v>
      </c>
    </row>
    <row r="127" spans="1:7" x14ac:dyDescent="0.25">
      <c r="A127" s="411" t="s">
        <v>203</v>
      </c>
      <c r="B127" s="411" t="s">
        <v>211</v>
      </c>
      <c r="C127" s="412">
        <v>141</v>
      </c>
      <c r="D127" s="415">
        <v>5</v>
      </c>
      <c r="E127" s="415">
        <v>181</v>
      </c>
      <c r="F127" s="416">
        <v>3.55</v>
      </c>
      <c r="G127" s="417">
        <v>128.37</v>
      </c>
    </row>
    <row r="128" spans="1:7" x14ac:dyDescent="0.25">
      <c r="A128" s="411" t="s">
        <v>203</v>
      </c>
      <c r="B128" s="411" t="s">
        <v>212</v>
      </c>
      <c r="C128" s="412">
        <v>160</v>
      </c>
      <c r="D128" s="415">
        <v>3</v>
      </c>
      <c r="E128" s="415">
        <v>216</v>
      </c>
      <c r="F128" s="416">
        <v>1.88</v>
      </c>
      <c r="G128" s="417">
        <v>135</v>
      </c>
    </row>
    <row r="129" spans="1:7" x14ac:dyDescent="0.25">
      <c r="A129" s="411" t="s">
        <v>203</v>
      </c>
      <c r="B129" s="411" t="s">
        <v>214</v>
      </c>
      <c r="C129" s="412">
        <v>135</v>
      </c>
      <c r="D129" s="415">
        <v>3</v>
      </c>
      <c r="E129" s="415">
        <v>170</v>
      </c>
      <c r="F129" s="416">
        <v>2.2200000000000002</v>
      </c>
      <c r="G129" s="417">
        <v>125.93</v>
      </c>
    </row>
    <row r="130" spans="1:7" x14ac:dyDescent="0.25">
      <c r="A130" s="411" t="s">
        <v>203</v>
      </c>
      <c r="B130" s="411" t="s">
        <v>216</v>
      </c>
      <c r="C130" s="412">
        <v>189</v>
      </c>
      <c r="D130" s="415">
        <v>3</v>
      </c>
      <c r="E130" s="415">
        <v>255</v>
      </c>
      <c r="F130" s="416">
        <v>1.59</v>
      </c>
      <c r="G130" s="417">
        <v>134.91999999999999</v>
      </c>
    </row>
    <row r="131" spans="1:7" x14ac:dyDescent="0.25">
      <c r="A131" s="411" t="s">
        <v>203</v>
      </c>
      <c r="B131" s="411" t="s">
        <v>217</v>
      </c>
      <c r="C131" s="412">
        <v>152</v>
      </c>
      <c r="D131" s="415">
        <v>5</v>
      </c>
      <c r="E131" s="415">
        <v>194</v>
      </c>
      <c r="F131" s="416">
        <v>3.29</v>
      </c>
      <c r="G131" s="417">
        <v>127.63</v>
      </c>
    </row>
    <row r="132" spans="1:7" x14ac:dyDescent="0.25">
      <c r="A132" s="411" t="s">
        <v>203</v>
      </c>
      <c r="B132" s="411" t="s">
        <v>218</v>
      </c>
      <c r="C132" s="412">
        <v>107</v>
      </c>
      <c r="D132" s="415" t="s">
        <v>260</v>
      </c>
      <c r="E132" s="415">
        <v>145</v>
      </c>
      <c r="F132" s="416" t="s">
        <v>260</v>
      </c>
      <c r="G132" s="417">
        <v>135.51</v>
      </c>
    </row>
    <row r="133" spans="1:7" x14ac:dyDescent="0.25">
      <c r="A133" s="411" t="s">
        <v>203</v>
      </c>
      <c r="B133" s="411" t="s">
        <v>265</v>
      </c>
      <c r="C133" s="412">
        <v>57</v>
      </c>
      <c r="D133" s="415">
        <v>1</v>
      </c>
      <c r="E133" s="415">
        <v>89</v>
      </c>
      <c r="F133" s="416">
        <v>1.75</v>
      </c>
      <c r="G133" s="417">
        <v>156.13999999999999</v>
      </c>
    </row>
    <row r="134" spans="1:7" x14ac:dyDescent="0.25">
      <c r="A134" s="411" t="s">
        <v>203</v>
      </c>
      <c r="B134" s="411" t="s">
        <v>266</v>
      </c>
      <c r="C134" s="412">
        <v>51</v>
      </c>
      <c r="D134" s="415">
        <v>2</v>
      </c>
      <c r="E134" s="415">
        <v>78</v>
      </c>
      <c r="F134" s="416">
        <v>3.92</v>
      </c>
      <c r="G134" s="417">
        <v>152.94</v>
      </c>
    </row>
    <row r="135" spans="1:7" x14ac:dyDescent="0.25">
      <c r="A135" s="411" t="s">
        <v>203</v>
      </c>
      <c r="B135" s="411" t="s">
        <v>267</v>
      </c>
      <c r="C135" s="412">
        <v>20</v>
      </c>
      <c r="D135" s="415">
        <v>2</v>
      </c>
      <c r="E135" s="415">
        <v>34</v>
      </c>
      <c r="F135" s="416">
        <v>10</v>
      </c>
      <c r="G135" s="417">
        <v>170</v>
      </c>
    </row>
    <row r="136" spans="1:7" x14ac:dyDescent="0.25">
      <c r="A136" s="411" t="s">
        <v>203</v>
      </c>
      <c r="B136" s="411" t="s">
        <v>268</v>
      </c>
      <c r="C136" s="412">
        <v>34</v>
      </c>
      <c r="D136" s="415">
        <v>2</v>
      </c>
      <c r="E136" s="415">
        <v>55</v>
      </c>
      <c r="F136" s="416">
        <v>5.88</v>
      </c>
      <c r="G136" s="417">
        <v>161.76</v>
      </c>
    </row>
    <row r="137" spans="1:7" x14ac:dyDescent="0.25">
      <c r="A137" s="411" t="s">
        <v>203</v>
      </c>
      <c r="B137" s="411" t="s">
        <v>269</v>
      </c>
      <c r="C137" s="412">
        <v>1</v>
      </c>
      <c r="D137" s="415" t="s">
        <v>260</v>
      </c>
      <c r="E137" s="415">
        <v>1</v>
      </c>
      <c r="F137" s="416" t="s">
        <v>260</v>
      </c>
      <c r="G137" s="417">
        <v>100</v>
      </c>
    </row>
    <row r="138" spans="1:7" x14ac:dyDescent="0.25">
      <c r="A138" s="411" t="s">
        <v>203</v>
      </c>
      <c r="B138" s="411" t="s">
        <v>9</v>
      </c>
      <c r="C138" s="412">
        <v>2119</v>
      </c>
      <c r="D138" s="415">
        <v>56</v>
      </c>
      <c r="E138" s="415">
        <v>2814</v>
      </c>
      <c r="F138" s="416">
        <v>2.64</v>
      </c>
      <c r="G138" s="417">
        <v>132.80000000000001</v>
      </c>
    </row>
    <row r="139" spans="1:7" x14ac:dyDescent="0.25">
      <c r="A139" s="411" t="s">
        <v>191</v>
      </c>
      <c r="B139" s="411" t="s">
        <v>255</v>
      </c>
      <c r="C139" s="412">
        <v>118</v>
      </c>
      <c r="D139" s="415">
        <v>4</v>
      </c>
      <c r="E139" s="415">
        <v>156</v>
      </c>
      <c r="F139" s="416">
        <v>3.39</v>
      </c>
      <c r="G139" s="417">
        <v>132.19999999999999</v>
      </c>
    </row>
    <row r="140" spans="1:7" x14ac:dyDescent="0.25">
      <c r="A140" s="411" t="s">
        <v>191</v>
      </c>
      <c r="B140" s="411" t="s">
        <v>256</v>
      </c>
      <c r="C140" s="412">
        <v>91</v>
      </c>
      <c r="D140" s="415">
        <v>6</v>
      </c>
      <c r="E140" s="415">
        <v>130</v>
      </c>
      <c r="F140" s="416">
        <v>6.59</v>
      </c>
      <c r="G140" s="417">
        <v>142.86000000000001</v>
      </c>
    </row>
    <row r="141" spans="1:7" x14ac:dyDescent="0.25">
      <c r="A141" s="411" t="s">
        <v>191</v>
      </c>
      <c r="B141" s="411" t="s">
        <v>257</v>
      </c>
      <c r="C141" s="412">
        <v>70</v>
      </c>
      <c r="D141" s="415">
        <v>4</v>
      </c>
      <c r="E141" s="415">
        <v>105</v>
      </c>
      <c r="F141" s="416">
        <v>5.71</v>
      </c>
      <c r="G141" s="417">
        <v>150</v>
      </c>
    </row>
    <row r="142" spans="1:7" x14ac:dyDescent="0.25">
      <c r="A142" s="411" t="s">
        <v>191</v>
      </c>
      <c r="B142" s="411" t="s">
        <v>258</v>
      </c>
      <c r="C142" s="412">
        <v>39</v>
      </c>
      <c r="D142" s="415">
        <v>3</v>
      </c>
      <c r="E142" s="415">
        <v>52</v>
      </c>
      <c r="F142" s="416">
        <v>7.69</v>
      </c>
      <c r="G142" s="417">
        <v>133.33000000000001</v>
      </c>
    </row>
    <row r="143" spans="1:7" x14ac:dyDescent="0.25">
      <c r="A143" s="411" t="s">
        <v>191</v>
      </c>
      <c r="B143" s="411" t="s">
        <v>259</v>
      </c>
      <c r="C143" s="412">
        <v>47</v>
      </c>
      <c r="D143" s="415" t="s">
        <v>260</v>
      </c>
      <c r="E143" s="415">
        <v>60</v>
      </c>
      <c r="F143" s="416" t="s">
        <v>260</v>
      </c>
      <c r="G143" s="417">
        <v>127.66</v>
      </c>
    </row>
    <row r="144" spans="1:7" x14ac:dyDescent="0.25">
      <c r="A144" s="411" t="s">
        <v>191</v>
      </c>
      <c r="B144" s="411" t="s">
        <v>261</v>
      </c>
      <c r="C144" s="412">
        <v>88</v>
      </c>
      <c r="D144" s="415">
        <v>2</v>
      </c>
      <c r="E144" s="415">
        <v>114</v>
      </c>
      <c r="F144" s="416">
        <v>2.27</v>
      </c>
      <c r="G144" s="417">
        <v>129.55000000000001</v>
      </c>
    </row>
    <row r="145" spans="1:7" x14ac:dyDescent="0.25">
      <c r="A145" s="411" t="s">
        <v>191</v>
      </c>
      <c r="B145" s="411" t="s">
        <v>262</v>
      </c>
      <c r="C145" s="412">
        <v>218</v>
      </c>
      <c r="D145" s="415">
        <v>11</v>
      </c>
      <c r="E145" s="415">
        <v>278</v>
      </c>
      <c r="F145" s="416">
        <v>5.05</v>
      </c>
      <c r="G145" s="417">
        <v>127.52</v>
      </c>
    </row>
    <row r="146" spans="1:7" x14ac:dyDescent="0.25">
      <c r="A146" s="411" t="s">
        <v>191</v>
      </c>
      <c r="B146" s="411" t="s">
        <v>263</v>
      </c>
      <c r="C146" s="412">
        <v>491</v>
      </c>
      <c r="D146" s="415">
        <v>8</v>
      </c>
      <c r="E146" s="415">
        <v>614</v>
      </c>
      <c r="F146" s="416">
        <v>1.63</v>
      </c>
      <c r="G146" s="417">
        <v>125.05</v>
      </c>
    </row>
    <row r="147" spans="1:7" x14ac:dyDescent="0.25">
      <c r="A147" s="411" t="s">
        <v>191</v>
      </c>
      <c r="B147" s="411" t="s">
        <v>264</v>
      </c>
      <c r="C147" s="412">
        <v>538</v>
      </c>
      <c r="D147" s="415">
        <v>17</v>
      </c>
      <c r="E147" s="415">
        <v>691</v>
      </c>
      <c r="F147" s="416">
        <v>3.16</v>
      </c>
      <c r="G147" s="417">
        <v>128.44</v>
      </c>
    </row>
    <row r="148" spans="1:7" x14ac:dyDescent="0.25">
      <c r="A148" s="411" t="s">
        <v>191</v>
      </c>
      <c r="B148" s="411" t="s">
        <v>206</v>
      </c>
      <c r="C148" s="412">
        <v>574</v>
      </c>
      <c r="D148" s="415">
        <v>10</v>
      </c>
      <c r="E148" s="415">
        <v>698</v>
      </c>
      <c r="F148" s="416">
        <v>1.74</v>
      </c>
      <c r="G148" s="417">
        <v>121.6</v>
      </c>
    </row>
    <row r="149" spans="1:7" x14ac:dyDescent="0.25">
      <c r="A149" s="411" t="s">
        <v>191</v>
      </c>
      <c r="B149" s="411" t="s">
        <v>207</v>
      </c>
      <c r="C149" s="412">
        <v>652</v>
      </c>
      <c r="D149" s="415">
        <v>13</v>
      </c>
      <c r="E149" s="415">
        <v>818</v>
      </c>
      <c r="F149" s="416">
        <v>1.99</v>
      </c>
      <c r="G149" s="417">
        <v>125.46</v>
      </c>
    </row>
    <row r="150" spans="1:7" x14ac:dyDescent="0.25">
      <c r="A150" s="411" t="s">
        <v>191</v>
      </c>
      <c r="B150" s="411" t="s">
        <v>208</v>
      </c>
      <c r="C150" s="412">
        <v>704</v>
      </c>
      <c r="D150" s="415">
        <v>9</v>
      </c>
      <c r="E150" s="415">
        <v>910</v>
      </c>
      <c r="F150" s="416">
        <v>1.28</v>
      </c>
      <c r="G150" s="417">
        <v>129.26</v>
      </c>
    </row>
    <row r="151" spans="1:7" x14ac:dyDescent="0.25">
      <c r="A151" s="411" t="s">
        <v>191</v>
      </c>
      <c r="B151" s="411" t="s">
        <v>209</v>
      </c>
      <c r="C151" s="412">
        <v>697</v>
      </c>
      <c r="D151" s="415">
        <v>12</v>
      </c>
      <c r="E151" s="415">
        <v>882</v>
      </c>
      <c r="F151" s="416">
        <v>1.72</v>
      </c>
      <c r="G151" s="417">
        <v>126.54</v>
      </c>
    </row>
    <row r="152" spans="1:7" x14ac:dyDescent="0.25">
      <c r="A152" s="411" t="s">
        <v>191</v>
      </c>
      <c r="B152" s="411" t="s">
        <v>210</v>
      </c>
      <c r="C152" s="412">
        <v>603</v>
      </c>
      <c r="D152" s="415">
        <v>14</v>
      </c>
      <c r="E152" s="415">
        <v>782</v>
      </c>
      <c r="F152" s="416">
        <v>2.3199999999999998</v>
      </c>
      <c r="G152" s="417">
        <v>129.68</v>
      </c>
    </row>
    <row r="153" spans="1:7" x14ac:dyDescent="0.25">
      <c r="A153" s="411" t="s">
        <v>191</v>
      </c>
      <c r="B153" s="411" t="s">
        <v>211</v>
      </c>
      <c r="C153" s="412">
        <v>523</v>
      </c>
      <c r="D153" s="415">
        <v>9</v>
      </c>
      <c r="E153" s="415">
        <v>735</v>
      </c>
      <c r="F153" s="416">
        <v>1.72</v>
      </c>
      <c r="G153" s="417">
        <v>140.54</v>
      </c>
    </row>
    <row r="154" spans="1:7" x14ac:dyDescent="0.25">
      <c r="A154" s="411" t="s">
        <v>191</v>
      </c>
      <c r="B154" s="411" t="s">
        <v>212</v>
      </c>
      <c r="C154" s="412">
        <v>611</v>
      </c>
      <c r="D154" s="415">
        <v>13</v>
      </c>
      <c r="E154" s="415">
        <v>848</v>
      </c>
      <c r="F154" s="416">
        <v>2.13</v>
      </c>
      <c r="G154" s="417">
        <v>138.79</v>
      </c>
    </row>
    <row r="155" spans="1:7" x14ac:dyDescent="0.25">
      <c r="A155" s="411" t="s">
        <v>191</v>
      </c>
      <c r="B155" s="411" t="s">
        <v>214</v>
      </c>
      <c r="C155" s="412">
        <v>678</v>
      </c>
      <c r="D155" s="415">
        <v>16</v>
      </c>
      <c r="E155" s="415">
        <v>942</v>
      </c>
      <c r="F155" s="416">
        <v>2.36</v>
      </c>
      <c r="G155" s="417">
        <v>138.94</v>
      </c>
    </row>
    <row r="156" spans="1:7" x14ac:dyDescent="0.25">
      <c r="A156" s="411" t="s">
        <v>191</v>
      </c>
      <c r="B156" s="411" t="s">
        <v>216</v>
      </c>
      <c r="C156" s="412">
        <v>832</v>
      </c>
      <c r="D156" s="415">
        <v>20</v>
      </c>
      <c r="E156" s="415">
        <v>1053</v>
      </c>
      <c r="F156" s="416">
        <v>2.4</v>
      </c>
      <c r="G156" s="417">
        <v>126.56</v>
      </c>
    </row>
    <row r="157" spans="1:7" x14ac:dyDescent="0.25">
      <c r="A157" s="411" t="s">
        <v>191</v>
      </c>
      <c r="B157" s="411" t="s">
        <v>217</v>
      </c>
      <c r="C157" s="412">
        <v>810</v>
      </c>
      <c r="D157" s="415">
        <v>11</v>
      </c>
      <c r="E157" s="415">
        <v>1082</v>
      </c>
      <c r="F157" s="416">
        <v>1.36</v>
      </c>
      <c r="G157" s="417">
        <v>133.58000000000001</v>
      </c>
    </row>
    <row r="158" spans="1:7" x14ac:dyDescent="0.25">
      <c r="A158" s="411" t="s">
        <v>191</v>
      </c>
      <c r="B158" s="411" t="s">
        <v>218</v>
      </c>
      <c r="C158" s="412">
        <v>541</v>
      </c>
      <c r="D158" s="415">
        <v>16</v>
      </c>
      <c r="E158" s="415">
        <v>722</v>
      </c>
      <c r="F158" s="416">
        <v>2.96</v>
      </c>
      <c r="G158" s="417">
        <v>133.46</v>
      </c>
    </row>
    <row r="159" spans="1:7" x14ac:dyDescent="0.25">
      <c r="A159" s="411" t="s">
        <v>191</v>
      </c>
      <c r="B159" s="411" t="s">
        <v>265</v>
      </c>
      <c r="C159" s="412">
        <v>299</v>
      </c>
      <c r="D159" s="415">
        <v>7</v>
      </c>
      <c r="E159" s="415">
        <v>403</v>
      </c>
      <c r="F159" s="416">
        <v>2.34</v>
      </c>
      <c r="G159" s="417">
        <v>134.78</v>
      </c>
    </row>
    <row r="160" spans="1:7" x14ac:dyDescent="0.25">
      <c r="A160" s="411" t="s">
        <v>191</v>
      </c>
      <c r="B160" s="411" t="s">
        <v>266</v>
      </c>
      <c r="C160" s="412">
        <v>298</v>
      </c>
      <c r="D160" s="415">
        <v>10</v>
      </c>
      <c r="E160" s="415">
        <v>394</v>
      </c>
      <c r="F160" s="416">
        <v>3.36</v>
      </c>
      <c r="G160" s="417">
        <v>132.21</v>
      </c>
    </row>
    <row r="161" spans="1:7" x14ac:dyDescent="0.25">
      <c r="A161" s="411" t="s">
        <v>191</v>
      </c>
      <c r="B161" s="411" t="s">
        <v>267</v>
      </c>
      <c r="C161" s="412">
        <v>178</v>
      </c>
      <c r="D161" s="415">
        <v>11</v>
      </c>
      <c r="E161" s="415">
        <v>262</v>
      </c>
      <c r="F161" s="416">
        <v>6.18</v>
      </c>
      <c r="G161" s="417">
        <v>147.19</v>
      </c>
    </row>
    <row r="162" spans="1:7" x14ac:dyDescent="0.25">
      <c r="A162" s="411" t="s">
        <v>191</v>
      </c>
      <c r="B162" s="411" t="s">
        <v>268</v>
      </c>
      <c r="C162" s="412">
        <v>137</v>
      </c>
      <c r="D162" s="415">
        <v>3</v>
      </c>
      <c r="E162" s="415">
        <v>186</v>
      </c>
      <c r="F162" s="416">
        <v>2.19</v>
      </c>
      <c r="G162" s="417">
        <v>135.77000000000001</v>
      </c>
    </row>
    <row r="163" spans="1:7" x14ac:dyDescent="0.25">
      <c r="A163" s="411" t="s">
        <v>191</v>
      </c>
      <c r="B163" s="411" t="s">
        <v>269</v>
      </c>
      <c r="C163" s="412">
        <v>2</v>
      </c>
      <c r="D163" s="415" t="s">
        <v>260</v>
      </c>
      <c r="E163" s="415">
        <v>2</v>
      </c>
      <c r="F163" s="416" t="s">
        <v>260</v>
      </c>
      <c r="G163" s="417">
        <v>100</v>
      </c>
    </row>
    <row r="164" spans="1:7" x14ac:dyDescent="0.25">
      <c r="A164" s="411" t="s">
        <v>191</v>
      </c>
      <c r="B164" s="411" t="s">
        <v>9</v>
      </c>
      <c r="C164" s="412">
        <v>9839</v>
      </c>
      <c r="D164" s="415">
        <v>229</v>
      </c>
      <c r="E164" s="415">
        <v>12919</v>
      </c>
      <c r="F164" s="416">
        <v>2.33</v>
      </c>
      <c r="G164" s="417">
        <v>131.30000000000001</v>
      </c>
    </row>
    <row r="165" spans="1:7" x14ac:dyDescent="0.25">
      <c r="A165" s="411" t="s">
        <v>204</v>
      </c>
      <c r="B165" s="411" t="s">
        <v>255</v>
      </c>
      <c r="C165" s="412">
        <v>25</v>
      </c>
      <c r="D165" s="415">
        <v>1</v>
      </c>
      <c r="E165" s="415">
        <v>36</v>
      </c>
      <c r="F165" s="416">
        <v>4</v>
      </c>
      <c r="G165" s="417">
        <v>144</v>
      </c>
    </row>
    <row r="166" spans="1:7" x14ac:dyDescent="0.25">
      <c r="A166" s="411" t="s">
        <v>204</v>
      </c>
      <c r="B166" s="411" t="s">
        <v>256</v>
      </c>
      <c r="C166" s="412">
        <v>15</v>
      </c>
      <c r="D166" s="415" t="s">
        <v>260</v>
      </c>
      <c r="E166" s="415">
        <v>19</v>
      </c>
      <c r="F166" s="416" t="s">
        <v>260</v>
      </c>
      <c r="G166" s="417">
        <v>126.67</v>
      </c>
    </row>
    <row r="167" spans="1:7" x14ac:dyDescent="0.25">
      <c r="A167" s="411" t="s">
        <v>204</v>
      </c>
      <c r="B167" s="411" t="s">
        <v>257</v>
      </c>
      <c r="C167" s="412">
        <v>15</v>
      </c>
      <c r="D167" s="415" t="s">
        <v>260</v>
      </c>
      <c r="E167" s="415">
        <v>19</v>
      </c>
      <c r="F167" s="416" t="s">
        <v>260</v>
      </c>
      <c r="G167" s="417">
        <v>126.67</v>
      </c>
    </row>
    <row r="168" spans="1:7" x14ac:dyDescent="0.25">
      <c r="A168" s="411" t="s">
        <v>204</v>
      </c>
      <c r="B168" s="411" t="s">
        <v>258</v>
      </c>
      <c r="C168" s="412">
        <v>20</v>
      </c>
      <c r="D168" s="415">
        <v>1</v>
      </c>
      <c r="E168" s="415">
        <v>31</v>
      </c>
      <c r="F168" s="416">
        <v>5</v>
      </c>
      <c r="G168" s="417">
        <v>155</v>
      </c>
    </row>
    <row r="169" spans="1:7" x14ac:dyDescent="0.25">
      <c r="A169" s="411" t="s">
        <v>204</v>
      </c>
      <c r="B169" s="411" t="s">
        <v>259</v>
      </c>
      <c r="C169" s="412">
        <v>10</v>
      </c>
      <c r="D169" s="415" t="s">
        <v>260</v>
      </c>
      <c r="E169" s="415">
        <v>14</v>
      </c>
      <c r="F169" s="416" t="s">
        <v>260</v>
      </c>
      <c r="G169" s="417">
        <v>140</v>
      </c>
    </row>
    <row r="170" spans="1:7" x14ac:dyDescent="0.25">
      <c r="A170" s="411" t="s">
        <v>204</v>
      </c>
      <c r="B170" s="411" t="s">
        <v>261</v>
      </c>
      <c r="C170" s="412">
        <v>22</v>
      </c>
      <c r="D170" s="415" t="s">
        <v>260</v>
      </c>
      <c r="E170" s="415">
        <v>27</v>
      </c>
      <c r="F170" s="416" t="s">
        <v>260</v>
      </c>
      <c r="G170" s="417">
        <v>122.73</v>
      </c>
    </row>
    <row r="171" spans="1:7" x14ac:dyDescent="0.25">
      <c r="A171" s="411" t="s">
        <v>204</v>
      </c>
      <c r="B171" s="411" t="s">
        <v>262</v>
      </c>
      <c r="C171" s="412">
        <v>50</v>
      </c>
      <c r="D171" s="415">
        <v>3</v>
      </c>
      <c r="E171" s="415">
        <v>68</v>
      </c>
      <c r="F171" s="416">
        <v>6</v>
      </c>
      <c r="G171" s="417">
        <v>136</v>
      </c>
    </row>
    <row r="172" spans="1:7" x14ac:dyDescent="0.25">
      <c r="A172" s="411" t="s">
        <v>204</v>
      </c>
      <c r="B172" s="411" t="s">
        <v>263</v>
      </c>
      <c r="C172" s="412">
        <v>102</v>
      </c>
      <c r="D172" s="415">
        <v>2</v>
      </c>
      <c r="E172" s="415">
        <v>119</v>
      </c>
      <c r="F172" s="416">
        <v>1.96</v>
      </c>
      <c r="G172" s="417">
        <v>116.67</v>
      </c>
    </row>
    <row r="173" spans="1:7" x14ac:dyDescent="0.25">
      <c r="A173" s="411" t="s">
        <v>204</v>
      </c>
      <c r="B173" s="411" t="s">
        <v>264</v>
      </c>
      <c r="C173" s="412">
        <v>121</v>
      </c>
      <c r="D173" s="415">
        <v>1</v>
      </c>
      <c r="E173" s="415">
        <v>149</v>
      </c>
      <c r="F173" s="416">
        <v>0.83</v>
      </c>
      <c r="G173" s="417">
        <v>123.14</v>
      </c>
    </row>
    <row r="174" spans="1:7" x14ac:dyDescent="0.25">
      <c r="A174" s="411" t="s">
        <v>204</v>
      </c>
      <c r="B174" s="411" t="s">
        <v>206</v>
      </c>
      <c r="C174" s="412">
        <v>138</v>
      </c>
      <c r="D174" s="415">
        <v>3</v>
      </c>
      <c r="E174" s="415">
        <v>160</v>
      </c>
      <c r="F174" s="416">
        <v>2.17</v>
      </c>
      <c r="G174" s="417">
        <v>115.94</v>
      </c>
    </row>
    <row r="175" spans="1:7" x14ac:dyDescent="0.25">
      <c r="A175" s="411" t="s">
        <v>204</v>
      </c>
      <c r="B175" s="411" t="s">
        <v>207</v>
      </c>
      <c r="C175" s="412">
        <v>166</v>
      </c>
      <c r="D175" s="415">
        <v>3</v>
      </c>
      <c r="E175" s="415">
        <v>199</v>
      </c>
      <c r="F175" s="416">
        <v>1.81</v>
      </c>
      <c r="G175" s="417">
        <v>119.88</v>
      </c>
    </row>
    <row r="176" spans="1:7" x14ac:dyDescent="0.25">
      <c r="A176" s="411" t="s">
        <v>204</v>
      </c>
      <c r="B176" s="411" t="s">
        <v>208</v>
      </c>
      <c r="C176" s="412">
        <v>165</v>
      </c>
      <c r="D176" s="415">
        <v>3</v>
      </c>
      <c r="E176" s="415">
        <v>206</v>
      </c>
      <c r="F176" s="416">
        <v>1.82</v>
      </c>
      <c r="G176" s="417">
        <v>124.85</v>
      </c>
    </row>
    <row r="177" spans="1:7" x14ac:dyDescent="0.25">
      <c r="A177" s="411" t="s">
        <v>204</v>
      </c>
      <c r="B177" s="411" t="s">
        <v>209</v>
      </c>
      <c r="C177" s="412">
        <v>144</v>
      </c>
      <c r="D177" s="415">
        <v>3</v>
      </c>
      <c r="E177" s="415">
        <v>183</v>
      </c>
      <c r="F177" s="416">
        <v>2.08</v>
      </c>
      <c r="G177" s="417">
        <v>127.08</v>
      </c>
    </row>
    <row r="178" spans="1:7" x14ac:dyDescent="0.25">
      <c r="A178" s="411" t="s">
        <v>204</v>
      </c>
      <c r="B178" s="411" t="s">
        <v>210</v>
      </c>
      <c r="C178" s="412">
        <v>154</v>
      </c>
      <c r="D178" s="415">
        <v>2</v>
      </c>
      <c r="E178" s="415">
        <v>198</v>
      </c>
      <c r="F178" s="416">
        <v>1.3</v>
      </c>
      <c r="G178" s="417">
        <v>128.57</v>
      </c>
    </row>
    <row r="179" spans="1:7" x14ac:dyDescent="0.25">
      <c r="A179" s="411" t="s">
        <v>204</v>
      </c>
      <c r="B179" s="411" t="s">
        <v>211</v>
      </c>
      <c r="C179" s="412">
        <v>163</v>
      </c>
      <c r="D179" s="415">
        <v>3</v>
      </c>
      <c r="E179" s="415">
        <v>222</v>
      </c>
      <c r="F179" s="416">
        <v>1.84</v>
      </c>
      <c r="G179" s="417">
        <v>136.19999999999999</v>
      </c>
    </row>
    <row r="180" spans="1:7" x14ac:dyDescent="0.25">
      <c r="A180" s="411" t="s">
        <v>204</v>
      </c>
      <c r="B180" s="411" t="s">
        <v>212</v>
      </c>
      <c r="C180" s="412">
        <v>143</v>
      </c>
      <c r="D180" s="415">
        <v>2</v>
      </c>
      <c r="E180" s="415">
        <v>199</v>
      </c>
      <c r="F180" s="416">
        <v>1.4</v>
      </c>
      <c r="G180" s="417">
        <v>139.16</v>
      </c>
    </row>
    <row r="181" spans="1:7" x14ac:dyDescent="0.25">
      <c r="A181" s="411" t="s">
        <v>204</v>
      </c>
      <c r="B181" s="411" t="s">
        <v>214</v>
      </c>
      <c r="C181" s="412">
        <v>150</v>
      </c>
      <c r="D181" s="415">
        <v>2</v>
      </c>
      <c r="E181" s="415">
        <v>202</v>
      </c>
      <c r="F181" s="416">
        <v>1.33</v>
      </c>
      <c r="G181" s="417">
        <v>134.66999999999999</v>
      </c>
    </row>
    <row r="182" spans="1:7" x14ac:dyDescent="0.25">
      <c r="A182" s="411" t="s">
        <v>204</v>
      </c>
      <c r="B182" s="411" t="s">
        <v>216</v>
      </c>
      <c r="C182" s="412">
        <v>199</v>
      </c>
      <c r="D182" s="415">
        <v>10</v>
      </c>
      <c r="E182" s="415">
        <v>270</v>
      </c>
      <c r="F182" s="416">
        <v>5.03</v>
      </c>
      <c r="G182" s="417">
        <v>135.68</v>
      </c>
    </row>
    <row r="183" spans="1:7" x14ac:dyDescent="0.25">
      <c r="A183" s="411" t="s">
        <v>204</v>
      </c>
      <c r="B183" s="411" t="s">
        <v>217</v>
      </c>
      <c r="C183" s="412">
        <v>165</v>
      </c>
      <c r="D183" s="415">
        <v>1</v>
      </c>
      <c r="E183" s="415">
        <v>217</v>
      </c>
      <c r="F183" s="416">
        <v>0.61</v>
      </c>
      <c r="G183" s="417">
        <v>131.52000000000001</v>
      </c>
    </row>
    <row r="184" spans="1:7" x14ac:dyDescent="0.25">
      <c r="A184" s="411" t="s">
        <v>204</v>
      </c>
      <c r="B184" s="411" t="s">
        <v>218</v>
      </c>
      <c r="C184" s="412">
        <v>149</v>
      </c>
      <c r="D184" s="415">
        <v>3</v>
      </c>
      <c r="E184" s="415">
        <v>197</v>
      </c>
      <c r="F184" s="416">
        <v>2.0099999999999998</v>
      </c>
      <c r="G184" s="417">
        <v>132.21</v>
      </c>
    </row>
    <row r="185" spans="1:7" x14ac:dyDescent="0.25">
      <c r="A185" s="411" t="s">
        <v>204</v>
      </c>
      <c r="B185" s="411" t="s">
        <v>265</v>
      </c>
      <c r="C185" s="412">
        <v>100</v>
      </c>
      <c r="D185" s="415">
        <v>2</v>
      </c>
      <c r="E185" s="415">
        <v>126</v>
      </c>
      <c r="F185" s="416">
        <v>2</v>
      </c>
      <c r="G185" s="417">
        <v>126</v>
      </c>
    </row>
    <row r="186" spans="1:7" x14ac:dyDescent="0.25">
      <c r="A186" s="411" t="s">
        <v>204</v>
      </c>
      <c r="B186" s="411" t="s">
        <v>266</v>
      </c>
      <c r="C186" s="412">
        <v>58</v>
      </c>
      <c r="D186" s="415">
        <v>1</v>
      </c>
      <c r="E186" s="415">
        <v>77</v>
      </c>
      <c r="F186" s="416">
        <v>1.72</v>
      </c>
      <c r="G186" s="417">
        <v>132.76</v>
      </c>
    </row>
    <row r="187" spans="1:7" x14ac:dyDescent="0.25">
      <c r="A187" s="411" t="s">
        <v>204</v>
      </c>
      <c r="B187" s="411" t="s">
        <v>267</v>
      </c>
      <c r="C187" s="412">
        <v>39</v>
      </c>
      <c r="D187" s="415" t="s">
        <v>260</v>
      </c>
      <c r="E187" s="415">
        <v>54</v>
      </c>
      <c r="F187" s="416" t="s">
        <v>260</v>
      </c>
      <c r="G187" s="417">
        <v>138.46</v>
      </c>
    </row>
    <row r="188" spans="1:7" x14ac:dyDescent="0.25">
      <c r="A188" s="411" t="s">
        <v>204</v>
      </c>
      <c r="B188" s="411" t="s">
        <v>268</v>
      </c>
      <c r="C188" s="412">
        <v>31</v>
      </c>
      <c r="D188" s="415">
        <v>1</v>
      </c>
      <c r="E188" s="415">
        <v>37</v>
      </c>
      <c r="F188" s="416">
        <v>3.23</v>
      </c>
      <c r="G188" s="417">
        <v>119.35</v>
      </c>
    </row>
    <row r="189" spans="1:7" x14ac:dyDescent="0.25">
      <c r="A189" s="411" t="s">
        <v>204</v>
      </c>
      <c r="B189" s="411" t="s">
        <v>9</v>
      </c>
      <c r="C189" s="412">
        <v>2344</v>
      </c>
      <c r="D189" s="415">
        <v>47</v>
      </c>
      <c r="E189" s="415">
        <v>3029</v>
      </c>
      <c r="F189" s="416">
        <v>2.0099999999999998</v>
      </c>
      <c r="G189" s="417">
        <v>129.22</v>
      </c>
    </row>
    <row r="190" spans="1:7" x14ac:dyDescent="0.25">
      <c r="A190" s="411" t="s">
        <v>195</v>
      </c>
      <c r="B190" s="411" t="s">
        <v>255</v>
      </c>
      <c r="C190" s="412">
        <v>63</v>
      </c>
      <c r="D190" s="415">
        <v>1</v>
      </c>
      <c r="E190" s="415">
        <v>91</v>
      </c>
      <c r="F190" s="416">
        <v>1.59</v>
      </c>
      <c r="G190" s="417">
        <v>144.44</v>
      </c>
    </row>
    <row r="191" spans="1:7" x14ac:dyDescent="0.25">
      <c r="A191" s="411" t="s">
        <v>195</v>
      </c>
      <c r="B191" s="411" t="s">
        <v>256</v>
      </c>
      <c r="C191" s="412">
        <v>40</v>
      </c>
      <c r="D191" s="415">
        <v>2</v>
      </c>
      <c r="E191" s="415">
        <v>58</v>
      </c>
      <c r="F191" s="416">
        <v>5</v>
      </c>
      <c r="G191" s="417">
        <v>145</v>
      </c>
    </row>
    <row r="192" spans="1:7" x14ac:dyDescent="0.25">
      <c r="A192" s="411" t="s">
        <v>195</v>
      </c>
      <c r="B192" s="411" t="s">
        <v>257</v>
      </c>
      <c r="C192" s="412">
        <v>37</v>
      </c>
      <c r="D192" s="415">
        <v>1</v>
      </c>
      <c r="E192" s="415">
        <v>44</v>
      </c>
      <c r="F192" s="416">
        <v>2.7</v>
      </c>
      <c r="G192" s="417">
        <v>118.92</v>
      </c>
    </row>
    <row r="193" spans="1:7" x14ac:dyDescent="0.25">
      <c r="A193" s="411" t="s">
        <v>195</v>
      </c>
      <c r="B193" s="411" t="s">
        <v>258</v>
      </c>
      <c r="C193" s="412">
        <v>26</v>
      </c>
      <c r="D193" s="415">
        <v>2</v>
      </c>
      <c r="E193" s="415">
        <v>29</v>
      </c>
      <c r="F193" s="416">
        <v>7.69</v>
      </c>
      <c r="G193" s="417">
        <v>111.54</v>
      </c>
    </row>
    <row r="194" spans="1:7" x14ac:dyDescent="0.25">
      <c r="A194" s="411" t="s">
        <v>195</v>
      </c>
      <c r="B194" s="411" t="s">
        <v>259</v>
      </c>
      <c r="C194" s="412">
        <v>32</v>
      </c>
      <c r="D194" s="415" t="s">
        <v>260</v>
      </c>
      <c r="E194" s="415">
        <v>43</v>
      </c>
      <c r="F194" s="416" t="s">
        <v>260</v>
      </c>
      <c r="G194" s="417">
        <v>134.38</v>
      </c>
    </row>
    <row r="195" spans="1:7" x14ac:dyDescent="0.25">
      <c r="A195" s="411" t="s">
        <v>195</v>
      </c>
      <c r="B195" s="411" t="s">
        <v>261</v>
      </c>
      <c r="C195" s="412">
        <v>51</v>
      </c>
      <c r="D195" s="415">
        <v>3</v>
      </c>
      <c r="E195" s="415">
        <v>58</v>
      </c>
      <c r="F195" s="416">
        <v>5.88</v>
      </c>
      <c r="G195" s="417">
        <v>113.73</v>
      </c>
    </row>
    <row r="196" spans="1:7" x14ac:dyDescent="0.25">
      <c r="A196" s="411" t="s">
        <v>195</v>
      </c>
      <c r="B196" s="411" t="s">
        <v>262</v>
      </c>
      <c r="C196" s="412">
        <v>85</v>
      </c>
      <c r="D196" s="415" t="s">
        <v>260</v>
      </c>
      <c r="E196" s="415">
        <v>98</v>
      </c>
      <c r="F196" s="416" t="s">
        <v>260</v>
      </c>
      <c r="G196" s="417">
        <v>115.29</v>
      </c>
    </row>
    <row r="197" spans="1:7" x14ac:dyDescent="0.25">
      <c r="A197" s="411" t="s">
        <v>195</v>
      </c>
      <c r="B197" s="411" t="s">
        <v>263</v>
      </c>
      <c r="C197" s="412">
        <v>239</v>
      </c>
      <c r="D197" s="415">
        <v>1</v>
      </c>
      <c r="E197" s="415">
        <v>275</v>
      </c>
      <c r="F197" s="416">
        <v>0.42</v>
      </c>
      <c r="G197" s="417">
        <v>115.06</v>
      </c>
    </row>
    <row r="198" spans="1:7" x14ac:dyDescent="0.25">
      <c r="A198" s="411" t="s">
        <v>195</v>
      </c>
      <c r="B198" s="411" t="s">
        <v>264</v>
      </c>
      <c r="C198" s="412">
        <v>335</v>
      </c>
      <c r="D198" s="415">
        <v>5</v>
      </c>
      <c r="E198" s="415">
        <v>386</v>
      </c>
      <c r="F198" s="416">
        <v>1.49</v>
      </c>
      <c r="G198" s="417">
        <v>115.22</v>
      </c>
    </row>
    <row r="199" spans="1:7" x14ac:dyDescent="0.25">
      <c r="A199" s="411" t="s">
        <v>195</v>
      </c>
      <c r="B199" s="411" t="s">
        <v>206</v>
      </c>
      <c r="C199" s="412">
        <v>369</v>
      </c>
      <c r="D199" s="415">
        <v>6</v>
      </c>
      <c r="E199" s="415">
        <v>422</v>
      </c>
      <c r="F199" s="416">
        <v>1.63</v>
      </c>
      <c r="G199" s="417">
        <v>114.36</v>
      </c>
    </row>
    <row r="200" spans="1:7" x14ac:dyDescent="0.25">
      <c r="A200" s="411" t="s">
        <v>195</v>
      </c>
      <c r="B200" s="411" t="s">
        <v>207</v>
      </c>
      <c r="C200" s="412">
        <v>390</v>
      </c>
      <c r="D200" s="415">
        <v>5</v>
      </c>
      <c r="E200" s="415">
        <v>446</v>
      </c>
      <c r="F200" s="416">
        <v>1.28</v>
      </c>
      <c r="G200" s="417">
        <v>114.36</v>
      </c>
    </row>
    <row r="201" spans="1:7" x14ac:dyDescent="0.25">
      <c r="A201" s="411" t="s">
        <v>195</v>
      </c>
      <c r="B201" s="411" t="s">
        <v>208</v>
      </c>
      <c r="C201" s="412">
        <v>405</v>
      </c>
      <c r="D201" s="415">
        <v>4</v>
      </c>
      <c r="E201" s="415">
        <v>473</v>
      </c>
      <c r="F201" s="416">
        <v>0.99</v>
      </c>
      <c r="G201" s="417">
        <v>116.79</v>
      </c>
    </row>
    <row r="202" spans="1:7" x14ac:dyDescent="0.25">
      <c r="A202" s="411" t="s">
        <v>195</v>
      </c>
      <c r="B202" s="411" t="s">
        <v>209</v>
      </c>
      <c r="C202" s="412">
        <v>424</v>
      </c>
      <c r="D202" s="415">
        <v>4</v>
      </c>
      <c r="E202" s="415">
        <v>496</v>
      </c>
      <c r="F202" s="416">
        <v>0.94</v>
      </c>
      <c r="G202" s="417">
        <v>116.98</v>
      </c>
    </row>
    <row r="203" spans="1:7" x14ac:dyDescent="0.25">
      <c r="A203" s="411" t="s">
        <v>195</v>
      </c>
      <c r="B203" s="411" t="s">
        <v>210</v>
      </c>
      <c r="C203" s="412">
        <v>347</v>
      </c>
      <c r="D203" s="415">
        <v>2</v>
      </c>
      <c r="E203" s="415">
        <v>428</v>
      </c>
      <c r="F203" s="416">
        <v>0.57999999999999996</v>
      </c>
      <c r="G203" s="417">
        <v>123.34</v>
      </c>
    </row>
    <row r="204" spans="1:7" x14ac:dyDescent="0.25">
      <c r="A204" s="411" t="s">
        <v>195</v>
      </c>
      <c r="B204" s="411" t="s">
        <v>211</v>
      </c>
      <c r="C204" s="412">
        <v>378</v>
      </c>
      <c r="D204" s="415" t="s">
        <v>260</v>
      </c>
      <c r="E204" s="415">
        <v>455</v>
      </c>
      <c r="F204" s="416" t="s">
        <v>260</v>
      </c>
      <c r="G204" s="417">
        <v>120.37</v>
      </c>
    </row>
    <row r="205" spans="1:7" x14ac:dyDescent="0.25">
      <c r="A205" s="411" t="s">
        <v>195</v>
      </c>
      <c r="B205" s="411" t="s">
        <v>212</v>
      </c>
      <c r="C205" s="412">
        <v>394</v>
      </c>
      <c r="D205" s="415">
        <v>3</v>
      </c>
      <c r="E205" s="415">
        <v>482</v>
      </c>
      <c r="F205" s="416">
        <v>0.76</v>
      </c>
      <c r="G205" s="417">
        <v>122.34</v>
      </c>
    </row>
    <row r="206" spans="1:7" x14ac:dyDescent="0.25">
      <c r="A206" s="411" t="s">
        <v>195</v>
      </c>
      <c r="B206" s="411" t="s">
        <v>214</v>
      </c>
      <c r="C206" s="412">
        <v>388</v>
      </c>
      <c r="D206" s="415">
        <v>3</v>
      </c>
      <c r="E206" s="415">
        <v>466</v>
      </c>
      <c r="F206" s="416">
        <v>0.77</v>
      </c>
      <c r="G206" s="417">
        <v>120.1</v>
      </c>
    </row>
    <row r="207" spans="1:7" x14ac:dyDescent="0.25">
      <c r="A207" s="411" t="s">
        <v>195</v>
      </c>
      <c r="B207" s="411" t="s">
        <v>216</v>
      </c>
      <c r="C207" s="412">
        <v>449</v>
      </c>
      <c r="D207" s="415">
        <v>5</v>
      </c>
      <c r="E207" s="415">
        <v>552</v>
      </c>
      <c r="F207" s="416">
        <v>1.1100000000000001</v>
      </c>
      <c r="G207" s="417">
        <v>122.94</v>
      </c>
    </row>
    <row r="208" spans="1:7" x14ac:dyDescent="0.25">
      <c r="A208" s="411" t="s">
        <v>195</v>
      </c>
      <c r="B208" s="411" t="s">
        <v>217</v>
      </c>
      <c r="C208" s="412">
        <v>439</v>
      </c>
      <c r="D208" s="415">
        <v>3</v>
      </c>
      <c r="E208" s="415">
        <v>532</v>
      </c>
      <c r="F208" s="416">
        <v>0.68</v>
      </c>
      <c r="G208" s="417">
        <v>121.18</v>
      </c>
    </row>
    <row r="209" spans="1:7" x14ac:dyDescent="0.25">
      <c r="A209" s="411" t="s">
        <v>195</v>
      </c>
      <c r="B209" s="411" t="s">
        <v>218</v>
      </c>
      <c r="C209" s="412">
        <v>372</v>
      </c>
      <c r="D209" s="415">
        <v>5</v>
      </c>
      <c r="E209" s="415">
        <v>448</v>
      </c>
      <c r="F209" s="416">
        <v>1.34</v>
      </c>
      <c r="G209" s="417">
        <v>120.43</v>
      </c>
    </row>
    <row r="210" spans="1:7" x14ac:dyDescent="0.25">
      <c r="A210" s="411" t="s">
        <v>195</v>
      </c>
      <c r="B210" s="411" t="s">
        <v>265</v>
      </c>
      <c r="C210" s="412">
        <v>172</v>
      </c>
      <c r="D210" s="415" t="s">
        <v>260</v>
      </c>
      <c r="E210" s="415">
        <v>216</v>
      </c>
      <c r="F210" s="416" t="s">
        <v>260</v>
      </c>
      <c r="G210" s="417">
        <v>125.58</v>
      </c>
    </row>
    <row r="211" spans="1:7" x14ac:dyDescent="0.25">
      <c r="A211" s="411" t="s">
        <v>195</v>
      </c>
      <c r="B211" s="411" t="s">
        <v>266</v>
      </c>
      <c r="C211" s="412">
        <v>133</v>
      </c>
      <c r="D211" s="415">
        <v>1</v>
      </c>
      <c r="E211" s="415">
        <v>178</v>
      </c>
      <c r="F211" s="416">
        <v>0.75</v>
      </c>
      <c r="G211" s="417">
        <v>133.83000000000001</v>
      </c>
    </row>
    <row r="212" spans="1:7" x14ac:dyDescent="0.25">
      <c r="A212" s="411" t="s">
        <v>195</v>
      </c>
      <c r="B212" s="411" t="s">
        <v>267</v>
      </c>
      <c r="C212" s="412">
        <v>89</v>
      </c>
      <c r="D212" s="415">
        <v>1</v>
      </c>
      <c r="E212" s="415">
        <v>104</v>
      </c>
      <c r="F212" s="416">
        <v>1.1200000000000001</v>
      </c>
      <c r="G212" s="417">
        <v>116.85</v>
      </c>
    </row>
    <row r="213" spans="1:7" x14ac:dyDescent="0.25">
      <c r="A213" s="411" t="s">
        <v>195</v>
      </c>
      <c r="B213" s="411" t="s">
        <v>268</v>
      </c>
      <c r="C213" s="412">
        <v>72</v>
      </c>
      <c r="D213" s="415">
        <v>2</v>
      </c>
      <c r="E213" s="415">
        <v>98</v>
      </c>
      <c r="F213" s="416">
        <v>2.78</v>
      </c>
      <c r="G213" s="417">
        <v>136.11000000000001</v>
      </c>
    </row>
    <row r="214" spans="1:7" x14ac:dyDescent="0.25">
      <c r="A214" s="411" t="s">
        <v>195</v>
      </c>
      <c r="B214" s="411" t="s">
        <v>269</v>
      </c>
      <c r="C214" s="412">
        <v>2</v>
      </c>
      <c r="D214" s="415" t="s">
        <v>260</v>
      </c>
      <c r="E214" s="415">
        <v>2</v>
      </c>
      <c r="F214" s="416" t="s">
        <v>260</v>
      </c>
      <c r="G214" s="417">
        <v>100</v>
      </c>
    </row>
    <row r="215" spans="1:7" x14ac:dyDescent="0.25">
      <c r="A215" s="411" t="s">
        <v>195</v>
      </c>
      <c r="B215" s="411" t="s">
        <v>9</v>
      </c>
      <c r="C215" s="412">
        <v>5731</v>
      </c>
      <c r="D215" s="415">
        <v>59</v>
      </c>
      <c r="E215" s="415">
        <v>6880</v>
      </c>
      <c r="F215" s="416">
        <v>1.03</v>
      </c>
      <c r="G215" s="417">
        <v>120.05</v>
      </c>
    </row>
    <row r="216" spans="1:7" x14ac:dyDescent="0.25">
      <c r="A216" s="411" t="s">
        <v>205</v>
      </c>
      <c r="B216" s="411" t="s">
        <v>255</v>
      </c>
      <c r="C216" s="412">
        <v>146</v>
      </c>
      <c r="D216" s="415">
        <v>3</v>
      </c>
      <c r="E216" s="415">
        <v>235</v>
      </c>
      <c r="F216" s="416">
        <v>2.0499999999999998</v>
      </c>
      <c r="G216" s="417">
        <v>160.96</v>
      </c>
    </row>
    <row r="217" spans="1:7" x14ac:dyDescent="0.25">
      <c r="A217" s="411" t="s">
        <v>205</v>
      </c>
      <c r="B217" s="411" t="s">
        <v>256</v>
      </c>
      <c r="C217" s="412">
        <v>96</v>
      </c>
      <c r="D217" s="415">
        <v>12</v>
      </c>
      <c r="E217" s="415">
        <v>147</v>
      </c>
      <c r="F217" s="416">
        <v>12.5</v>
      </c>
      <c r="G217" s="417">
        <v>153.13</v>
      </c>
    </row>
    <row r="218" spans="1:7" x14ac:dyDescent="0.25">
      <c r="A218" s="411" t="s">
        <v>205</v>
      </c>
      <c r="B218" s="411" t="s">
        <v>257</v>
      </c>
      <c r="C218" s="412">
        <v>75</v>
      </c>
      <c r="D218" s="415">
        <v>3</v>
      </c>
      <c r="E218" s="415">
        <v>111</v>
      </c>
      <c r="F218" s="416">
        <v>4</v>
      </c>
      <c r="G218" s="417">
        <v>148</v>
      </c>
    </row>
    <row r="219" spans="1:7" x14ac:dyDescent="0.25">
      <c r="A219" s="411" t="s">
        <v>205</v>
      </c>
      <c r="B219" s="411" t="s">
        <v>258</v>
      </c>
      <c r="C219" s="412">
        <v>57</v>
      </c>
      <c r="D219" s="415">
        <v>2</v>
      </c>
      <c r="E219" s="415">
        <v>81</v>
      </c>
      <c r="F219" s="416">
        <v>3.51</v>
      </c>
      <c r="G219" s="417">
        <v>142.11000000000001</v>
      </c>
    </row>
    <row r="220" spans="1:7" x14ac:dyDescent="0.25">
      <c r="A220" s="411" t="s">
        <v>205</v>
      </c>
      <c r="B220" s="411" t="s">
        <v>259</v>
      </c>
      <c r="C220" s="412">
        <v>54</v>
      </c>
      <c r="D220" s="415">
        <v>2</v>
      </c>
      <c r="E220" s="415">
        <v>71</v>
      </c>
      <c r="F220" s="416">
        <v>3.7</v>
      </c>
      <c r="G220" s="417">
        <v>131.47999999999999</v>
      </c>
    </row>
    <row r="221" spans="1:7" x14ac:dyDescent="0.25">
      <c r="A221" s="411" t="s">
        <v>205</v>
      </c>
      <c r="B221" s="411" t="s">
        <v>261</v>
      </c>
      <c r="C221" s="412">
        <v>134</v>
      </c>
      <c r="D221" s="415">
        <v>3</v>
      </c>
      <c r="E221" s="415">
        <v>174</v>
      </c>
      <c r="F221" s="416">
        <v>2.2400000000000002</v>
      </c>
      <c r="G221" s="417">
        <v>129.85</v>
      </c>
    </row>
    <row r="222" spans="1:7" x14ac:dyDescent="0.25">
      <c r="A222" s="411" t="s">
        <v>205</v>
      </c>
      <c r="B222" s="411" t="s">
        <v>262</v>
      </c>
      <c r="C222" s="412">
        <v>240</v>
      </c>
      <c r="D222" s="415">
        <v>5</v>
      </c>
      <c r="E222" s="415">
        <v>303</v>
      </c>
      <c r="F222" s="416">
        <v>2.08</v>
      </c>
      <c r="G222" s="417">
        <v>126.25</v>
      </c>
    </row>
    <row r="223" spans="1:7" x14ac:dyDescent="0.25">
      <c r="A223" s="411" t="s">
        <v>205</v>
      </c>
      <c r="B223" s="411" t="s">
        <v>263</v>
      </c>
      <c r="C223" s="412">
        <v>658</v>
      </c>
      <c r="D223" s="415">
        <v>13</v>
      </c>
      <c r="E223" s="415">
        <v>844</v>
      </c>
      <c r="F223" s="416">
        <v>1.98</v>
      </c>
      <c r="G223" s="417">
        <v>128.27000000000001</v>
      </c>
    </row>
    <row r="224" spans="1:7" x14ac:dyDescent="0.25">
      <c r="A224" s="411" t="s">
        <v>205</v>
      </c>
      <c r="B224" s="411" t="s">
        <v>264</v>
      </c>
      <c r="C224" s="412">
        <v>816</v>
      </c>
      <c r="D224" s="415">
        <v>15</v>
      </c>
      <c r="E224" s="415">
        <v>1002</v>
      </c>
      <c r="F224" s="416">
        <v>1.84</v>
      </c>
      <c r="G224" s="417">
        <v>122.79</v>
      </c>
    </row>
    <row r="225" spans="1:7" x14ac:dyDescent="0.25">
      <c r="A225" s="411" t="s">
        <v>205</v>
      </c>
      <c r="B225" s="411" t="s">
        <v>206</v>
      </c>
      <c r="C225" s="412">
        <v>706</v>
      </c>
      <c r="D225" s="415">
        <v>16</v>
      </c>
      <c r="E225" s="415">
        <v>872</v>
      </c>
      <c r="F225" s="416">
        <v>2.27</v>
      </c>
      <c r="G225" s="417">
        <v>123.51</v>
      </c>
    </row>
    <row r="226" spans="1:7" x14ac:dyDescent="0.25">
      <c r="A226" s="411" t="s">
        <v>205</v>
      </c>
      <c r="B226" s="411" t="s">
        <v>207</v>
      </c>
      <c r="C226" s="412">
        <v>792</v>
      </c>
      <c r="D226" s="415">
        <v>13</v>
      </c>
      <c r="E226" s="415">
        <v>985</v>
      </c>
      <c r="F226" s="416">
        <v>1.64</v>
      </c>
      <c r="G226" s="417">
        <v>124.37</v>
      </c>
    </row>
    <row r="227" spans="1:7" x14ac:dyDescent="0.25">
      <c r="A227" s="411" t="s">
        <v>205</v>
      </c>
      <c r="B227" s="411" t="s">
        <v>208</v>
      </c>
      <c r="C227" s="412">
        <v>805</v>
      </c>
      <c r="D227" s="415">
        <v>10</v>
      </c>
      <c r="E227" s="415">
        <v>1022</v>
      </c>
      <c r="F227" s="416">
        <v>1.24</v>
      </c>
      <c r="G227" s="417">
        <v>126.96</v>
      </c>
    </row>
    <row r="228" spans="1:7" x14ac:dyDescent="0.25">
      <c r="A228" s="411" t="s">
        <v>205</v>
      </c>
      <c r="B228" s="411" t="s">
        <v>209</v>
      </c>
      <c r="C228" s="412">
        <v>806</v>
      </c>
      <c r="D228" s="415">
        <v>13</v>
      </c>
      <c r="E228" s="415">
        <v>1011</v>
      </c>
      <c r="F228" s="416">
        <v>1.61</v>
      </c>
      <c r="G228" s="417">
        <v>125.43</v>
      </c>
    </row>
    <row r="229" spans="1:7" x14ac:dyDescent="0.25">
      <c r="A229" s="411" t="s">
        <v>205</v>
      </c>
      <c r="B229" s="411" t="s">
        <v>210</v>
      </c>
      <c r="C229" s="412">
        <v>680</v>
      </c>
      <c r="D229" s="415">
        <v>9</v>
      </c>
      <c r="E229" s="415">
        <v>858</v>
      </c>
      <c r="F229" s="416">
        <v>1.32</v>
      </c>
      <c r="G229" s="417">
        <v>126.18</v>
      </c>
    </row>
    <row r="230" spans="1:7" x14ac:dyDescent="0.25">
      <c r="A230" s="411" t="s">
        <v>205</v>
      </c>
      <c r="B230" s="411" t="s">
        <v>211</v>
      </c>
      <c r="C230" s="412">
        <v>731</v>
      </c>
      <c r="D230" s="415">
        <v>14</v>
      </c>
      <c r="E230" s="415">
        <v>961</v>
      </c>
      <c r="F230" s="416">
        <v>1.92</v>
      </c>
      <c r="G230" s="417">
        <v>131.46</v>
      </c>
    </row>
    <row r="231" spans="1:7" x14ac:dyDescent="0.25">
      <c r="A231" s="411" t="s">
        <v>205</v>
      </c>
      <c r="B231" s="411" t="s">
        <v>212</v>
      </c>
      <c r="C231" s="412">
        <v>692</v>
      </c>
      <c r="D231" s="415">
        <v>11</v>
      </c>
      <c r="E231" s="415">
        <v>883</v>
      </c>
      <c r="F231" s="416">
        <v>1.59</v>
      </c>
      <c r="G231" s="417">
        <v>127.6</v>
      </c>
    </row>
    <row r="232" spans="1:7" x14ac:dyDescent="0.25">
      <c r="A232" s="411" t="s">
        <v>205</v>
      </c>
      <c r="B232" s="411" t="s">
        <v>214</v>
      </c>
      <c r="C232" s="412">
        <v>780</v>
      </c>
      <c r="D232" s="415">
        <v>17</v>
      </c>
      <c r="E232" s="415">
        <v>1056</v>
      </c>
      <c r="F232" s="416">
        <v>2.1800000000000002</v>
      </c>
      <c r="G232" s="417">
        <v>135.38</v>
      </c>
    </row>
    <row r="233" spans="1:7" x14ac:dyDescent="0.25">
      <c r="A233" s="411" t="s">
        <v>205</v>
      </c>
      <c r="B233" s="411" t="s">
        <v>216</v>
      </c>
      <c r="C233" s="412">
        <v>955</v>
      </c>
      <c r="D233" s="415">
        <v>13</v>
      </c>
      <c r="E233" s="415">
        <v>1212</v>
      </c>
      <c r="F233" s="416">
        <v>1.36</v>
      </c>
      <c r="G233" s="417">
        <v>126.91</v>
      </c>
    </row>
    <row r="234" spans="1:7" x14ac:dyDescent="0.25">
      <c r="A234" s="411" t="s">
        <v>205</v>
      </c>
      <c r="B234" s="411" t="s">
        <v>217</v>
      </c>
      <c r="C234" s="412">
        <v>850</v>
      </c>
      <c r="D234" s="415">
        <v>15</v>
      </c>
      <c r="E234" s="415">
        <v>1139</v>
      </c>
      <c r="F234" s="416">
        <v>1.76</v>
      </c>
      <c r="G234" s="417">
        <v>134</v>
      </c>
    </row>
    <row r="235" spans="1:7" x14ac:dyDescent="0.25">
      <c r="A235" s="411" t="s">
        <v>205</v>
      </c>
      <c r="B235" s="411" t="s">
        <v>218</v>
      </c>
      <c r="C235" s="412">
        <v>621</v>
      </c>
      <c r="D235" s="415">
        <v>12</v>
      </c>
      <c r="E235" s="415">
        <v>806</v>
      </c>
      <c r="F235" s="416">
        <v>1.93</v>
      </c>
      <c r="G235" s="417">
        <v>129.79</v>
      </c>
    </row>
    <row r="236" spans="1:7" x14ac:dyDescent="0.25">
      <c r="A236" s="411" t="s">
        <v>205</v>
      </c>
      <c r="B236" s="411" t="s">
        <v>265</v>
      </c>
      <c r="C236" s="412">
        <v>386</v>
      </c>
      <c r="D236" s="415">
        <v>10</v>
      </c>
      <c r="E236" s="415">
        <v>479</v>
      </c>
      <c r="F236" s="416">
        <v>2.59</v>
      </c>
      <c r="G236" s="417">
        <v>124.09</v>
      </c>
    </row>
    <row r="237" spans="1:7" x14ac:dyDescent="0.25">
      <c r="A237" s="411" t="s">
        <v>205</v>
      </c>
      <c r="B237" s="411" t="s">
        <v>266</v>
      </c>
      <c r="C237" s="412">
        <v>276</v>
      </c>
      <c r="D237" s="415">
        <v>2</v>
      </c>
      <c r="E237" s="415">
        <v>397</v>
      </c>
      <c r="F237" s="416">
        <v>0.72</v>
      </c>
      <c r="G237" s="417">
        <v>143.84</v>
      </c>
    </row>
    <row r="238" spans="1:7" x14ac:dyDescent="0.25">
      <c r="A238" s="411" t="s">
        <v>205</v>
      </c>
      <c r="B238" s="411" t="s">
        <v>267</v>
      </c>
      <c r="C238" s="412">
        <v>178</v>
      </c>
      <c r="D238" s="415">
        <v>5</v>
      </c>
      <c r="E238" s="415">
        <v>229</v>
      </c>
      <c r="F238" s="416">
        <v>2.81</v>
      </c>
      <c r="G238" s="417">
        <v>128.65</v>
      </c>
    </row>
    <row r="239" spans="1:7" x14ac:dyDescent="0.25">
      <c r="A239" s="411" t="s">
        <v>205</v>
      </c>
      <c r="B239" s="411" t="s">
        <v>268</v>
      </c>
      <c r="C239" s="412">
        <v>158</v>
      </c>
      <c r="D239" s="415">
        <v>5</v>
      </c>
      <c r="E239" s="415">
        <v>218</v>
      </c>
      <c r="F239" s="416">
        <v>3.16</v>
      </c>
      <c r="G239" s="417">
        <v>137.97</v>
      </c>
    </row>
    <row r="240" spans="1:7" x14ac:dyDescent="0.25">
      <c r="A240" s="411" t="s">
        <v>205</v>
      </c>
      <c r="B240" s="411" t="s">
        <v>9</v>
      </c>
      <c r="C240" s="412">
        <v>11692</v>
      </c>
      <c r="D240" s="415">
        <v>223</v>
      </c>
      <c r="E240" s="415">
        <v>15096</v>
      </c>
      <c r="F240" s="416">
        <v>1.91</v>
      </c>
      <c r="G240" s="417">
        <v>129.11000000000001</v>
      </c>
    </row>
    <row r="241" spans="1:7" x14ac:dyDescent="0.25">
      <c r="A241" s="411" t="s">
        <v>194</v>
      </c>
      <c r="B241" s="411" t="s">
        <v>255</v>
      </c>
      <c r="C241" s="412">
        <v>166</v>
      </c>
      <c r="D241" s="415">
        <v>6</v>
      </c>
      <c r="E241" s="415">
        <v>252</v>
      </c>
      <c r="F241" s="416">
        <v>3.61</v>
      </c>
      <c r="G241" s="417">
        <v>151.81</v>
      </c>
    </row>
    <row r="242" spans="1:7" x14ac:dyDescent="0.25">
      <c r="A242" s="411" t="s">
        <v>194</v>
      </c>
      <c r="B242" s="411" t="s">
        <v>256</v>
      </c>
      <c r="C242" s="412">
        <v>103</v>
      </c>
      <c r="D242" s="415">
        <v>5</v>
      </c>
      <c r="E242" s="415">
        <v>151</v>
      </c>
      <c r="F242" s="416">
        <v>4.8499999999999996</v>
      </c>
      <c r="G242" s="417">
        <v>146.6</v>
      </c>
    </row>
    <row r="243" spans="1:7" x14ac:dyDescent="0.25">
      <c r="A243" s="411" t="s">
        <v>194</v>
      </c>
      <c r="B243" s="411" t="s">
        <v>257</v>
      </c>
      <c r="C243" s="412">
        <v>53</v>
      </c>
      <c r="D243" s="415">
        <v>3</v>
      </c>
      <c r="E243" s="415">
        <v>67</v>
      </c>
      <c r="F243" s="416">
        <v>5.66</v>
      </c>
      <c r="G243" s="417">
        <v>126.42</v>
      </c>
    </row>
    <row r="244" spans="1:7" x14ac:dyDescent="0.25">
      <c r="A244" s="411" t="s">
        <v>194</v>
      </c>
      <c r="B244" s="411" t="s">
        <v>258</v>
      </c>
      <c r="C244" s="412">
        <v>49</v>
      </c>
      <c r="D244" s="415">
        <v>3</v>
      </c>
      <c r="E244" s="415">
        <v>67</v>
      </c>
      <c r="F244" s="416">
        <v>6.12</v>
      </c>
      <c r="G244" s="417">
        <v>136.72999999999999</v>
      </c>
    </row>
    <row r="245" spans="1:7" x14ac:dyDescent="0.25">
      <c r="A245" s="411" t="s">
        <v>194</v>
      </c>
      <c r="B245" s="411" t="s">
        <v>259</v>
      </c>
      <c r="C245" s="412">
        <v>41</v>
      </c>
      <c r="D245" s="415" t="s">
        <v>260</v>
      </c>
      <c r="E245" s="415">
        <v>53</v>
      </c>
      <c r="F245" s="416" t="s">
        <v>260</v>
      </c>
      <c r="G245" s="417">
        <v>129.27000000000001</v>
      </c>
    </row>
    <row r="246" spans="1:7" x14ac:dyDescent="0.25">
      <c r="A246" s="411" t="s">
        <v>194</v>
      </c>
      <c r="B246" s="411" t="s">
        <v>261</v>
      </c>
      <c r="C246" s="412">
        <v>69</v>
      </c>
      <c r="D246" s="415">
        <v>6</v>
      </c>
      <c r="E246" s="415">
        <v>84</v>
      </c>
      <c r="F246" s="416">
        <v>8.6999999999999993</v>
      </c>
      <c r="G246" s="417">
        <v>121.74</v>
      </c>
    </row>
    <row r="247" spans="1:7" x14ac:dyDescent="0.25">
      <c r="A247" s="411" t="s">
        <v>194</v>
      </c>
      <c r="B247" s="411" t="s">
        <v>262</v>
      </c>
      <c r="C247" s="412">
        <v>147</v>
      </c>
      <c r="D247" s="415">
        <v>3</v>
      </c>
      <c r="E247" s="415">
        <v>191</v>
      </c>
      <c r="F247" s="416">
        <v>2.04</v>
      </c>
      <c r="G247" s="417">
        <v>129.93</v>
      </c>
    </row>
    <row r="248" spans="1:7" x14ac:dyDescent="0.25">
      <c r="A248" s="411" t="s">
        <v>194</v>
      </c>
      <c r="B248" s="411" t="s">
        <v>263</v>
      </c>
      <c r="C248" s="412">
        <v>474</v>
      </c>
      <c r="D248" s="415">
        <v>4</v>
      </c>
      <c r="E248" s="415">
        <v>569</v>
      </c>
      <c r="F248" s="416">
        <v>0.84</v>
      </c>
      <c r="G248" s="417">
        <v>120.04</v>
      </c>
    </row>
    <row r="249" spans="1:7" x14ac:dyDescent="0.25">
      <c r="A249" s="411" t="s">
        <v>194</v>
      </c>
      <c r="B249" s="411" t="s">
        <v>264</v>
      </c>
      <c r="C249" s="412">
        <v>665</v>
      </c>
      <c r="D249" s="415">
        <v>10</v>
      </c>
      <c r="E249" s="415">
        <v>789</v>
      </c>
      <c r="F249" s="416">
        <v>1.5</v>
      </c>
      <c r="G249" s="417">
        <v>118.65</v>
      </c>
    </row>
    <row r="250" spans="1:7" x14ac:dyDescent="0.25">
      <c r="A250" s="411" t="s">
        <v>194</v>
      </c>
      <c r="B250" s="411" t="s">
        <v>206</v>
      </c>
      <c r="C250" s="412">
        <v>677</v>
      </c>
      <c r="D250" s="415">
        <v>11</v>
      </c>
      <c r="E250" s="415">
        <v>807</v>
      </c>
      <c r="F250" s="416">
        <v>1.62</v>
      </c>
      <c r="G250" s="417">
        <v>119.2</v>
      </c>
    </row>
    <row r="251" spans="1:7" x14ac:dyDescent="0.25">
      <c r="A251" s="411" t="s">
        <v>194</v>
      </c>
      <c r="B251" s="411" t="s">
        <v>207</v>
      </c>
      <c r="C251" s="412">
        <v>703</v>
      </c>
      <c r="D251" s="415">
        <v>5</v>
      </c>
      <c r="E251" s="415">
        <v>852</v>
      </c>
      <c r="F251" s="416">
        <v>0.71</v>
      </c>
      <c r="G251" s="417">
        <v>121.19</v>
      </c>
    </row>
    <row r="252" spans="1:7" x14ac:dyDescent="0.25">
      <c r="A252" s="411" t="s">
        <v>194</v>
      </c>
      <c r="B252" s="411" t="s">
        <v>208</v>
      </c>
      <c r="C252" s="412">
        <v>735</v>
      </c>
      <c r="D252" s="415">
        <v>10</v>
      </c>
      <c r="E252" s="415">
        <v>899</v>
      </c>
      <c r="F252" s="416">
        <v>1.36</v>
      </c>
      <c r="G252" s="417">
        <v>122.31</v>
      </c>
    </row>
    <row r="253" spans="1:7" x14ac:dyDescent="0.25">
      <c r="A253" s="411" t="s">
        <v>194</v>
      </c>
      <c r="B253" s="411" t="s">
        <v>209</v>
      </c>
      <c r="C253" s="412">
        <v>799</v>
      </c>
      <c r="D253" s="415">
        <v>6</v>
      </c>
      <c r="E253" s="415">
        <v>1027</v>
      </c>
      <c r="F253" s="416">
        <v>0.75</v>
      </c>
      <c r="G253" s="417">
        <v>128.54</v>
      </c>
    </row>
    <row r="254" spans="1:7" x14ac:dyDescent="0.25">
      <c r="A254" s="411" t="s">
        <v>194</v>
      </c>
      <c r="B254" s="411" t="s">
        <v>210</v>
      </c>
      <c r="C254" s="412">
        <v>604</v>
      </c>
      <c r="D254" s="415">
        <v>8</v>
      </c>
      <c r="E254" s="415">
        <v>796</v>
      </c>
      <c r="F254" s="416">
        <v>1.32</v>
      </c>
      <c r="G254" s="417">
        <v>131.79</v>
      </c>
    </row>
    <row r="255" spans="1:7" x14ac:dyDescent="0.25">
      <c r="A255" s="411" t="s">
        <v>194</v>
      </c>
      <c r="B255" s="411" t="s">
        <v>211</v>
      </c>
      <c r="C255" s="412">
        <v>611</v>
      </c>
      <c r="D255" s="415">
        <v>7</v>
      </c>
      <c r="E255" s="415">
        <v>798</v>
      </c>
      <c r="F255" s="416">
        <v>1.1499999999999999</v>
      </c>
      <c r="G255" s="417">
        <v>130.61000000000001</v>
      </c>
    </row>
    <row r="256" spans="1:7" x14ac:dyDescent="0.25">
      <c r="A256" s="411" t="s">
        <v>194</v>
      </c>
      <c r="B256" s="411" t="s">
        <v>212</v>
      </c>
      <c r="C256" s="412">
        <v>619</v>
      </c>
      <c r="D256" s="415">
        <v>5</v>
      </c>
      <c r="E256" s="415">
        <v>822</v>
      </c>
      <c r="F256" s="416">
        <v>0.81</v>
      </c>
      <c r="G256" s="417">
        <v>132.79</v>
      </c>
    </row>
    <row r="257" spans="1:7" x14ac:dyDescent="0.25">
      <c r="A257" s="411" t="s">
        <v>194</v>
      </c>
      <c r="B257" s="411" t="s">
        <v>214</v>
      </c>
      <c r="C257" s="412">
        <v>702</v>
      </c>
      <c r="D257" s="415">
        <v>17</v>
      </c>
      <c r="E257" s="415">
        <v>914</v>
      </c>
      <c r="F257" s="416">
        <v>2.42</v>
      </c>
      <c r="G257" s="417">
        <v>130.19999999999999</v>
      </c>
    </row>
    <row r="258" spans="1:7" x14ac:dyDescent="0.25">
      <c r="A258" s="411" t="s">
        <v>194</v>
      </c>
      <c r="B258" s="411" t="s">
        <v>216</v>
      </c>
      <c r="C258" s="412">
        <v>931</v>
      </c>
      <c r="D258" s="415">
        <v>11</v>
      </c>
      <c r="E258" s="415">
        <v>1160</v>
      </c>
      <c r="F258" s="416">
        <v>1.18</v>
      </c>
      <c r="G258" s="417">
        <v>124.6</v>
      </c>
    </row>
    <row r="259" spans="1:7" x14ac:dyDescent="0.25">
      <c r="A259" s="411" t="s">
        <v>194</v>
      </c>
      <c r="B259" s="411" t="s">
        <v>217</v>
      </c>
      <c r="C259" s="412">
        <v>798</v>
      </c>
      <c r="D259" s="415">
        <v>8</v>
      </c>
      <c r="E259" s="415">
        <v>1019</v>
      </c>
      <c r="F259" s="416">
        <v>1</v>
      </c>
      <c r="G259" s="417">
        <v>127.69</v>
      </c>
    </row>
    <row r="260" spans="1:7" x14ac:dyDescent="0.25">
      <c r="A260" s="411" t="s">
        <v>194</v>
      </c>
      <c r="B260" s="411" t="s">
        <v>218</v>
      </c>
      <c r="C260" s="412">
        <v>603</v>
      </c>
      <c r="D260" s="415">
        <v>10</v>
      </c>
      <c r="E260" s="415">
        <v>785</v>
      </c>
      <c r="F260" s="416">
        <v>1.66</v>
      </c>
      <c r="G260" s="417">
        <v>130.18</v>
      </c>
    </row>
    <row r="261" spans="1:7" x14ac:dyDescent="0.25">
      <c r="A261" s="411" t="s">
        <v>194</v>
      </c>
      <c r="B261" s="411" t="s">
        <v>265</v>
      </c>
      <c r="C261" s="412">
        <v>291</v>
      </c>
      <c r="D261" s="415">
        <v>3</v>
      </c>
      <c r="E261" s="415">
        <v>381</v>
      </c>
      <c r="F261" s="416">
        <v>1.03</v>
      </c>
      <c r="G261" s="417">
        <v>130.93</v>
      </c>
    </row>
    <row r="262" spans="1:7" x14ac:dyDescent="0.25">
      <c r="A262" s="411" t="s">
        <v>194</v>
      </c>
      <c r="B262" s="411" t="s">
        <v>266</v>
      </c>
      <c r="C262" s="412">
        <v>223</v>
      </c>
      <c r="D262" s="415">
        <v>5</v>
      </c>
      <c r="E262" s="415">
        <v>297</v>
      </c>
      <c r="F262" s="416">
        <v>2.2400000000000002</v>
      </c>
      <c r="G262" s="417">
        <v>133.18</v>
      </c>
    </row>
    <row r="263" spans="1:7" x14ac:dyDescent="0.25">
      <c r="A263" s="411" t="s">
        <v>194</v>
      </c>
      <c r="B263" s="411" t="s">
        <v>267</v>
      </c>
      <c r="C263" s="412">
        <v>147</v>
      </c>
      <c r="D263" s="415">
        <v>1</v>
      </c>
      <c r="E263" s="415">
        <v>194</v>
      </c>
      <c r="F263" s="416">
        <v>0.68</v>
      </c>
      <c r="G263" s="417">
        <v>131.97</v>
      </c>
    </row>
    <row r="264" spans="1:7" x14ac:dyDescent="0.25">
      <c r="A264" s="411" t="s">
        <v>194</v>
      </c>
      <c r="B264" s="411" t="s">
        <v>268</v>
      </c>
      <c r="C264" s="412">
        <v>137</v>
      </c>
      <c r="D264" s="415">
        <v>5</v>
      </c>
      <c r="E264" s="415">
        <v>209</v>
      </c>
      <c r="F264" s="416">
        <v>3.65</v>
      </c>
      <c r="G264" s="417">
        <v>152.55000000000001</v>
      </c>
    </row>
    <row r="265" spans="1:7" x14ac:dyDescent="0.25">
      <c r="A265" s="411" t="s">
        <v>194</v>
      </c>
      <c r="B265" s="411" t="s">
        <v>269</v>
      </c>
      <c r="C265" s="412">
        <v>3</v>
      </c>
      <c r="D265" s="415" t="s">
        <v>260</v>
      </c>
      <c r="E265" s="415">
        <v>4</v>
      </c>
      <c r="F265" s="416" t="s">
        <v>260</v>
      </c>
      <c r="G265" s="417">
        <v>133.33000000000001</v>
      </c>
    </row>
    <row r="266" spans="1:7" x14ac:dyDescent="0.25">
      <c r="A266" s="411" t="s">
        <v>194</v>
      </c>
      <c r="B266" s="411" t="s">
        <v>9</v>
      </c>
      <c r="C266" s="412">
        <v>10350</v>
      </c>
      <c r="D266" s="415">
        <v>152</v>
      </c>
      <c r="E266" s="415">
        <v>13187</v>
      </c>
      <c r="F266" s="416">
        <v>1.47</v>
      </c>
      <c r="G266" s="417">
        <v>127.41</v>
      </c>
    </row>
    <row r="267" spans="1:7" x14ac:dyDescent="0.25">
      <c r="A267" s="411" t="s">
        <v>4</v>
      </c>
      <c r="B267" s="411" t="s">
        <v>255</v>
      </c>
      <c r="C267" s="412">
        <v>23</v>
      </c>
      <c r="D267" s="415">
        <v>3</v>
      </c>
      <c r="E267" s="415">
        <v>32</v>
      </c>
      <c r="F267" s="416">
        <v>13.04</v>
      </c>
      <c r="G267" s="417">
        <v>139.13</v>
      </c>
    </row>
    <row r="268" spans="1:7" x14ac:dyDescent="0.25">
      <c r="A268" s="411" t="s">
        <v>4</v>
      </c>
      <c r="B268" s="411" t="s">
        <v>256</v>
      </c>
      <c r="C268" s="412">
        <v>16</v>
      </c>
      <c r="D268" s="415" t="s">
        <v>260</v>
      </c>
      <c r="E268" s="415">
        <v>23</v>
      </c>
      <c r="F268" s="416" t="s">
        <v>260</v>
      </c>
      <c r="G268" s="417">
        <v>143.75</v>
      </c>
    </row>
    <row r="269" spans="1:7" x14ac:dyDescent="0.25">
      <c r="A269" s="411" t="s">
        <v>4</v>
      </c>
      <c r="B269" s="411" t="s">
        <v>257</v>
      </c>
      <c r="C269" s="412">
        <v>10</v>
      </c>
      <c r="D269" s="415" t="s">
        <v>260</v>
      </c>
      <c r="E269" s="415">
        <v>15</v>
      </c>
      <c r="F269" s="416" t="s">
        <v>260</v>
      </c>
      <c r="G269" s="417">
        <v>150</v>
      </c>
    </row>
    <row r="270" spans="1:7" x14ac:dyDescent="0.25">
      <c r="A270" s="411" t="s">
        <v>4</v>
      </c>
      <c r="B270" s="411" t="s">
        <v>258</v>
      </c>
      <c r="C270" s="412">
        <v>12</v>
      </c>
      <c r="D270" s="415">
        <v>1</v>
      </c>
      <c r="E270" s="415">
        <v>13</v>
      </c>
      <c r="F270" s="416">
        <v>8.33</v>
      </c>
      <c r="G270" s="417">
        <v>108.33</v>
      </c>
    </row>
    <row r="271" spans="1:7" x14ac:dyDescent="0.25">
      <c r="A271" s="411" t="s">
        <v>4</v>
      </c>
      <c r="B271" s="411" t="s">
        <v>259</v>
      </c>
      <c r="C271" s="412">
        <v>12</v>
      </c>
      <c r="D271" s="415" t="s">
        <v>260</v>
      </c>
      <c r="E271" s="415">
        <v>15</v>
      </c>
      <c r="F271" s="416" t="s">
        <v>260</v>
      </c>
      <c r="G271" s="417">
        <v>125</v>
      </c>
    </row>
    <row r="272" spans="1:7" x14ac:dyDescent="0.25">
      <c r="A272" s="411" t="s">
        <v>4</v>
      </c>
      <c r="B272" s="411" t="s">
        <v>261</v>
      </c>
      <c r="C272" s="412">
        <v>9</v>
      </c>
      <c r="D272" s="415" t="s">
        <v>260</v>
      </c>
      <c r="E272" s="415">
        <v>19</v>
      </c>
      <c r="F272" s="416" t="s">
        <v>260</v>
      </c>
      <c r="G272" s="417">
        <v>211.11</v>
      </c>
    </row>
    <row r="273" spans="1:7" x14ac:dyDescent="0.25">
      <c r="A273" s="411" t="s">
        <v>4</v>
      </c>
      <c r="B273" s="411" t="s">
        <v>262</v>
      </c>
      <c r="C273" s="412">
        <v>38</v>
      </c>
      <c r="D273" s="415">
        <v>3</v>
      </c>
      <c r="E273" s="415">
        <v>48</v>
      </c>
      <c r="F273" s="416">
        <v>7.89</v>
      </c>
      <c r="G273" s="417">
        <v>126.32</v>
      </c>
    </row>
    <row r="274" spans="1:7" x14ac:dyDescent="0.25">
      <c r="A274" s="411" t="s">
        <v>4</v>
      </c>
      <c r="B274" s="411" t="s">
        <v>263</v>
      </c>
      <c r="C274" s="412">
        <v>73</v>
      </c>
      <c r="D274" s="415" t="s">
        <v>260</v>
      </c>
      <c r="E274" s="415">
        <v>96</v>
      </c>
      <c r="F274" s="416" t="s">
        <v>260</v>
      </c>
      <c r="G274" s="417">
        <v>131.51</v>
      </c>
    </row>
    <row r="275" spans="1:7" x14ac:dyDescent="0.25">
      <c r="A275" s="411" t="s">
        <v>4</v>
      </c>
      <c r="B275" s="411" t="s">
        <v>264</v>
      </c>
      <c r="C275" s="412">
        <v>109</v>
      </c>
      <c r="D275" s="415">
        <v>2</v>
      </c>
      <c r="E275" s="415">
        <v>132</v>
      </c>
      <c r="F275" s="416">
        <v>1.83</v>
      </c>
      <c r="G275" s="417">
        <v>121.1</v>
      </c>
    </row>
    <row r="276" spans="1:7" x14ac:dyDescent="0.25">
      <c r="A276" s="411" t="s">
        <v>4</v>
      </c>
      <c r="B276" s="411" t="s">
        <v>206</v>
      </c>
      <c r="C276" s="412">
        <v>103</v>
      </c>
      <c r="D276" s="415">
        <v>1</v>
      </c>
      <c r="E276" s="415">
        <v>121</v>
      </c>
      <c r="F276" s="416">
        <v>0.97</v>
      </c>
      <c r="G276" s="417">
        <v>117.48</v>
      </c>
    </row>
    <row r="277" spans="1:7" x14ac:dyDescent="0.25">
      <c r="A277" s="411" t="s">
        <v>4</v>
      </c>
      <c r="B277" s="411" t="s">
        <v>207</v>
      </c>
      <c r="C277" s="412">
        <v>129</v>
      </c>
      <c r="D277" s="415">
        <v>4</v>
      </c>
      <c r="E277" s="415">
        <v>163</v>
      </c>
      <c r="F277" s="416">
        <v>3.1</v>
      </c>
      <c r="G277" s="417">
        <v>126.36</v>
      </c>
    </row>
    <row r="278" spans="1:7" x14ac:dyDescent="0.25">
      <c r="A278" s="411" t="s">
        <v>4</v>
      </c>
      <c r="B278" s="411" t="s">
        <v>208</v>
      </c>
      <c r="C278" s="412">
        <v>129</v>
      </c>
      <c r="D278" s="415">
        <v>5</v>
      </c>
      <c r="E278" s="415">
        <v>169</v>
      </c>
      <c r="F278" s="416">
        <v>3.88</v>
      </c>
      <c r="G278" s="417">
        <v>131.01</v>
      </c>
    </row>
    <row r="279" spans="1:7" x14ac:dyDescent="0.25">
      <c r="A279" s="411" t="s">
        <v>4</v>
      </c>
      <c r="B279" s="411" t="s">
        <v>209</v>
      </c>
      <c r="C279" s="412">
        <v>144</v>
      </c>
      <c r="D279" s="415">
        <v>1</v>
      </c>
      <c r="E279" s="415">
        <v>204</v>
      </c>
      <c r="F279" s="416">
        <v>0.69</v>
      </c>
      <c r="G279" s="417">
        <v>141.66999999999999</v>
      </c>
    </row>
    <row r="280" spans="1:7" x14ac:dyDescent="0.25">
      <c r="A280" s="411" t="s">
        <v>4</v>
      </c>
      <c r="B280" s="411" t="s">
        <v>210</v>
      </c>
      <c r="C280" s="412">
        <v>94</v>
      </c>
      <c r="D280" s="415">
        <v>2</v>
      </c>
      <c r="E280" s="415">
        <v>123</v>
      </c>
      <c r="F280" s="416">
        <v>2.13</v>
      </c>
      <c r="G280" s="417">
        <v>130.85</v>
      </c>
    </row>
    <row r="281" spans="1:7" x14ac:dyDescent="0.25">
      <c r="A281" s="411" t="s">
        <v>4</v>
      </c>
      <c r="B281" s="411" t="s">
        <v>211</v>
      </c>
      <c r="C281" s="412">
        <v>72</v>
      </c>
      <c r="D281" s="415">
        <v>1</v>
      </c>
      <c r="E281" s="415">
        <v>99</v>
      </c>
      <c r="F281" s="416">
        <v>1.39</v>
      </c>
      <c r="G281" s="417">
        <v>137.5</v>
      </c>
    </row>
    <row r="282" spans="1:7" x14ac:dyDescent="0.25">
      <c r="A282" s="411" t="s">
        <v>4</v>
      </c>
      <c r="B282" s="411" t="s">
        <v>212</v>
      </c>
      <c r="C282" s="412">
        <v>98</v>
      </c>
      <c r="D282" s="415">
        <v>6</v>
      </c>
      <c r="E282" s="415">
        <v>143</v>
      </c>
      <c r="F282" s="416">
        <v>6.12</v>
      </c>
      <c r="G282" s="417">
        <v>145.91999999999999</v>
      </c>
    </row>
    <row r="283" spans="1:7" x14ac:dyDescent="0.25">
      <c r="A283" s="411" t="s">
        <v>4</v>
      </c>
      <c r="B283" s="411" t="s">
        <v>214</v>
      </c>
      <c r="C283" s="412">
        <v>131</v>
      </c>
      <c r="D283" s="415">
        <v>2</v>
      </c>
      <c r="E283" s="415">
        <v>185</v>
      </c>
      <c r="F283" s="416">
        <v>1.53</v>
      </c>
      <c r="G283" s="417">
        <v>141.22</v>
      </c>
    </row>
    <row r="284" spans="1:7" x14ac:dyDescent="0.25">
      <c r="A284" s="411" t="s">
        <v>4</v>
      </c>
      <c r="B284" s="411" t="s">
        <v>216</v>
      </c>
      <c r="C284" s="412">
        <v>143</v>
      </c>
      <c r="D284" s="415">
        <v>3</v>
      </c>
      <c r="E284" s="415">
        <v>201</v>
      </c>
      <c r="F284" s="416">
        <v>2.1</v>
      </c>
      <c r="G284" s="417">
        <v>140.56</v>
      </c>
    </row>
    <row r="285" spans="1:7" x14ac:dyDescent="0.25">
      <c r="A285" s="411" t="s">
        <v>4</v>
      </c>
      <c r="B285" s="411" t="s">
        <v>217</v>
      </c>
      <c r="C285" s="412">
        <v>139</v>
      </c>
      <c r="D285" s="415">
        <v>3</v>
      </c>
      <c r="E285" s="415">
        <v>180</v>
      </c>
      <c r="F285" s="416">
        <v>2.16</v>
      </c>
      <c r="G285" s="417">
        <v>129.5</v>
      </c>
    </row>
    <row r="286" spans="1:7" x14ac:dyDescent="0.25">
      <c r="A286" s="411" t="s">
        <v>4</v>
      </c>
      <c r="B286" s="411" t="s">
        <v>218</v>
      </c>
      <c r="C286" s="412">
        <v>84</v>
      </c>
      <c r="D286" s="415">
        <v>3</v>
      </c>
      <c r="E286" s="415">
        <v>105</v>
      </c>
      <c r="F286" s="416">
        <v>3.57</v>
      </c>
      <c r="G286" s="417">
        <v>125</v>
      </c>
    </row>
    <row r="287" spans="1:7" x14ac:dyDescent="0.25">
      <c r="A287" s="411" t="s">
        <v>4</v>
      </c>
      <c r="B287" s="411" t="s">
        <v>265</v>
      </c>
      <c r="C287" s="412">
        <v>51</v>
      </c>
      <c r="D287" s="415">
        <v>1</v>
      </c>
      <c r="E287" s="415">
        <v>69</v>
      </c>
      <c r="F287" s="416">
        <v>1.96</v>
      </c>
      <c r="G287" s="417">
        <v>135.29</v>
      </c>
    </row>
    <row r="288" spans="1:7" x14ac:dyDescent="0.25">
      <c r="A288" s="411" t="s">
        <v>4</v>
      </c>
      <c r="B288" s="411" t="s">
        <v>266</v>
      </c>
      <c r="C288" s="412">
        <v>30</v>
      </c>
      <c r="D288" s="415">
        <v>1</v>
      </c>
      <c r="E288" s="415">
        <v>39</v>
      </c>
      <c r="F288" s="416">
        <v>3.33</v>
      </c>
      <c r="G288" s="417">
        <v>130</v>
      </c>
    </row>
    <row r="289" spans="1:7" x14ac:dyDescent="0.25">
      <c r="A289" s="411" t="s">
        <v>4</v>
      </c>
      <c r="B289" s="411" t="s">
        <v>267</v>
      </c>
      <c r="C289" s="412">
        <v>31</v>
      </c>
      <c r="D289" s="415">
        <v>3</v>
      </c>
      <c r="E289" s="415">
        <v>48</v>
      </c>
      <c r="F289" s="416">
        <v>9.68</v>
      </c>
      <c r="G289" s="417">
        <v>154.84</v>
      </c>
    </row>
    <row r="290" spans="1:7" x14ac:dyDescent="0.25">
      <c r="A290" s="411" t="s">
        <v>4</v>
      </c>
      <c r="B290" s="411" t="s">
        <v>268</v>
      </c>
      <c r="C290" s="412">
        <v>19</v>
      </c>
      <c r="D290" s="415" t="s">
        <v>260</v>
      </c>
      <c r="E290" s="415">
        <v>26</v>
      </c>
      <c r="F290" s="416" t="s">
        <v>260</v>
      </c>
      <c r="G290" s="417">
        <v>136.84</v>
      </c>
    </row>
    <row r="291" spans="1:7" x14ac:dyDescent="0.25">
      <c r="A291" s="411" t="s">
        <v>4</v>
      </c>
      <c r="B291" s="411" t="s">
        <v>9</v>
      </c>
      <c r="C291" s="412">
        <v>1699</v>
      </c>
      <c r="D291" s="415">
        <v>45</v>
      </c>
      <c r="E291" s="415">
        <v>2268</v>
      </c>
      <c r="F291" s="416">
        <v>2.65</v>
      </c>
      <c r="G291" s="417">
        <v>133.49</v>
      </c>
    </row>
    <row r="292" spans="1:7" x14ac:dyDescent="0.25">
      <c r="A292" s="411" t="s">
        <v>193</v>
      </c>
      <c r="B292" s="411" t="s">
        <v>255</v>
      </c>
      <c r="C292" s="412">
        <v>50</v>
      </c>
      <c r="D292" s="415">
        <v>1</v>
      </c>
      <c r="E292" s="415">
        <v>74</v>
      </c>
      <c r="F292" s="416">
        <v>2</v>
      </c>
      <c r="G292" s="417">
        <v>148</v>
      </c>
    </row>
    <row r="293" spans="1:7" x14ac:dyDescent="0.25">
      <c r="A293" s="411" t="s">
        <v>193</v>
      </c>
      <c r="B293" s="411" t="s">
        <v>256</v>
      </c>
      <c r="C293" s="412">
        <v>43</v>
      </c>
      <c r="D293" s="415" t="s">
        <v>260</v>
      </c>
      <c r="E293" s="415">
        <v>77</v>
      </c>
      <c r="F293" s="416" t="s">
        <v>260</v>
      </c>
      <c r="G293" s="417">
        <v>179.07</v>
      </c>
    </row>
    <row r="294" spans="1:7" x14ac:dyDescent="0.25">
      <c r="A294" s="411" t="s">
        <v>193</v>
      </c>
      <c r="B294" s="411" t="s">
        <v>257</v>
      </c>
      <c r="C294" s="412">
        <v>28</v>
      </c>
      <c r="D294" s="415">
        <v>1</v>
      </c>
      <c r="E294" s="415">
        <v>31</v>
      </c>
      <c r="F294" s="416">
        <v>3.57</v>
      </c>
      <c r="G294" s="417">
        <v>110.71</v>
      </c>
    </row>
    <row r="295" spans="1:7" x14ac:dyDescent="0.25">
      <c r="A295" s="411" t="s">
        <v>193</v>
      </c>
      <c r="B295" s="411" t="s">
        <v>258</v>
      </c>
      <c r="C295" s="412">
        <v>27</v>
      </c>
      <c r="D295" s="415">
        <v>1</v>
      </c>
      <c r="E295" s="415">
        <v>38</v>
      </c>
      <c r="F295" s="416">
        <v>3.7</v>
      </c>
      <c r="G295" s="417">
        <v>140.74</v>
      </c>
    </row>
    <row r="296" spans="1:7" x14ac:dyDescent="0.25">
      <c r="A296" s="411" t="s">
        <v>193</v>
      </c>
      <c r="B296" s="411" t="s">
        <v>259</v>
      </c>
      <c r="C296" s="412">
        <v>21</v>
      </c>
      <c r="D296" s="415">
        <v>3</v>
      </c>
      <c r="E296" s="415">
        <v>32</v>
      </c>
      <c r="F296" s="416">
        <v>14.29</v>
      </c>
      <c r="G296" s="417">
        <v>152.38</v>
      </c>
    </row>
    <row r="297" spans="1:7" x14ac:dyDescent="0.25">
      <c r="A297" s="411" t="s">
        <v>193</v>
      </c>
      <c r="B297" s="411" t="s">
        <v>261</v>
      </c>
      <c r="C297" s="412">
        <v>21</v>
      </c>
      <c r="D297" s="415" t="s">
        <v>260</v>
      </c>
      <c r="E297" s="415">
        <v>27</v>
      </c>
      <c r="F297" s="416" t="s">
        <v>260</v>
      </c>
      <c r="G297" s="417">
        <v>128.57</v>
      </c>
    </row>
    <row r="298" spans="1:7" x14ac:dyDescent="0.25">
      <c r="A298" s="411" t="s">
        <v>193</v>
      </c>
      <c r="B298" s="411" t="s">
        <v>262</v>
      </c>
      <c r="C298" s="412">
        <v>53</v>
      </c>
      <c r="D298" s="415">
        <v>2</v>
      </c>
      <c r="E298" s="415">
        <v>65</v>
      </c>
      <c r="F298" s="416">
        <v>3.77</v>
      </c>
      <c r="G298" s="417">
        <v>122.64</v>
      </c>
    </row>
    <row r="299" spans="1:7" x14ac:dyDescent="0.25">
      <c r="A299" s="411" t="s">
        <v>193</v>
      </c>
      <c r="B299" s="411" t="s">
        <v>263</v>
      </c>
      <c r="C299" s="412">
        <v>155</v>
      </c>
      <c r="D299" s="415">
        <v>4</v>
      </c>
      <c r="E299" s="415">
        <v>193</v>
      </c>
      <c r="F299" s="416">
        <v>2.58</v>
      </c>
      <c r="G299" s="417">
        <v>124.52</v>
      </c>
    </row>
    <row r="300" spans="1:7" x14ac:dyDescent="0.25">
      <c r="A300" s="411" t="s">
        <v>193</v>
      </c>
      <c r="B300" s="411" t="s">
        <v>264</v>
      </c>
      <c r="C300" s="412">
        <v>219</v>
      </c>
      <c r="D300" s="415">
        <v>6</v>
      </c>
      <c r="E300" s="415">
        <v>270</v>
      </c>
      <c r="F300" s="416">
        <v>2.74</v>
      </c>
      <c r="G300" s="417">
        <v>123.29</v>
      </c>
    </row>
    <row r="301" spans="1:7" x14ac:dyDescent="0.25">
      <c r="A301" s="411" t="s">
        <v>193</v>
      </c>
      <c r="B301" s="411" t="s">
        <v>206</v>
      </c>
      <c r="C301" s="412">
        <v>224</v>
      </c>
      <c r="D301" s="415">
        <v>2</v>
      </c>
      <c r="E301" s="415">
        <v>286</v>
      </c>
      <c r="F301" s="416">
        <v>0.89</v>
      </c>
      <c r="G301" s="417">
        <v>127.68</v>
      </c>
    </row>
    <row r="302" spans="1:7" x14ac:dyDescent="0.25">
      <c r="A302" s="411" t="s">
        <v>193</v>
      </c>
      <c r="B302" s="411" t="s">
        <v>207</v>
      </c>
      <c r="C302" s="412">
        <v>262</v>
      </c>
      <c r="D302" s="415">
        <v>5</v>
      </c>
      <c r="E302" s="415">
        <v>316</v>
      </c>
      <c r="F302" s="416">
        <v>1.91</v>
      </c>
      <c r="G302" s="417">
        <v>120.61</v>
      </c>
    </row>
    <row r="303" spans="1:7" x14ac:dyDescent="0.25">
      <c r="A303" s="411" t="s">
        <v>193</v>
      </c>
      <c r="B303" s="411" t="s">
        <v>208</v>
      </c>
      <c r="C303" s="412">
        <v>251</v>
      </c>
      <c r="D303" s="415">
        <v>3</v>
      </c>
      <c r="E303" s="415">
        <v>340</v>
      </c>
      <c r="F303" s="416">
        <v>1.2</v>
      </c>
      <c r="G303" s="417">
        <v>135.46</v>
      </c>
    </row>
    <row r="304" spans="1:7" x14ac:dyDescent="0.25">
      <c r="A304" s="411" t="s">
        <v>193</v>
      </c>
      <c r="B304" s="411" t="s">
        <v>209</v>
      </c>
      <c r="C304" s="412">
        <v>255</v>
      </c>
      <c r="D304" s="415">
        <v>1</v>
      </c>
      <c r="E304" s="415">
        <v>362</v>
      </c>
      <c r="F304" s="416">
        <v>0.39</v>
      </c>
      <c r="G304" s="417">
        <v>141.96</v>
      </c>
    </row>
    <row r="305" spans="1:7" x14ac:dyDescent="0.25">
      <c r="A305" s="411" t="s">
        <v>193</v>
      </c>
      <c r="B305" s="411" t="s">
        <v>210</v>
      </c>
      <c r="C305" s="412">
        <v>256</v>
      </c>
      <c r="D305" s="415">
        <v>1</v>
      </c>
      <c r="E305" s="415">
        <v>350</v>
      </c>
      <c r="F305" s="416">
        <v>0.39</v>
      </c>
      <c r="G305" s="417">
        <v>136.72</v>
      </c>
    </row>
    <row r="306" spans="1:7" x14ac:dyDescent="0.25">
      <c r="A306" s="411" t="s">
        <v>193</v>
      </c>
      <c r="B306" s="411" t="s">
        <v>211</v>
      </c>
      <c r="C306" s="412">
        <v>241</v>
      </c>
      <c r="D306" s="415">
        <v>5</v>
      </c>
      <c r="E306" s="415">
        <v>309</v>
      </c>
      <c r="F306" s="416">
        <v>2.0699999999999998</v>
      </c>
      <c r="G306" s="417">
        <v>128.22</v>
      </c>
    </row>
    <row r="307" spans="1:7" x14ac:dyDescent="0.25">
      <c r="A307" s="411" t="s">
        <v>193</v>
      </c>
      <c r="B307" s="411" t="s">
        <v>212</v>
      </c>
      <c r="C307" s="412">
        <v>213</v>
      </c>
      <c r="D307" s="415" t="s">
        <v>260</v>
      </c>
      <c r="E307" s="415">
        <v>279</v>
      </c>
      <c r="F307" s="416" t="s">
        <v>260</v>
      </c>
      <c r="G307" s="417">
        <v>130.99</v>
      </c>
    </row>
    <row r="308" spans="1:7" x14ac:dyDescent="0.25">
      <c r="A308" s="411" t="s">
        <v>193</v>
      </c>
      <c r="B308" s="411" t="s">
        <v>214</v>
      </c>
      <c r="C308" s="412">
        <v>256</v>
      </c>
      <c r="D308" s="415">
        <v>4</v>
      </c>
      <c r="E308" s="415">
        <v>364</v>
      </c>
      <c r="F308" s="416">
        <v>1.56</v>
      </c>
      <c r="G308" s="417">
        <v>142.19</v>
      </c>
    </row>
    <row r="309" spans="1:7" x14ac:dyDescent="0.25">
      <c r="A309" s="411" t="s">
        <v>193</v>
      </c>
      <c r="B309" s="411" t="s">
        <v>216</v>
      </c>
      <c r="C309" s="412">
        <v>296</v>
      </c>
      <c r="D309" s="415">
        <v>8</v>
      </c>
      <c r="E309" s="415">
        <v>391</v>
      </c>
      <c r="F309" s="416">
        <v>2.7</v>
      </c>
      <c r="G309" s="417">
        <v>132.09</v>
      </c>
    </row>
    <row r="310" spans="1:7" x14ac:dyDescent="0.25">
      <c r="A310" s="411" t="s">
        <v>193</v>
      </c>
      <c r="B310" s="411" t="s">
        <v>217</v>
      </c>
      <c r="C310" s="412">
        <v>278</v>
      </c>
      <c r="D310" s="415">
        <v>6</v>
      </c>
      <c r="E310" s="415">
        <v>367</v>
      </c>
      <c r="F310" s="416">
        <v>2.16</v>
      </c>
      <c r="G310" s="417">
        <v>132.01</v>
      </c>
    </row>
    <row r="311" spans="1:7" x14ac:dyDescent="0.25">
      <c r="A311" s="411" t="s">
        <v>193</v>
      </c>
      <c r="B311" s="411" t="s">
        <v>218</v>
      </c>
      <c r="C311" s="412">
        <v>233</v>
      </c>
      <c r="D311" s="415">
        <v>5</v>
      </c>
      <c r="E311" s="415">
        <v>317</v>
      </c>
      <c r="F311" s="416">
        <v>2.15</v>
      </c>
      <c r="G311" s="417">
        <v>136.05000000000001</v>
      </c>
    </row>
    <row r="312" spans="1:7" x14ac:dyDescent="0.25">
      <c r="A312" s="411" t="s">
        <v>193</v>
      </c>
      <c r="B312" s="411" t="s">
        <v>265</v>
      </c>
      <c r="C312" s="412">
        <v>120</v>
      </c>
      <c r="D312" s="415">
        <v>4</v>
      </c>
      <c r="E312" s="415">
        <v>172</v>
      </c>
      <c r="F312" s="416">
        <v>3.33</v>
      </c>
      <c r="G312" s="417">
        <v>143.33000000000001</v>
      </c>
    </row>
    <row r="313" spans="1:7" x14ac:dyDescent="0.25">
      <c r="A313" s="411" t="s">
        <v>193</v>
      </c>
      <c r="B313" s="411" t="s">
        <v>266</v>
      </c>
      <c r="C313" s="412">
        <v>85</v>
      </c>
      <c r="D313" s="415">
        <v>3</v>
      </c>
      <c r="E313" s="415">
        <v>113</v>
      </c>
      <c r="F313" s="416">
        <v>3.53</v>
      </c>
      <c r="G313" s="417">
        <v>132.94</v>
      </c>
    </row>
    <row r="314" spans="1:7" x14ac:dyDescent="0.25">
      <c r="A314" s="411" t="s">
        <v>193</v>
      </c>
      <c r="B314" s="411" t="s">
        <v>267</v>
      </c>
      <c r="C314" s="412">
        <v>58</v>
      </c>
      <c r="D314" s="415">
        <v>1</v>
      </c>
      <c r="E314" s="415">
        <v>83</v>
      </c>
      <c r="F314" s="416">
        <v>1.72</v>
      </c>
      <c r="G314" s="417">
        <v>143.1</v>
      </c>
    </row>
    <row r="315" spans="1:7" x14ac:dyDescent="0.25">
      <c r="A315" s="411" t="s">
        <v>193</v>
      </c>
      <c r="B315" s="411" t="s">
        <v>268</v>
      </c>
      <c r="C315" s="412">
        <v>48</v>
      </c>
      <c r="D315" s="415">
        <v>3</v>
      </c>
      <c r="E315" s="415">
        <v>60</v>
      </c>
      <c r="F315" s="416">
        <v>6.25</v>
      </c>
      <c r="G315" s="417">
        <v>125</v>
      </c>
    </row>
    <row r="316" spans="1:7" x14ac:dyDescent="0.25">
      <c r="A316" s="411" t="s">
        <v>193</v>
      </c>
      <c r="B316" s="411" t="s">
        <v>269</v>
      </c>
      <c r="C316" s="412">
        <v>2</v>
      </c>
      <c r="D316" s="415" t="s">
        <v>260</v>
      </c>
      <c r="E316" s="415">
        <v>2</v>
      </c>
      <c r="F316" s="416" t="s">
        <v>260</v>
      </c>
      <c r="G316" s="417">
        <v>100</v>
      </c>
    </row>
    <row r="317" spans="1:7" x14ac:dyDescent="0.25">
      <c r="A317" s="411" t="s">
        <v>193</v>
      </c>
      <c r="B317" s="411" t="s">
        <v>9</v>
      </c>
      <c r="C317" s="412">
        <v>3695</v>
      </c>
      <c r="D317" s="415">
        <v>69</v>
      </c>
      <c r="E317" s="415">
        <v>4918</v>
      </c>
      <c r="F317" s="416">
        <v>1.87</v>
      </c>
      <c r="G317" s="417">
        <v>133.1</v>
      </c>
    </row>
    <row r="318" spans="1:7" x14ac:dyDescent="0.25">
      <c r="A318" s="411" t="s">
        <v>192</v>
      </c>
      <c r="B318" s="411" t="s">
        <v>255</v>
      </c>
      <c r="C318" s="412">
        <v>222</v>
      </c>
      <c r="D318" s="415">
        <v>8</v>
      </c>
      <c r="E318" s="415">
        <v>337</v>
      </c>
      <c r="F318" s="416">
        <v>3.6</v>
      </c>
      <c r="G318" s="417">
        <v>151.80000000000001</v>
      </c>
    </row>
    <row r="319" spans="1:7" x14ac:dyDescent="0.25">
      <c r="A319" s="411" t="s">
        <v>192</v>
      </c>
      <c r="B319" s="411" t="s">
        <v>256</v>
      </c>
      <c r="C319" s="412">
        <v>194</v>
      </c>
      <c r="D319" s="415">
        <v>5</v>
      </c>
      <c r="E319" s="415">
        <v>330</v>
      </c>
      <c r="F319" s="416">
        <v>2.58</v>
      </c>
      <c r="G319" s="417">
        <v>170.1</v>
      </c>
    </row>
    <row r="320" spans="1:7" x14ac:dyDescent="0.25">
      <c r="A320" s="411" t="s">
        <v>192</v>
      </c>
      <c r="B320" s="411" t="s">
        <v>257</v>
      </c>
      <c r="C320" s="412">
        <v>152</v>
      </c>
      <c r="D320" s="415">
        <v>9</v>
      </c>
      <c r="E320" s="415">
        <v>219</v>
      </c>
      <c r="F320" s="416">
        <v>5.92</v>
      </c>
      <c r="G320" s="417">
        <v>144.08000000000001</v>
      </c>
    </row>
    <row r="321" spans="1:7" x14ac:dyDescent="0.25">
      <c r="A321" s="411" t="s">
        <v>192</v>
      </c>
      <c r="B321" s="411" t="s">
        <v>258</v>
      </c>
      <c r="C321" s="412">
        <v>107</v>
      </c>
      <c r="D321" s="415">
        <v>2</v>
      </c>
      <c r="E321" s="415">
        <v>167</v>
      </c>
      <c r="F321" s="416">
        <v>1.87</v>
      </c>
      <c r="G321" s="417">
        <v>156.07</v>
      </c>
    </row>
    <row r="322" spans="1:7" x14ac:dyDescent="0.25">
      <c r="A322" s="411" t="s">
        <v>192</v>
      </c>
      <c r="B322" s="411" t="s">
        <v>259</v>
      </c>
      <c r="C322" s="412">
        <v>81</v>
      </c>
      <c r="D322" s="415">
        <v>3</v>
      </c>
      <c r="E322" s="415">
        <v>121</v>
      </c>
      <c r="F322" s="416">
        <v>3.7</v>
      </c>
      <c r="G322" s="417">
        <v>149.38</v>
      </c>
    </row>
    <row r="323" spans="1:7" x14ac:dyDescent="0.25">
      <c r="A323" s="411" t="s">
        <v>192</v>
      </c>
      <c r="B323" s="411" t="s">
        <v>261</v>
      </c>
      <c r="C323" s="412">
        <v>143</v>
      </c>
      <c r="D323" s="415">
        <v>9</v>
      </c>
      <c r="E323" s="415">
        <v>199</v>
      </c>
      <c r="F323" s="416">
        <v>6.29</v>
      </c>
      <c r="G323" s="417">
        <v>139.16</v>
      </c>
    </row>
    <row r="324" spans="1:7" x14ac:dyDescent="0.25">
      <c r="A324" s="411" t="s">
        <v>192</v>
      </c>
      <c r="B324" s="411" t="s">
        <v>262</v>
      </c>
      <c r="C324" s="412">
        <v>297</v>
      </c>
      <c r="D324" s="415">
        <v>13</v>
      </c>
      <c r="E324" s="415">
        <v>374</v>
      </c>
      <c r="F324" s="416">
        <v>4.38</v>
      </c>
      <c r="G324" s="417">
        <v>125.93</v>
      </c>
    </row>
    <row r="325" spans="1:7" x14ac:dyDescent="0.25">
      <c r="A325" s="411" t="s">
        <v>192</v>
      </c>
      <c r="B325" s="411" t="s">
        <v>263</v>
      </c>
      <c r="C325" s="412">
        <v>494</v>
      </c>
      <c r="D325" s="415">
        <v>6</v>
      </c>
      <c r="E325" s="415">
        <v>619</v>
      </c>
      <c r="F325" s="416">
        <v>1.21</v>
      </c>
      <c r="G325" s="417">
        <v>125.3</v>
      </c>
    </row>
    <row r="326" spans="1:7" x14ac:dyDescent="0.25">
      <c r="A326" s="411" t="s">
        <v>192</v>
      </c>
      <c r="B326" s="411" t="s">
        <v>264</v>
      </c>
      <c r="C326" s="412">
        <v>817</v>
      </c>
      <c r="D326" s="415">
        <v>9</v>
      </c>
      <c r="E326" s="415">
        <v>1014</v>
      </c>
      <c r="F326" s="416">
        <v>1.1000000000000001</v>
      </c>
      <c r="G326" s="417">
        <v>124.11</v>
      </c>
    </row>
    <row r="327" spans="1:7" x14ac:dyDescent="0.25">
      <c r="A327" s="411" t="s">
        <v>192</v>
      </c>
      <c r="B327" s="411" t="s">
        <v>206</v>
      </c>
      <c r="C327" s="412">
        <v>786</v>
      </c>
      <c r="D327" s="415">
        <v>14</v>
      </c>
      <c r="E327" s="415">
        <v>974</v>
      </c>
      <c r="F327" s="416">
        <v>1.78</v>
      </c>
      <c r="G327" s="417">
        <v>123.92</v>
      </c>
    </row>
    <row r="328" spans="1:7" x14ac:dyDescent="0.25">
      <c r="A328" s="411" t="s">
        <v>192</v>
      </c>
      <c r="B328" s="411" t="s">
        <v>207</v>
      </c>
      <c r="C328" s="412">
        <v>893</v>
      </c>
      <c r="D328" s="415">
        <v>14</v>
      </c>
      <c r="E328" s="415">
        <v>1136</v>
      </c>
      <c r="F328" s="416">
        <v>1.57</v>
      </c>
      <c r="G328" s="417">
        <v>127.21</v>
      </c>
    </row>
    <row r="329" spans="1:7" x14ac:dyDescent="0.25">
      <c r="A329" s="411" t="s">
        <v>192</v>
      </c>
      <c r="B329" s="411" t="s">
        <v>208</v>
      </c>
      <c r="C329" s="412">
        <v>859</v>
      </c>
      <c r="D329" s="415">
        <v>18</v>
      </c>
      <c r="E329" s="415">
        <v>1082</v>
      </c>
      <c r="F329" s="416">
        <v>2.1</v>
      </c>
      <c r="G329" s="417">
        <v>125.96</v>
      </c>
    </row>
    <row r="330" spans="1:7" x14ac:dyDescent="0.25">
      <c r="A330" s="411" t="s">
        <v>192</v>
      </c>
      <c r="B330" s="411" t="s">
        <v>209</v>
      </c>
      <c r="C330" s="412">
        <v>892</v>
      </c>
      <c r="D330" s="415">
        <v>7</v>
      </c>
      <c r="E330" s="415">
        <v>1152</v>
      </c>
      <c r="F330" s="416">
        <v>0.78</v>
      </c>
      <c r="G330" s="417">
        <v>129.15</v>
      </c>
    </row>
    <row r="331" spans="1:7" x14ac:dyDescent="0.25">
      <c r="A331" s="411" t="s">
        <v>192</v>
      </c>
      <c r="B331" s="411" t="s">
        <v>210</v>
      </c>
      <c r="C331" s="412">
        <v>793</v>
      </c>
      <c r="D331" s="415">
        <v>11</v>
      </c>
      <c r="E331" s="415">
        <v>1072</v>
      </c>
      <c r="F331" s="416">
        <v>1.39</v>
      </c>
      <c r="G331" s="417">
        <v>135.18</v>
      </c>
    </row>
    <row r="332" spans="1:7" x14ac:dyDescent="0.25">
      <c r="A332" s="411" t="s">
        <v>192</v>
      </c>
      <c r="B332" s="411" t="s">
        <v>211</v>
      </c>
      <c r="C332" s="412">
        <v>786</v>
      </c>
      <c r="D332" s="415">
        <v>9</v>
      </c>
      <c r="E332" s="415">
        <v>1102</v>
      </c>
      <c r="F332" s="416">
        <v>1.1499999999999999</v>
      </c>
      <c r="G332" s="417">
        <v>140.19999999999999</v>
      </c>
    </row>
    <row r="333" spans="1:7" x14ac:dyDescent="0.25">
      <c r="A333" s="411" t="s">
        <v>192</v>
      </c>
      <c r="B333" s="411" t="s">
        <v>212</v>
      </c>
      <c r="C333" s="412">
        <v>807</v>
      </c>
      <c r="D333" s="415">
        <v>20</v>
      </c>
      <c r="E333" s="415">
        <v>1108</v>
      </c>
      <c r="F333" s="416">
        <v>2.48</v>
      </c>
      <c r="G333" s="417">
        <v>137.30000000000001</v>
      </c>
    </row>
    <row r="334" spans="1:7" x14ac:dyDescent="0.25">
      <c r="A334" s="411" t="s">
        <v>192</v>
      </c>
      <c r="B334" s="411" t="s">
        <v>214</v>
      </c>
      <c r="C334" s="412">
        <v>880</v>
      </c>
      <c r="D334" s="415">
        <v>20</v>
      </c>
      <c r="E334" s="415">
        <v>1184</v>
      </c>
      <c r="F334" s="416">
        <v>2.27</v>
      </c>
      <c r="G334" s="417">
        <v>134.55000000000001</v>
      </c>
    </row>
    <row r="335" spans="1:7" x14ac:dyDescent="0.25">
      <c r="A335" s="411" t="s">
        <v>192</v>
      </c>
      <c r="B335" s="411" t="s">
        <v>216</v>
      </c>
      <c r="C335" s="412">
        <v>976</v>
      </c>
      <c r="D335" s="415">
        <v>18</v>
      </c>
      <c r="E335" s="415">
        <v>1291</v>
      </c>
      <c r="F335" s="416">
        <v>1.84</v>
      </c>
      <c r="G335" s="417">
        <v>132.27000000000001</v>
      </c>
    </row>
    <row r="336" spans="1:7" x14ac:dyDescent="0.25">
      <c r="A336" s="411" t="s">
        <v>192</v>
      </c>
      <c r="B336" s="411" t="s">
        <v>217</v>
      </c>
      <c r="C336" s="412">
        <v>946</v>
      </c>
      <c r="D336" s="415">
        <v>18</v>
      </c>
      <c r="E336" s="415">
        <v>1255</v>
      </c>
      <c r="F336" s="416">
        <v>1.9</v>
      </c>
      <c r="G336" s="417">
        <v>132.66</v>
      </c>
    </row>
    <row r="337" spans="1:7" x14ac:dyDescent="0.25">
      <c r="A337" s="411" t="s">
        <v>192</v>
      </c>
      <c r="B337" s="411" t="s">
        <v>218</v>
      </c>
      <c r="C337" s="412">
        <v>756</v>
      </c>
      <c r="D337" s="415">
        <v>10</v>
      </c>
      <c r="E337" s="415">
        <v>1051</v>
      </c>
      <c r="F337" s="416">
        <v>1.32</v>
      </c>
      <c r="G337" s="417">
        <v>139.02000000000001</v>
      </c>
    </row>
    <row r="338" spans="1:7" x14ac:dyDescent="0.25">
      <c r="A338" s="411" t="s">
        <v>192</v>
      </c>
      <c r="B338" s="411" t="s">
        <v>265</v>
      </c>
      <c r="C338" s="412">
        <v>521</v>
      </c>
      <c r="D338" s="415">
        <v>17</v>
      </c>
      <c r="E338" s="415">
        <v>721</v>
      </c>
      <c r="F338" s="416">
        <v>3.26</v>
      </c>
      <c r="G338" s="417">
        <v>138.38999999999999</v>
      </c>
    </row>
    <row r="339" spans="1:7" x14ac:dyDescent="0.25">
      <c r="A339" s="411" t="s">
        <v>192</v>
      </c>
      <c r="B339" s="411" t="s">
        <v>266</v>
      </c>
      <c r="C339" s="412">
        <v>374</v>
      </c>
      <c r="D339" s="415">
        <v>8</v>
      </c>
      <c r="E339" s="415">
        <v>528</v>
      </c>
      <c r="F339" s="416">
        <v>2.14</v>
      </c>
      <c r="G339" s="417">
        <v>141.18</v>
      </c>
    </row>
    <row r="340" spans="1:7" x14ac:dyDescent="0.25">
      <c r="A340" s="411" t="s">
        <v>192</v>
      </c>
      <c r="B340" s="411" t="s">
        <v>267</v>
      </c>
      <c r="C340" s="412">
        <v>271</v>
      </c>
      <c r="D340" s="415">
        <v>8</v>
      </c>
      <c r="E340" s="415">
        <v>398</v>
      </c>
      <c r="F340" s="416">
        <v>2.95</v>
      </c>
      <c r="G340" s="417">
        <v>146.86000000000001</v>
      </c>
    </row>
    <row r="341" spans="1:7" x14ac:dyDescent="0.25">
      <c r="A341" s="411" t="s">
        <v>192</v>
      </c>
      <c r="B341" s="411" t="s">
        <v>268</v>
      </c>
      <c r="C341" s="412">
        <v>249</v>
      </c>
      <c r="D341" s="415">
        <v>5</v>
      </c>
      <c r="E341" s="415">
        <v>395</v>
      </c>
      <c r="F341" s="416">
        <v>2.0099999999999998</v>
      </c>
      <c r="G341" s="417">
        <v>158.63</v>
      </c>
    </row>
    <row r="342" spans="1:7" x14ac:dyDescent="0.25">
      <c r="A342" s="411" t="s">
        <v>192</v>
      </c>
      <c r="B342" s="411" t="s">
        <v>269</v>
      </c>
      <c r="C342" s="412">
        <v>4</v>
      </c>
      <c r="D342" s="415" t="s">
        <v>260</v>
      </c>
      <c r="E342" s="415">
        <v>4</v>
      </c>
      <c r="F342" s="416" t="s">
        <v>260</v>
      </c>
      <c r="G342" s="417">
        <v>100</v>
      </c>
    </row>
    <row r="343" spans="1:7" x14ac:dyDescent="0.25">
      <c r="A343" s="411" t="s">
        <v>192</v>
      </c>
      <c r="B343" s="411" t="s">
        <v>9</v>
      </c>
      <c r="C343" s="412">
        <v>13300</v>
      </c>
      <c r="D343" s="415">
        <v>261</v>
      </c>
      <c r="E343" s="415">
        <v>17833</v>
      </c>
      <c r="F343" s="416">
        <v>1.96</v>
      </c>
      <c r="G343" s="417">
        <v>134.08000000000001</v>
      </c>
    </row>
    <row r="344" spans="1:7" x14ac:dyDescent="0.25">
      <c r="A344" s="411" t="s">
        <v>188</v>
      </c>
      <c r="B344" s="411" t="s">
        <v>255</v>
      </c>
      <c r="C344" s="412">
        <v>27</v>
      </c>
      <c r="D344" s="415">
        <v>1</v>
      </c>
      <c r="E344" s="415">
        <v>44</v>
      </c>
      <c r="F344" s="416">
        <v>3.7</v>
      </c>
      <c r="G344" s="417">
        <v>162.96</v>
      </c>
    </row>
    <row r="345" spans="1:7" x14ac:dyDescent="0.25">
      <c r="A345" s="411" t="s">
        <v>188</v>
      </c>
      <c r="B345" s="411" t="s">
        <v>256</v>
      </c>
      <c r="C345" s="412">
        <v>24</v>
      </c>
      <c r="D345" s="415">
        <v>2</v>
      </c>
      <c r="E345" s="415">
        <v>30</v>
      </c>
      <c r="F345" s="416">
        <v>8.33</v>
      </c>
      <c r="G345" s="417">
        <v>125</v>
      </c>
    </row>
    <row r="346" spans="1:7" x14ac:dyDescent="0.25">
      <c r="A346" s="411" t="s">
        <v>188</v>
      </c>
      <c r="B346" s="411" t="s">
        <v>257</v>
      </c>
      <c r="C346" s="412">
        <v>24</v>
      </c>
      <c r="D346" s="415">
        <v>4</v>
      </c>
      <c r="E346" s="415">
        <v>40</v>
      </c>
      <c r="F346" s="416">
        <v>16.670000000000002</v>
      </c>
      <c r="G346" s="417">
        <v>166.67</v>
      </c>
    </row>
    <row r="347" spans="1:7" x14ac:dyDescent="0.25">
      <c r="A347" s="411" t="s">
        <v>188</v>
      </c>
      <c r="B347" s="411" t="s">
        <v>258</v>
      </c>
      <c r="C347" s="412">
        <v>22</v>
      </c>
      <c r="D347" s="415" t="s">
        <v>260</v>
      </c>
      <c r="E347" s="415">
        <v>31</v>
      </c>
      <c r="F347" s="416" t="s">
        <v>260</v>
      </c>
      <c r="G347" s="417">
        <v>140.91</v>
      </c>
    </row>
    <row r="348" spans="1:7" x14ac:dyDescent="0.25">
      <c r="A348" s="411" t="s">
        <v>188</v>
      </c>
      <c r="B348" s="411" t="s">
        <v>259</v>
      </c>
      <c r="C348" s="412">
        <v>8</v>
      </c>
      <c r="D348" s="415" t="s">
        <v>260</v>
      </c>
      <c r="E348" s="415">
        <v>9</v>
      </c>
      <c r="F348" s="416" t="s">
        <v>260</v>
      </c>
      <c r="G348" s="417">
        <v>112.5</v>
      </c>
    </row>
    <row r="349" spans="1:7" x14ac:dyDescent="0.25">
      <c r="A349" s="411" t="s">
        <v>188</v>
      </c>
      <c r="B349" s="411" t="s">
        <v>261</v>
      </c>
      <c r="C349" s="412">
        <v>16</v>
      </c>
      <c r="D349" s="415" t="s">
        <v>260</v>
      </c>
      <c r="E349" s="415">
        <v>23</v>
      </c>
      <c r="F349" s="416" t="s">
        <v>260</v>
      </c>
      <c r="G349" s="417">
        <v>143.75</v>
      </c>
    </row>
    <row r="350" spans="1:7" x14ac:dyDescent="0.25">
      <c r="A350" s="411" t="s">
        <v>188</v>
      </c>
      <c r="B350" s="411" t="s">
        <v>262</v>
      </c>
      <c r="C350" s="412">
        <v>29</v>
      </c>
      <c r="D350" s="415">
        <v>1</v>
      </c>
      <c r="E350" s="415">
        <v>34</v>
      </c>
      <c r="F350" s="416">
        <v>3.45</v>
      </c>
      <c r="G350" s="417">
        <v>117.24</v>
      </c>
    </row>
    <row r="351" spans="1:7" x14ac:dyDescent="0.25">
      <c r="A351" s="411" t="s">
        <v>188</v>
      </c>
      <c r="B351" s="411" t="s">
        <v>263</v>
      </c>
      <c r="C351" s="412">
        <v>79</v>
      </c>
      <c r="D351" s="415">
        <v>1</v>
      </c>
      <c r="E351" s="415">
        <v>102</v>
      </c>
      <c r="F351" s="416">
        <v>1.27</v>
      </c>
      <c r="G351" s="417">
        <v>129.11000000000001</v>
      </c>
    </row>
    <row r="352" spans="1:7" x14ac:dyDescent="0.25">
      <c r="A352" s="411" t="s">
        <v>188</v>
      </c>
      <c r="B352" s="411" t="s">
        <v>264</v>
      </c>
      <c r="C352" s="412">
        <v>107</v>
      </c>
      <c r="D352" s="415">
        <v>3</v>
      </c>
      <c r="E352" s="415">
        <v>128</v>
      </c>
      <c r="F352" s="416">
        <v>2.8</v>
      </c>
      <c r="G352" s="417">
        <v>119.63</v>
      </c>
    </row>
    <row r="353" spans="1:7" x14ac:dyDescent="0.25">
      <c r="A353" s="411" t="s">
        <v>188</v>
      </c>
      <c r="B353" s="411" t="s">
        <v>206</v>
      </c>
      <c r="C353" s="412">
        <v>154</v>
      </c>
      <c r="D353" s="415">
        <v>4</v>
      </c>
      <c r="E353" s="415">
        <v>214</v>
      </c>
      <c r="F353" s="416">
        <v>2.6</v>
      </c>
      <c r="G353" s="417">
        <v>138.96</v>
      </c>
    </row>
    <row r="354" spans="1:7" x14ac:dyDescent="0.25">
      <c r="A354" s="411" t="s">
        <v>188</v>
      </c>
      <c r="B354" s="411" t="s">
        <v>207</v>
      </c>
      <c r="C354" s="412">
        <v>156</v>
      </c>
      <c r="D354" s="415">
        <v>2</v>
      </c>
      <c r="E354" s="415">
        <v>226</v>
      </c>
      <c r="F354" s="416">
        <v>1.28</v>
      </c>
      <c r="G354" s="417">
        <v>144.87</v>
      </c>
    </row>
    <row r="355" spans="1:7" x14ac:dyDescent="0.25">
      <c r="A355" s="411" t="s">
        <v>188</v>
      </c>
      <c r="B355" s="411" t="s">
        <v>208</v>
      </c>
      <c r="C355" s="412">
        <v>162</v>
      </c>
      <c r="D355" s="415">
        <v>2</v>
      </c>
      <c r="E355" s="415">
        <v>197</v>
      </c>
      <c r="F355" s="416">
        <v>1.23</v>
      </c>
      <c r="G355" s="417">
        <v>121.6</v>
      </c>
    </row>
    <row r="356" spans="1:7" x14ac:dyDescent="0.25">
      <c r="A356" s="411" t="s">
        <v>188</v>
      </c>
      <c r="B356" s="411" t="s">
        <v>209</v>
      </c>
      <c r="C356" s="412">
        <v>153</v>
      </c>
      <c r="D356" s="415">
        <v>2</v>
      </c>
      <c r="E356" s="415">
        <v>203</v>
      </c>
      <c r="F356" s="416">
        <v>1.31</v>
      </c>
      <c r="G356" s="417">
        <v>132.68</v>
      </c>
    </row>
    <row r="357" spans="1:7" x14ac:dyDescent="0.25">
      <c r="A357" s="411" t="s">
        <v>188</v>
      </c>
      <c r="B357" s="411" t="s">
        <v>210</v>
      </c>
      <c r="C357" s="412">
        <v>114</v>
      </c>
      <c r="D357" s="415">
        <v>4</v>
      </c>
      <c r="E357" s="415">
        <v>156</v>
      </c>
      <c r="F357" s="416">
        <v>3.51</v>
      </c>
      <c r="G357" s="417">
        <v>136.84</v>
      </c>
    </row>
    <row r="358" spans="1:7" x14ac:dyDescent="0.25">
      <c r="A358" s="411" t="s">
        <v>188</v>
      </c>
      <c r="B358" s="411" t="s">
        <v>211</v>
      </c>
      <c r="C358" s="412">
        <v>121</v>
      </c>
      <c r="D358" s="415">
        <v>2</v>
      </c>
      <c r="E358" s="415">
        <v>163</v>
      </c>
      <c r="F358" s="416">
        <v>1.65</v>
      </c>
      <c r="G358" s="417">
        <v>134.71</v>
      </c>
    </row>
    <row r="359" spans="1:7" x14ac:dyDescent="0.25">
      <c r="A359" s="411" t="s">
        <v>188</v>
      </c>
      <c r="B359" s="411" t="s">
        <v>212</v>
      </c>
      <c r="C359" s="412">
        <v>131</v>
      </c>
      <c r="D359" s="415">
        <v>3</v>
      </c>
      <c r="E359" s="415">
        <v>188</v>
      </c>
      <c r="F359" s="416">
        <v>2.29</v>
      </c>
      <c r="G359" s="417">
        <v>143.51</v>
      </c>
    </row>
    <row r="360" spans="1:7" x14ac:dyDescent="0.25">
      <c r="A360" s="411" t="s">
        <v>188</v>
      </c>
      <c r="B360" s="411" t="s">
        <v>214</v>
      </c>
      <c r="C360" s="412">
        <v>155</v>
      </c>
      <c r="D360" s="415">
        <v>7</v>
      </c>
      <c r="E360" s="415">
        <v>242</v>
      </c>
      <c r="F360" s="416">
        <v>4.5199999999999996</v>
      </c>
      <c r="G360" s="417">
        <v>156.13</v>
      </c>
    </row>
    <row r="361" spans="1:7" x14ac:dyDescent="0.25">
      <c r="A361" s="411" t="s">
        <v>188</v>
      </c>
      <c r="B361" s="411" t="s">
        <v>216</v>
      </c>
      <c r="C361" s="412">
        <v>182</v>
      </c>
      <c r="D361" s="415">
        <v>5</v>
      </c>
      <c r="E361" s="415">
        <v>267</v>
      </c>
      <c r="F361" s="416">
        <v>2.75</v>
      </c>
      <c r="G361" s="417">
        <v>146.69999999999999</v>
      </c>
    </row>
    <row r="362" spans="1:7" x14ac:dyDescent="0.25">
      <c r="A362" s="411" t="s">
        <v>188</v>
      </c>
      <c r="B362" s="411" t="s">
        <v>217</v>
      </c>
      <c r="C362" s="412">
        <v>173</v>
      </c>
      <c r="D362" s="415">
        <v>6</v>
      </c>
      <c r="E362" s="415">
        <v>243</v>
      </c>
      <c r="F362" s="416">
        <v>3.47</v>
      </c>
      <c r="G362" s="417">
        <v>140.46</v>
      </c>
    </row>
    <row r="363" spans="1:7" x14ac:dyDescent="0.25">
      <c r="A363" s="411" t="s">
        <v>188</v>
      </c>
      <c r="B363" s="411" t="s">
        <v>218</v>
      </c>
      <c r="C363" s="412">
        <v>126</v>
      </c>
      <c r="D363" s="415">
        <v>5</v>
      </c>
      <c r="E363" s="415">
        <v>196</v>
      </c>
      <c r="F363" s="416">
        <v>3.97</v>
      </c>
      <c r="G363" s="417">
        <v>155.56</v>
      </c>
    </row>
    <row r="364" spans="1:7" x14ac:dyDescent="0.25">
      <c r="A364" s="411" t="s">
        <v>188</v>
      </c>
      <c r="B364" s="411" t="s">
        <v>265</v>
      </c>
      <c r="C364" s="412">
        <v>87</v>
      </c>
      <c r="D364" s="415">
        <v>3</v>
      </c>
      <c r="E364" s="415">
        <v>124</v>
      </c>
      <c r="F364" s="416">
        <v>3.45</v>
      </c>
      <c r="G364" s="417">
        <v>142.53</v>
      </c>
    </row>
    <row r="365" spans="1:7" x14ac:dyDescent="0.25">
      <c r="A365" s="411" t="s">
        <v>188</v>
      </c>
      <c r="B365" s="411" t="s">
        <v>266</v>
      </c>
      <c r="C365" s="412">
        <v>61</v>
      </c>
      <c r="D365" s="415">
        <v>1</v>
      </c>
      <c r="E365" s="415">
        <v>90</v>
      </c>
      <c r="F365" s="416">
        <v>1.64</v>
      </c>
      <c r="G365" s="417">
        <v>147.54</v>
      </c>
    </row>
    <row r="366" spans="1:7" x14ac:dyDescent="0.25">
      <c r="A366" s="411" t="s">
        <v>188</v>
      </c>
      <c r="B366" s="411" t="s">
        <v>267</v>
      </c>
      <c r="C366" s="412">
        <v>53</v>
      </c>
      <c r="D366" s="415" t="s">
        <v>260</v>
      </c>
      <c r="E366" s="415">
        <v>78</v>
      </c>
      <c r="F366" s="416" t="s">
        <v>260</v>
      </c>
      <c r="G366" s="417">
        <v>147.16999999999999</v>
      </c>
    </row>
    <row r="367" spans="1:7" x14ac:dyDescent="0.25">
      <c r="A367" s="411" t="s">
        <v>188</v>
      </c>
      <c r="B367" s="411" t="s">
        <v>268</v>
      </c>
      <c r="C367" s="412">
        <v>40</v>
      </c>
      <c r="D367" s="415">
        <v>1</v>
      </c>
      <c r="E367" s="415">
        <v>61</v>
      </c>
      <c r="F367" s="416">
        <v>2.5</v>
      </c>
      <c r="G367" s="417">
        <v>152.5</v>
      </c>
    </row>
    <row r="368" spans="1:7" x14ac:dyDescent="0.25">
      <c r="A368" s="411" t="s">
        <v>188</v>
      </c>
      <c r="B368" s="411" t="s">
        <v>269</v>
      </c>
      <c r="C368" s="412">
        <v>1</v>
      </c>
      <c r="D368" s="415" t="s">
        <v>260</v>
      </c>
      <c r="E368" s="415">
        <v>1</v>
      </c>
      <c r="F368" s="416" t="s">
        <v>260</v>
      </c>
      <c r="G368" s="417">
        <v>100</v>
      </c>
    </row>
    <row r="369" spans="1:7" x14ac:dyDescent="0.25">
      <c r="A369" s="411" t="s">
        <v>188</v>
      </c>
      <c r="B369" s="411" t="s">
        <v>9</v>
      </c>
      <c r="C369" s="412">
        <v>2205</v>
      </c>
      <c r="D369" s="415">
        <v>59</v>
      </c>
      <c r="E369" s="415">
        <v>3090</v>
      </c>
      <c r="F369" s="416">
        <v>2.68</v>
      </c>
      <c r="G369" s="417">
        <v>140.13999999999999</v>
      </c>
    </row>
    <row r="370" spans="1:7" x14ac:dyDescent="0.25">
      <c r="A370" s="411" t="s">
        <v>189</v>
      </c>
      <c r="B370" s="411" t="s">
        <v>255</v>
      </c>
      <c r="C370" s="412">
        <v>3</v>
      </c>
      <c r="D370" s="415" t="s">
        <v>260</v>
      </c>
      <c r="E370" s="415">
        <v>3</v>
      </c>
      <c r="F370" s="416" t="s">
        <v>260</v>
      </c>
      <c r="G370" s="417">
        <v>100</v>
      </c>
    </row>
    <row r="371" spans="1:7" x14ac:dyDescent="0.25">
      <c r="A371" s="411" t="s">
        <v>189</v>
      </c>
      <c r="B371" s="411" t="s">
        <v>256</v>
      </c>
      <c r="C371" s="412">
        <v>1</v>
      </c>
      <c r="D371" s="415" t="s">
        <v>260</v>
      </c>
      <c r="E371" s="415">
        <v>3</v>
      </c>
      <c r="F371" s="416" t="s">
        <v>260</v>
      </c>
      <c r="G371" s="417">
        <v>300</v>
      </c>
    </row>
    <row r="372" spans="1:7" x14ac:dyDescent="0.25">
      <c r="A372" s="411" t="s">
        <v>189</v>
      </c>
      <c r="B372" s="411" t="s">
        <v>257</v>
      </c>
      <c r="C372" s="412">
        <v>3</v>
      </c>
      <c r="D372" s="415" t="s">
        <v>260</v>
      </c>
      <c r="E372" s="415">
        <v>3</v>
      </c>
      <c r="F372" s="416" t="s">
        <v>260</v>
      </c>
      <c r="G372" s="417">
        <v>100</v>
      </c>
    </row>
    <row r="373" spans="1:7" x14ac:dyDescent="0.25">
      <c r="A373" s="411" t="s">
        <v>189</v>
      </c>
      <c r="B373" s="411" t="s">
        <v>258</v>
      </c>
      <c r="C373" s="412">
        <v>2</v>
      </c>
      <c r="D373" s="415" t="s">
        <v>260</v>
      </c>
      <c r="E373" s="415">
        <v>2</v>
      </c>
      <c r="F373" s="416" t="s">
        <v>260</v>
      </c>
      <c r="G373" s="417">
        <v>100</v>
      </c>
    </row>
    <row r="374" spans="1:7" x14ac:dyDescent="0.25">
      <c r="A374" s="411" t="s">
        <v>189</v>
      </c>
      <c r="B374" s="411" t="s">
        <v>259</v>
      </c>
      <c r="C374" s="412">
        <v>4</v>
      </c>
      <c r="D374" s="415" t="s">
        <v>260</v>
      </c>
      <c r="E374" s="415">
        <v>8</v>
      </c>
      <c r="F374" s="416" t="s">
        <v>260</v>
      </c>
      <c r="G374" s="417">
        <v>200</v>
      </c>
    </row>
    <row r="375" spans="1:7" x14ac:dyDescent="0.25">
      <c r="A375" s="411" t="s">
        <v>189</v>
      </c>
      <c r="B375" s="411" t="s">
        <v>261</v>
      </c>
      <c r="C375" s="412">
        <v>1</v>
      </c>
      <c r="D375" s="415" t="s">
        <v>260</v>
      </c>
      <c r="E375" s="415">
        <v>1</v>
      </c>
      <c r="F375" s="416" t="s">
        <v>260</v>
      </c>
      <c r="G375" s="417">
        <v>100</v>
      </c>
    </row>
    <row r="376" spans="1:7" x14ac:dyDescent="0.25">
      <c r="A376" s="411" t="s">
        <v>189</v>
      </c>
      <c r="B376" s="411" t="s">
        <v>262</v>
      </c>
      <c r="C376" s="412">
        <v>7</v>
      </c>
      <c r="D376" s="415">
        <v>1</v>
      </c>
      <c r="E376" s="415">
        <v>19</v>
      </c>
      <c r="F376" s="416">
        <v>14.29</v>
      </c>
      <c r="G376" s="417">
        <v>271.43</v>
      </c>
    </row>
    <row r="377" spans="1:7" x14ac:dyDescent="0.25">
      <c r="A377" s="411" t="s">
        <v>189</v>
      </c>
      <c r="B377" s="411" t="s">
        <v>263</v>
      </c>
      <c r="C377" s="412">
        <v>16</v>
      </c>
      <c r="D377" s="415" t="s">
        <v>260</v>
      </c>
      <c r="E377" s="415">
        <v>17</v>
      </c>
      <c r="F377" s="416" t="s">
        <v>260</v>
      </c>
      <c r="G377" s="417">
        <v>106.25</v>
      </c>
    </row>
    <row r="378" spans="1:7" x14ac:dyDescent="0.25">
      <c r="A378" s="411" t="s">
        <v>189</v>
      </c>
      <c r="B378" s="411" t="s">
        <v>264</v>
      </c>
      <c r="C378" s="412">
        <v>20</v>
      </c>
      <c r="D378" s="415">
        <v>3</v>
      </c>
      <c r="E378" s="415">
        <v>26</v>
      </c>
      <c r="F378" s="416">
        <v>15</v>
      </c>
      <c r="G378" s="417">
        <v>130</v>
      </c>
    </row>
    <row r="379" spans="1:7" x14ac:dyDescent="0.25">
      <c r="A379" s="411" t="s">
        <v>189</v>
      </c>
      <c r="B379" s="411" t="s">
        <v>206</v>
      </c>
      <c r="C379" s="412">
        <v>23</v>
      </c>
      <c r="D379" s="415">
        <v>1</v>
      </c>
      <c r="E379" s="415">
        <v>33</v>
      </c>
      <c r="F379" s="416">
        <v>4.3499999999999996</v>
      </c>
      <c r="G379" s="417">
        <v>143.47999999999999</v>
      </c>
    </row>
    <row r="380" spans="1:7" x14ac:dyDescent="0.25">
      <c r="A380" s="411" t="s">
        <v>189</v>
      </c>
      <c r="B380" s="411" t="s">
        <v>207</v>
      </c>
      <c r="C380" s="412">
        <v>32</v>
      </c>
      <c r="D380" s="415">
        <v>1</v>
      </c>
      <c r="E380" s="415">
        <v>42</v>
      </c>
      <c r="F380" s="416">
        <v>3.13</v>
      </c>
      <c r="G380" s="417">
        <v>131.25</v>
      </c>
    </row>
    <row r="381" spans="1:7" x14ac:dyDescent="0.25">
      <c r="A381" s="411" t="s">
        <v>189</v>
      </c>
      <c r="B381" s="411" t="s">
        <v>208</v>
      </c>
      <c r="C381" s="412">
        <v>29</v>
      </c>
      <c r="D381" s="415">
        <v>1</v>
      </c>
      <c r="E381" s="415">
        <v>33</v>
      </c>
      <c r="F381" s="416">
        <v>3.45</v>
      </c>
      <c r="G381" s="417">
        <v>113.79</v>
      </c>
    </row>
    <row r="382" spans="1:7" x14ac:dyDescent="0.25">
      <c r="A382" s="411" t="s">
        <v>189</v>
      </c>
      <c r="B382" s="411" t="s">
        <v>209</v>
      </c>
      <c r="C382" s="412">
        <v>20</v>
      </c>
      <c r="D382" s="415" t="s">
        <v>260</v>
      </c>
      <c r="E382" s="415">
        <v>29</v>
      </c>
      <c r="F382" s="416" t="s">
        <v>260</v>
      </c>
      <c r="G382" s="417">
        <v>145</v>
      </c>
    </row>
    <row r="383" spans="1:7" x14ac:dyDescent="0.25">
      <c r="A383" s="411" t="s">
        <v>189</v>
      </c>
      <c r="B383" s="411" t="s">
        <v>210</v>
      </c>
      <c r="C383" s="412">
        <v>27</v>
      </c>
      <c r="D383" s="415">
        <v>2</v>
      </c>
      <c r="E383" s="415">
        <v>40</v>
      </c>
      <c r="F383" s="416">
        <v>7.41</v>
      </c>
      <c r="G383" s="417">
        <v>148.15</v>
      </c>
    </row>
    <row r="384" spans="1:7" x14ac:dyDescent="0.25">
      <c r="A384" s="411" t="s">
        <v>189</v>
      </c>
      <c r="B384" s="411" t="s">
        <v>211</v>
      </c>
      <c r="C384" s="412">
        <v>21</v>
      </c>
      <c r="D384" s="415">
        <v>2</v>
      </c>
      <c r="E384" s="415">
        <v>35</v>
      </c>
      <c r="F384" s="416">
        <v>9.52</v>
      </c>
      <c r="G384" s="417">
        <v>166.67</v>
      </c>
    </row>
    <row r="385" spans="1:7" x14ac:dyDescent="0.25">
      <c r="A385" s="411" t="s">
        <v>189</v>
      </c>
      <c r="B385" s="411" t="s">
        <v>212</v>
      </c>
      <c r="C385" s="412">
        <v>28</v>
      </c>
      <c r="D385" s="415">
        <v>3</v>
      </c>
      <c r="E385" s="415">
        <v>51</v>
      </c>
      <c r="F385" s="416">
        <v>10.71</v>
      </c>
      <c r="G385" s="417">
        <v>182.14</v>
      </c>
    </row>
    <row r="386" spans="1:7" x14ac:dyDescent="0.25">
      <c r="A386" s="411" t="s">
        <v>189</v>
      </c>
      <c r="B386" s="411" t="s">
        <v>214</v>
      </c>
      <c r="C386" s="412">
        <v>23</v>
      </c>
      <c r="D386" s="415">
        <v>1</v>
      </c>
      <c r="E386" s="415">
        <v>39</v>
      </c>
      <c r="F386" s="416">
        <v>4.3499999999999996</v>
      </c>
      <c r="G386" s="417">
        <v>169.57</v>
      </c>
    </row>
    <row r="387" spans="1:7" x14ac:dyDescent="0.25">
      <c r="A387" s="411" t="s">
        <v>189</v>
      </c>
      <c r="B387" s="411" t="s">
        <v>216</v>
      </c>
      <c r="C387" s="412">
        <v>25</v>
      </c>
      <c r="D387" s="415">
        <v>1</v>
      </c>
      <c r="E387" s="415">
        <v>31</v>
      </c>
      <c r="F387" s="416">
        <v>4</v>
      </c>
      <c r="G387" s="417">
        <v>124</v>
      </c>
    </row>
    <row r="388" spans="1:7" x14ac:dyDescent="0.25">
      <c r="A388" s="411" t="s">
        <v>189</v>
      </c>
      <c r="B388" s="411" t="s">
        <v>217</v>
      </c>
      <c r="C388" s="412">
        <v>28</v>
      </c>
      <c r="D388" s="415">
        <v>3</v>
      </c>
      <c r="E388" s="415">
        <v>43</v>
      </c>
      <c r="F388" s="416">
        <v>10.71</v>
      </c>
      <c r="G388" s="417">
        <v>153.57</v>
      </c>
    </row>
    <row r="389" spans="1:7" x14ac:dyDescent="0.25">
      <c r="A389" s="411" t="s">
        <v>189</v>
      </c>
      <c r="B389" s="411" t="s">
        <v>218</v>
      </c>
      <c r="C389" s="412">
        <v>28</v>
      </c>
      <c r="D389" s="415">
        <v>1</v>
      </c>
      <c r="E389" s="415">
        <v>36</v>
      </c>
      <c r="F389" s="416">
        <v>3.57</v>
      </c>
      <c r="G389" s="417">
        <v>128.57</v>
      </c>
    </row>
    <row r="390" spans="1:7" x14ac:dyDescent="0.25">
      <c r="A390" s="411" t="s">
        <v>189</v>
      </c>
      <c r="B390" s="411" t="s">
        <v>265</v>
      </c>
      <c r="C390" s="412">
        <v>22</v>
      </c>
      <c r="D390" s="415">
        <v>3</v>
      </c>
      <c r="E390" s="415">
        <v>32</v>
      </c>
      <c r="F390" s="416">
        <v>13.64</v>
      </c>
      <c r="G390" s="417">
        <v>145.44999999999999</v>
      </c>
    </row>
    <row r="391" spans="1:7" x14ac:dyDescent="0.25">
      <c r="A391" s="411" t="s">
        <v>189</v>
      </c>
      <c r="B391" s="411" t="s">
        <v>266</v>
      </c>
      <c r="C391" s="412">
        <v>7</v>
      </c>
      <c r="D391" s="415">
        <v>1</v>
      </c>
      <c r="E391" s="415">
        <v>10</v>
      </c>
      <c r="F391" s="416">
        <v>14.29</v>
      </c>
      <c r="G391" s="417">
        <v>142.86000000000001</v>
      </c>
    </row>
    <row r="392" spans="1:7" x14ac:dyDescent="0.25">
      <c r="A392" s="411" t="s">
        <v>189</v>
      </c>
      <c r="B392" s="411" t="s">
        <v>267</v>
      </c>
      <c r="C392" s="412">
        <v>4</v>
      </c>
      <c r="D392" s="415">
        <v>1</v>
      </c>
      <c r="E392" s="415">
        <v>5</v>
      </c>
      <c r="F392" s="416">
        <v>25</v>
      </c>
      <c r="G392" s="417">
        <v>125</v>
      </c>
    </row>
    <row r="393" spans="1:7" x14ac:dyDescent="0.25">
      <c r="A393" s="411" t="s">
        <v>189</v>
      </c>
      <c r="B393" s="411" t="s">
        <v>268</v>
      </c>
      <c r="C393" s="412">
        <v>4</v>
      </c>
      <c r="D393" s="415" t="s">
        <v>260</v>
      </c>
      <c r="E393" s="415">
        <v>4</v>
      </c>
      <c r="F393" s="416" t="s">
        <v>260</v>
      </c>
      <c r="G393" s="417">
        <v>100</v>
      </c>
    </row>
    <row r="394" spans="1:7" x14ac:dyDescent="0.25">
      <c r="A394" s="411" t="s">
        <v>189</v>
      </c>
      <c r="B394" s="411" t="s">
        <v>9</v>
      </c>
      <c r="C394" s="412">
        <v>378</v>
      </c>
      <c r="D394" s="415">
        <v>25</v>
      </c>
      <c r="E394" s="415">
        <v>545</v>
      </c>
      <c r="F394" s="416">
        <v>6.61</v>
      </c>
      <c r="G394" s="417">
        <v>144.18</v>
      </c>
    </row>
    <row r="395" spans="1:7" x14ac:dyDescent="0.25">
      <c r="A395" s="411" t="s">
        <v>182</v>
      </c>
      <c r="B395" s="411" t="s">
        <v>255</v>
      </c>
      <c r="C395" s="412">
        <v>186</v>
      </c>
      <c r="D395" s="415">
        <v>6</v>
      </c>
      <c r="E395" s="415">
        <v>325</v>
      </c>
      <c r="F395" s="416">
        <v>3.23</v>
      </c>
      <c r="G395" s="417">
        <v>174.73</v>
      </c>
    </row>
    <row r="396" spans="1:7" x14ac:dyDescent="0.25">
      <c r="A396" s="411" t="s">
        <v>182</v>
      </c>
      <c r="B396" s="411" t="s">
        <v>256</v>
      </c>
      <c r="C396" s="412">
        <v>150</v>
      </c>
      <c r="D396" s="415">
        <v>11</v>
      </c>
      <c r="E396" s="415">
        <v>244</v>
      </c>
      <c r="F396" s="416">
        <v>7.33</v>
      </c>
      <c r="G396" s="417">
        <v>162.66999999999999</v>
      </c>
    </row>
    <row r="397" spans="1:7" x14ac:dyDescent="0.25">
      <c r="A397" s="411" t="s">
        <v>182</v>
      </c>
      <c r="B397" s="411" t="s">
        <v>257</v>
      </c>
      <c r="C397" s="412">
        <v>107</v>
      </c>
      <c r="D397" s="415">
        <v>5</v>
      </c>
      <c r="E397" s="415">
        <v>155</v>
      </c>
      <c r="F397" s="416">
        <v>4.67</v>
      </c>
      <c r="G397" s="417">
        <v>144.86000000000001</v>
      </c>
    </row>
    <row r="398" spans="1:7" x14ac:dyDescent="0.25">
      <c r="A398" s="411" t="s">
        <v>182</v>
      </c>
      <c r="B398" s="411" t="s">
        <v>258</v>
      </c>
      <c r="C398" s="412">
        <v>71</v>
      </c>
      <c r="D398" s="415">
        <v>2</v>
      </c>
      <c r="E398" s="415">
        <v>123</v>
      </c>
      <c r="F398" s="416">
        <v>2.82</v>
      </c>
      <c r="G398" s="417">
        <v>173.24</v>
      </c>
    </row>
    <row r="399" spans="1:7" x14ac:dyDescent="0.25">
      <c r="A399" s="411" t="s">
        <v>182</v>
      </c>
      <c r="B399" s="411" t="s">
        <v>259</v>
      </c>
      <c r="C399" s="412">
        <v>50</v>
      </c>
      <c r="D399" s="415">
        <v>2</v>
      </c>
      <c r="E399" s="415">
        <v>82</v>
      </c>
      <c r="F399" s="416">
        <v>4</v>
      </c>
      <c r="G399" s="417">
        <v>164</v>
      </c>
    </row>
    <row r="400" spans="1:7" x14ac:dyDescent="0.25">
      <c r="A400" s="411" t="s">
        <v>182</v>
      </c>
      <c r="B400" s="411" t="s">
        <v>261</v>
      </c>
      <c r="C400" s="412">
        <v>62</v>
      </c>
      <c r="D400" s="415">
        <v>5</v>
      </c>
      <c r="E400" s="415">
        <v>94</v>
      </c>
      <c r="F400" s="416">
        <v>8.06</v>
      </c>
      <c r="G400" s="417">
        <v>151.61000000000001</v>
      </c>
    </row>
    <row r="401" spans="1:7" x14ac:dyDescent="0.25">
      <c r="A401" s="411" t="s">
        <v>182</v>
      </c>
      <c r="B401" s="411" t="s">
        <v>262</v>
      </c>
      <c r="C401" s="412">
        <v>109</v>
      </c>
      <c r="D401" s="415">
        <v>7</v>
      </c>
      <c r="E401" s="415">
        <v>152</v>
      </c>
      <c r="F401" s="416">
        <v>6.42</v>
      </c>
      <c r="G401" s="417">
        <v>139.44999999999999</v>
      </c>
    </row>
    <row r="402" spans="1:7" x14ac:dyDescent="0.25">
      <c r="A402" s="411" t="s">
        <v>182</v>
      </c>
      <c r="B402" s="411" t="s">
        <v>263</v>
      </c>
      <c r="C402" s="412">
        <v>241</v>
      </c>
      <c r="D402" s="415">
        <v>6</v>
      </c>
      <c r="E402" s="415">
        <v>311</v>
      </c>
      <c r="F402" s="416">
        <v>2.4900000000000002</v>
      </c>
      <c r="G402" s="417">
        <v>129.05000000000001</v>
      </c>
    </row>
    <row r="403" spans="1:7" x14ac:dyDescent="0.25">
      <c r="A403" s="411" t="s">
        <v>182</v>
      </c>
      <c r="B403" s="411" t="s">
        <v>264</v>
      </c>
      <c r="C403" s="412">
        <v>382</v>
      </c>
      <c r="D403" s="415">
        <v>1</v>
      </c>
      <c r="E403" s="415">
        <v>482</v>
      </c>
      <c r="F403" s="416">
        <v>0.26</v>
      </c>
      <c r="G403" s="417">
        <v>126.18</v>
      </c>
    </row>
    <row r="404" spans="1:7" x14ac:dyDescent="0.25">
      <c r="A404" s="411" t="s">
        <v>182</v>
      </c>
      <c r="B404" s="411" t="s">
        <v>206</v>
      </c>
      <c r="C404" s="412">
        <v>412</v>
      </c>
      <c r="D404" s="415">
        <v>10</v>
      </c>
      <c r="E404" s="415">
        <v>543</v>
      </c>
      <c r="F404" s="416">
        <v>2.4300000000000002</v>
      </c>
      <c r="G404" s="417">
        <v>131.80000000000001</v>
      </c>
    </row>
    <row r="405" spans="1:7" x14ac:dyDescent="0.25">
      <c r="A405" s="411" t="s">
        <v>182</v>
      </c>
      <c r="B405" s="411" t="s">
        <v>207</v>
      </c>
      <c r="C405" s="412">
        <v>436</v>
      </c>
      <c r="D405" s="415">
        <v>7</v>
      </c>
      <c r="E405" s="415">
        <v>534</v>
      </c>
      <c r="F405" s="416">
        <v>1.61</v>
      </c>
      <c r="G405" s="417">
        <v>122.48</v>
      </c>
    </row>
    <row r="406" spans="1:7" x14ac:dyDescent="0.25">
      <c r="A406" s="411" t="s">
        <v>182</v>
      </c>
      <c r="B406" s="411" t="s">
        <v>208</v>
      </c>
      <c r="C406" s="412">
        <v>458</v>
      </c>
      <c r="D406" s="415">
        <v>8</v>
      </c>
      <c r="E406" s="415">
        <v>613</v>
      </c>
      <c r="F406" s="416">
        <v>1.75</v>
      </c>
      <c r="G406" s="417">
        <v>133.84</v>
      </c>
    </row>
    <row r="407" spans="1:7" x14ac:dyDescent="0.25">
      <c r="A407" s="411" t="s">
        <v>182</v>
      </c>
      <c r="B407" s="411" t="s">
        <v>209</v>
      </c>
      <c r="C407" s="412">
        <v>444</v>
      </c>
      <c r="D407" s="415">
        <v>4</v>
      </c>
      <c r="E407" s="415">
        <v>593</v>
      </c>
      <c r="F407" s="416">
        <v>0.9</v>
      </c>
      <c r="G407" s="417">
        <v>133.56</v>
      </c>
    </row>
    <row r="408" spans="1:7" x14ac:dyDescent="0.25">
      <c r="A408" s="411" t="s">
        <v>182</v>
      </c>
      <c r="B408" s="411" t="s">
        <v>210</v>
      </c>
      <c r="C408" s="412">
        <v>455</v>
      </c>
      <c r="D408" s="415">
        <v>7</v>
      </c>
      <c r="E408" s="415">
        <v>624</v>
      </c>
      <c r="F408" s="416">
        <v>1.54</v>
      </c>
      <c r="G408" s="417">
        <v>137.13999999999999</v>
      </c>
    </row>
    <row r="409" spans="1:7" x14ac:dyDescent="0.25">
      <c r="A409" s="411" t="s">
        <v>182</v>
      </c>
      <c r="B409" s="411" t="s">
        <v>211</v>
      </c>
      <c r="C409" s="412">
        <v>361</v>
      </c>
      <c r="D409" s="415">
        <v>10</v>
      </c>
      <c r="E409" s="415">
        <v>488</v>
      </c>
      <c r="F409" s="416">
        <v>2.77</v>
      </c>
      <c r="G409" s="417">
        <v>135.18</v>
      </c>
    </row>
    <row r="410" spans="1:7" x14ac:dyDescent="0.25">
      <c r="A410" s="411" t="s">
        <v>182</v>
      </c>
      <c r="B410" s="411" t="s">
        <v>212</v>
      </c>
      <c r="C410" s="412">
        <v>410</v>
      </c>
      <c r="D410" s="415">
        <v>6</v>
      </c>
      <c r="E410" s="415">
        <v>584</v>
      </c>
      <c r="F410" s="416">
        <v>1.46</v>
      </c>
      <c r="G410" s="417">
        <v>142.44</v>
      </c>
    </row>
    <row r="411" spans="1:7" x14ac:dyDescent="0.25">
      <c r="A411" s="411" t="s">
        <v>182</v>
      </c>
      <c r="B411" s="411" t="s">
        <v>214</v>
      </c>
      <c r="C411" s="412">
        <v>434</v>
      </c>
      <c r="D411" s="415">
        <v>15</v>
      </c>
      <c r="E411" s="415">
        <v>612</v>
      </c>
      <c r="F411" s="416">
        <v>3.46</v>
      </c>
      <c r="G411" s="417">
        <v>141.01</v>
      </c>
    </row>
    <row r="412" spans="1:7" x14ac:dyDescent="0.25">
      <c r="A412" s="411" t="s">
        <v>182</v>
      </c>
      <c r="B412" s="411" t="s">
        <v>216</v>
      </c>
      <c r="C412" s="412">
        <v>509</v>
      </c>
      <c r="D412" s="415">
        <v>11</v>
      </c>
      <c r="E412" s="415">
        <v>729</v>
      </c>
      <c r="F412" s="416">
        <v>2.16</v>
      </c>
      <c r="G412" s="417">
        <v>143.22</v>
      </c>
    </row>
    <row r="413" spans="1:7" x14ac:dyDescent="0.25">
      <c r="A413" s="411" t="s">
        <v>182</v>
      </c>
      <c r="B413" s="411" t="s">
        <v>217</v>
      </c>
      <c r="C413" s="412">
        <v>518</v>
      </c>
      <c r="D413" s="415">
        <v>11</v>
      </c>
      <c r="E413" s="415">
        <v>745</v>
      </c>
      <c r="F413" s="416">
        <v>2.12</v>
      </c>
      <c r="G413" s="417">
        <v>143.82</v>
      </c>
    </row>
    <row r="414" spans="1:7" x14ac:dyDescent="0.25">
      <c r="A414" s="411" t="s">
        <v>182</v>
      </c>
      <c r="B414" s="411" t="s">
        <v>218</v>
      </c>
      <c r="C414" s="412">
        <v>397</v>
      </c>
      <c r="D414" s="415">
        <v>12</v>
      </c>
      <c r="E414" s="415">
        <v>563</v>
      </c>
      <c r="F414" s="416">
        <v>3.02</v>
      </c>
      <c r="G414" s="417">
        <v>141.81</v>
      </c>
    </row>
    <row r="415" spans="1:7" x14ac:dyDescent="0.25">
      <c r="A415" s="411" t="s">
        <v>182</v>
      </c>
      <c r="B415" s="411" t="s">
        <v>265</v>
      </c>
      <c r="C415" s="412">
        <v>322</v>
      </c>
      <c r="D415" s="415">
        <v>8</v>
      </c>
      <c r="E415" s="415">
        <v>474</v>
      </c>
      <c r="F415" s="416">
        <v>2.48</v>
      </c>
      <c r="G415" s="417">
        <v>147.19999999999999</v>
      </c>
    </row>
    <row r="416" spans="1:7" x14ac:dyDescent="0.25">
      <c r="A416" s="411" t="s">
        <v>182</v>
      </c>
      <c r="B416" s="411" t="s">
        <v>266</v>
      </c>
      <c r="C416" s="412">
        <v>211</v>
      </c>
      <c r="D416" s="415">
        <v>10</v>
      </c>
      <c r="E416" s="415">
        <v>320</v>
      </c>
      <c r="F416" s="416">
        <v>4.74</v>
      </c>
      <c r="G416" s="417">
        <v>151.66</v>
      </c>
    </row>
    <row r="417" spans="1:7" x14ac:dyDescent="0.25">
      <c r="A417" s="411" t="s">
        <v>182</v>
      </c>
      <c r="B417" s="411" t="s">
        <v>267</v>
      </c>
      <c r="C417" s="412">
        <v>180</v>
      </c>
      <c r="D417" s="415">
        <v>5</v>
      </c>
      <c r="E417" s="415">
        <v>288</v>
      </c>
      <c r="F417" s="416">
        <v>2.78</v>
      </c>
      <c r="G417" s="417">
        <v>160</v>
      </c>
    </row>
    <row r="418" spans="1:7" x14ac:dyDescent="0.25">
      <c r="A418" s="411" t="s">
        <v>182</v>
      </c>
      <c r="B418" s="411" t="s">
        <v>268</v>
      </c>
      <c r="C418" s="412">
        <v>157</v>
      </c>
      <c r="D418" s="415">
        <v>7</v>
      </c>
      <c r="E418" s="415">
        <v>234</v>
      </c>
      <c r="F418" s="416">
        <v>4.46</v>
      </c>
      <c r="G418" s="417">
        <v>149.04</v>
      </c>
    </row>
    <row r="419" spans="1:7" x14ac:dyDescent="0.25">
      <c r="A419" s="411" t="s">
        <v>182</v>
      </c>
      <c r="B419" s="411" t="s">
        <v>269</v>
      </c>
      <c r="C419" s="412">
        <v>26</v>
      </c>
      <c r="D419" s="415" t="s">
        <v>260</v>
      </c>
      <c r="E419" s="415">
        <v>45</v>
      </c>
      <c r="F419" s="416" t="s">
        <v>260</v>
      </c>
      <c r="G419" s="417">
        <v>173.08</v>
      </c>
    </row>
    <row r="420" spans="1:7" x14ac:dyDescent="0.25">
      <c r="A420" s="411" t="s">
        <v>182</v>
      </c>
      <c r="B420" s="411" t="s">
        <v>9</v>
      </c>
      <c r="C420" s="412">
        <v>7088</v>
      </c>
      <c r="D420" s="415">
        <v>176</v>
      </c>
      <c r="E420" s="415">
        <v>9957</v>
      </c>
      <c r="F420" s="416">
        <v>2.48</v>
      </c>
      <c r="G420" s="417">
        <v>140.47999999999999</v>
      </c>
    </row>
    <row r="421" spans="1:7" x14ac:dyDescent="0.25">
      <c r="A421" s="411" t="s">
        <v>27</v>
      </c>
      <c r="B421" s="411" t="s">
        <v>255</v>
      </c>
      <c r="C421" s="412">
        <v>130</v>
      </c>
      <c r="D421" s="415">
        <v>4</v>
      </c>
      <c r="E421" s="415">
        <v>252</v>
      </c>
      <c r="F421" s="416">
        <v>3.08</v>
      </c>
      <c r="G421" s="417">
        <v>193.85</v>
      </c>
    </row>
    <row r="422" spans="1:7" x14ac:dyDescent="0.25">
      <c r="A422" s="411" t="s">
        <v>27</v>
      </c>
      <c r="B422" s="411" t="s">
        <v>256</v>
      </c>
      <c r="C422" s="412">
        <v>109</v>
      </c>
      <c r="D422" s="415">
        <v>3</v>
      </c>
      <c r="E422" s="415">
        <v>231</v>
      </c>
      <c r="F422" s="416">
        <v>2.75</v>
      </c>
      <c r="G422" s="417">
        <v>211.93</v>
      </c>
    </row>
    <row r="423" spans="1:7" x14ac:dyDescent="0.25">
      <c r="A423" s="411" t="s">
        <v>27</v>
      </c>
      <c r="B423" s="411" t="s">
        <v>257</v>
      </c>
      <c r="C423" s="412">
        <v>75</v>
      </c>
      <c r="D423" s="415">
        <v>2</v>
      </c>
      <c r="E423" s="415">
        <v>145</v>
      </c>
      <c r="F423" s="416">
        <v>2.67</v>
      </c>
      <c r="G423" s="417">
        <v>193.33</v>
      </c>
    </row>
    <row r="424" spans="1:7" x14ac:dyDescent="0.25">
      <c r="A424" s="411" t="s">
        <v>27</v>
      </c>
      <c r="B424" s="411" t="s">
        <v>258</v>
      </c>
      <c r="C424" s="412">
        <v>37</v>
      </c>
      <c r="D424" s="415">
        <v>2</v>
      </c>
      <c r="E424" s="415">
        <v>64</v>
      </c>
      <c r="F424" s="416">
        <v>5.41</v>
      </c>
      <c r="G424" s="417">
        <v>172.97</v>
      </c>
    </row>
    <row r="425" spans="1:7" x14ac:dyDescent="0.25">
      <c r="A425" s="411" t="s">
        <v>27</v>
      </c>
      <c r="B425" s="411" t="s">
        <v>259</v>
      </c>
      <c r="C425" s="412">
        <v>44</v>
      </c>
      <c r="D425" s="415">
        <v>7</v>
      </c>
      <c r="E425" s="415">
        <v>81</v>
      </c>
      <c r="F425" s="416">
        <v>15.91</v>
      </c>
      <c r="G425" s="417">
        <v>184.09</v>
      </c>
    </row>
    <row r="426" spans="1:7" x14ac:dyDescent="0.25">
      <c r="A426" s="411" t="s">
        <v>27</v>
      </c>
      <c r="B426" s="411" t="s">
        <v>261</v>
      </c>
      <c r="C426" s="412">
        <v>79</v>
      </c>
      <c r="D426" s="415">
        <v>5</v>
      </c>
      <c r="E426" s="415">
        <v>128</v>
      </c>
      <c r="F426" s="416">
        <v>6.33</v>
      </c>
      <c r="G426" s="417">
        <v>162.03</v>
      </c>
    </row>
    <row r="427" spans="1:7" x14ac:dyDescent="0.25">
      <c r="A427" s="411" t="s">
        <v>27</v>
      </c>
      <c r="B427" s="411" t="s">
        <v>262</v>
      </c>
      <c r="C427" s="412">
        <v>137</v>
      </c>
      <c r="D427" s="415">
        <v>6</v>
      </c>
      <c r="E427" s="415">
        <v>218</v>
      </c>
      <c r="F427" s="416">
        <v>4.38</v>
      </c>
      <c r="G427" s="417">
        <v>159.12</v>
      </c>
    </row>
    <row r="428" spans="1:7" x14ac:dyDescent="0.25">
      <c r="A428" s="411" t="s">
        <v>27</v>
      </c>
      <c r="B428" s="411" t="s">
        <v>263</v>
      </c>
      <c r="C428" s="412">
        <v>229</v>
      </c>
      <c r="D428" s="415">
        <v>5</v>
      </c>
      <c r="E428" s="415">
        <v>327</v>
      </c>
      <c r="F428" s="416">
        <v>2.1800000000000002</v>
      </c>
      <c r="G428" s="417">
        <v>142.79</v>
      </c>
    </row>
    <row r="429" spans="1:7" x14ac:dyDescent="0.25">
      <c r="A429" s="411" t="s">
        <v>27</v>
      </c>
      <c r="B429" s="411" t="s">
        <v>264</v>
      </c>
      <c r="C429" s="412">
        <v>385</v>
      </c>
      <c r="D429" s="415">
        <v>5</v>
      </c>
      <c r="E429" s="415">
        <v>538</v>
      </c>
      <c r="F429" s="416">
        <v>1.3</v>
      </c>
      <c r="G429" s="417">
        <v>139.74</v>
      </c>
    </row>
    <row r="430" spans="1:7" x14ac:dyDescent="0.25">
      <c r="A430" s="411" t="s">
        <v>27</v>
      </c>
      <c r="B430" s="411" t="s">
        <v>206</v>
      </c>
      <c r="C430" s="412">
        <v>409</v>
      </c>
      <c r="D430" s="415">
        <v>5</v>
      </c>
      <c r="E430" s="415">
        <v>559</v>
      </c>
      <c r="F430" s="416">
        <v>1.22</v>
      </c>
      <c r="G430" s="417">
        <v>136.66999999999999</v>
      </c>
    </row>
    <row r="431" spans="1:7" x14ac:dyDescent="0.25">
      <c r="A431" s="411" t="s">
        <v>27</v>
      </c>
      <c r="B431" s="411" t="s">
        <v>207</v>
      </c>
      <c r="C431" s="412">
        <v>531</v>
      </c>
      <c r="D431" s="415">
        <v>5</v>
      </c>
      <c r="E431" s="415">
        <v>743</v>
      </c>
      <c r="F431" s="416">
        <v>0.94</v>
      </c>
      <c r="G431" s="417">
        <v>139.91999999999999</v>
      </c>
    </row>
    <row r="432" spans="1:7" x14ac:dyDescent="0.25">
      <c r="A432" s="411" t="s">
        <v>27</v>
      </c>
      <c r="B432" s="411" t="s">
        <v>208</v>
      </c>
      <c r="C432" s="412">
        <v>533</v>
      </c>
      <c r="D432" s="415">
        <v>12</v>
      </c>
      <c r="E432" s="415">
        <v>770</v>
      </c>
      <c r="F432" s="416">
        <v>2.25</v>
      </c>
      <c r="G432" s="417">
        <v>144.47</v>
      </c>
    </row>
    <row r="433" spans="1:7" x14ac:dyDescent="0.25">
      <c r="A433" s="411" t="s">
        <v>27</v>
      </c>
      <c r="B433" s="411" t="s">
        <v>209</v>
      </c>
      <c r="C433" s="412">
        <v>575</v>
      </c>
      <c r="D433" s="415">
        <v>14</v>
      </c>
      <c r="E433" s="415">
        <v>819</v>
      </c>
      <c r="F433" s="416">
        <v>2.4300000000000002</v>
      </c>
      <c r="G433" s="417">
        <v>142.43</v>
      </c>
    </row>
    <row r="434" spans="1:7" x14ac:dyDescent="0.25">
      <c r="A434" s="411" t="s">
        <v>27</v>
      </c>
      <c r="B434" s="411" t="s">
        <v>210</v>
      </c>
      <c r="C434" s="412">
        <v>484</v>
      </c>
      <c r="D434" s="415">
        <v>6</v>
      </c>
      <c r="E434" s="415">
        <v>784</v>
      </c>
      <c r="F434" s="416">
        <v>1.24</v>
      </c>
      <c r="G434" s="417">
        <v>161.97999999999999</v>
      </c>
    </row>
    <row r="435" spans="1:7" x14ac:dyDescent="0.25">
      <c r="A435" s="411" t="s">
        <v>27</v>
      </c>
      <c r="B435" s="411" t="s">
        <v>211</v>
      </c>
      <c r="C435" s="412">
        <v>308</v>
      </c>
      <c r="D435" s="415">
        <v>9</v>
      </c>
      <c r="E435" s="415">
        <v>497</v>
      </c>
      <c r="F435" s="416">
        <v>2.92</v>
      </c>
      <c r="G435" s="417">
        <v>161.36000000000001</v>
      </c>
    </row>
    <row r="436" spans="1:7" x14ac:dyDescent="0.25">
      <c r="A436" s="411" t="s">
        <v>27</v>
      </c>
      <c r="B436" s="411" t="s">
        <v>212</v>
      </c>
      <c r="C436" s="412">
        <v>407</v>
      </c>
      <c r="D436" s="415">
        <v>7</v>
      </c>
      <c r="E436" s="415">
        <v>656</v>
      </c>
      <c r="F436" s="416">
        <v>1.72</v>
      </c>
      <c r="G436" s="417">
        <v>161.18</v>
      </c>
    </row>
    <row r="437" spans="1:7" x14ac:dyDescent="0.25">
      <c r="A437" s="411" t="s">
        <v>27</v>
      </c>
      <c r="B437" s="411" t="s">
        <v>214</v>
      </c>
      <c r="C437" s="412">
        <v>452</v>
      </c>
      <c r="D437" s="415">
        <v>9</v>
      </c>
      <c r="E437" s="415">
        <v>716</v>
      </c>
      <c r="F437" s="416">
        <v>1.99</v>
      </c>
      <c r="G437" s="417">
        <v>158.41</v>
      </c>
    </row>
    <row r="438" spans="1:7" x14ac:dyDescent="0.25">
      <c r="A438" s="411" t="s">
        <v>27</v>
      </c>
      <c r="B438" s="411" t="s">
        <v>216</v>
      </c>
      <c r="C438" s="412">
        <v>505</v>
      </c>
      <c r="D438" s="415">
        <v>13</v>
      </c>
      <c r="E438" s="415">
        <v>830</v>
      </c>
      <c r="F438" s="416">
        <v>2.57</v>
      </c>
      <c r="G438" s="417">
        <v>164.36</v>
      </c>
    </row>
    <row r="439" spans="1:7" x14ac:dyDescent="0.25">
      <c r="A439" s="411" t="s">
        <v>27</v>
      </c>
      <c r="B439" s="411" t="s">
        <v>217</v>
      </c>
      <c r="C439" s="412">
        <v>500</v>
      </c>
      <c r="D439" s="415">
        <v>9</v>
      </c>
      <c r="E439" s="415">
        <v>757</v>
      </c>
      <c r="F439" s="416">
        <v>1.8</v>
      </c>
      <c r="G439" s="417">
        <v>151.4</v>
      </c>
    </row>
    <row r="440" spans="1:7" x14ac:dyDescent="0.25">
      <c r="A440" s="411" t="s">
        <v>27</v>
      </c>
      <c r="B440" s="411" t="s">
        <v>218</v>
      </c>
      <c r="C440" s="412">
        <v>440</v>
      </c>
      <c r="D440" s="415">
        <v>8</v>
      </c>
      <c r="E440" s="415">
        <v>698</v>
      </c>
      <c r="F440" s="416">
        <v>1.82</v>
      </c>
      <c r="G440" s="417">
        <v>158.63999999999999</v>
      </c>
    </row>
    <row r="441" spans="1:7" x14ac:dyDescent="0.25">
      <c r="A441" s="411" t="s">
        <v>27</v>
      </c>
      <c r="B441" s="411" t="s">
        <v>265</v>
      </c>
      <c r="C441" s="412">
        <v>332</v>
      </c>
      <c r="D441" s="415">
        <v>7</v>
      </c>
      <c r="E441" s="415">
        <v>562</v>
      </c>
      <c r="F441" s="416">
        <v>2.11</v>
      </c>
      <c r="G441" s="417">
        <v>169.28</v>
      </c>
    </row>
    <row r="442" spans="1:7" x14ac:dyDescent="0.25">
      <c r="A442" s="411" t="s">
        <v>27</v>
      </c>
      <c r="B442" s="411" t="s">
        <v>266</v>
      </c>
      <c r="C442" s="412">
        <v>263</v>
      </c>
      <c r="D442" s="415">
        <v>7</v>
      </c>
      <c r="E442" s="415">
        <v>474</v>
      </c>
      <c r="F442" s="416">
        <v>2.66</v>
      </c>
      <c r="G442" s="417">
        <v>180.23</v>
      </c>
    </row>
    <row r="443" spans="1:7" x14ac:dyDescent="0.25">
      <c r="A443" s="411" t="s">
        <v>27</v>
      </c>
      <c r="B443" s="411" t="s">
        <v>267</v>
      </c>
      <c r="C443" s="412">
        <v>152</v>
      </c>
      <c r="D443" s="415">
        <v>6</v>
      </c>
      <c r="E443" s="415">
        <v>288</v>
      </c>
      <c r="F443" s="416">
        <v>3.95</v>
      </c>
      <c r="G443" s="417">
        <v>189.47</v>
      </c>
    </row>
    <row r="444" spans="1:7" x14ac:dyDescent="0.25">
      <c r="A444" s="411" t="s">
        <v>27</v>
      </c>
      <c r="B444" s="411" t="s">
        <v>268</v>
      </c>
      <c r="C444" s="412">
        <v>143</v>
      </c>
      <c r="D444" s="415">
        <v>4</v>
      </c>
      <c r="E444" s="415">
        <v>262</v>
      </c>
      <c r="F444" s="416">
        <v>2.8</v>
      </c>
      <c r="G444" s="417">
        <v>183.22</v>
      </c>
    </row>
    <row r="445" spans="1:7" x14ac:dyDescent="0.25">
      <c r="A445" s="411" t="s">
        <v>27</v>
      </c>
      <c r="B445" s="411" t="s">
        <v>269</v>
      </c>
      <c r="C445" s="412">
        <v>6</v>
      </c>
      <c r="D445" s="415" t="s">
        <v>260</v>
      </c>
      <c r="E445" s="415">
        <v>8</v>
      </c>
      <c r="F445" s="416" t="s">
        <v>260</v>
      </c>
      <c r="G445" s="417">
        <v>133.33000000000001</v>
      </c>
    </row>
    <row r="446" spans="1:7" x14ac:dyDescent="0.25">
      <c r="A446" s="411" t="s">
        <v>27</v>
      </c>
      <c r="B446" s="411" t="s">
        <v>9</v>
      </c>
      <c r="C446" s="412">
        <v>7265</v>
      </c>
      <c r="D446" s="415">
        <v>160</v>
      </c>
      <c r="E446" s="415">
        <v>11407</v>
      </c>
      <c r="F446" s="416">
        <v>2.2000000000000002</v>
      </c>
      <c r="G446" s="417">
        <v>157.01</v>
      </c>
    </row>
    <row r="447" spans="1:7" x14ac:dyDescent="0.25">
      <c r="A447" s="411" t="s">
        <v>184</v>
      </c>
      <c r="B447" s="411" t="s">
        <v>255</v>
      </c>
      <c r="C447" s="412">
        <v>17</v>
      </c>
      <c r="D447" s="415">
        <v>1</v>
      </c>
      <c r="E447" s="415">
        <v>30</v>
      </c>
      <c r="F447" s="416">
        <v>5.88</v>
      </c>
      <c r="G447" s="417">
        <v>176.47</v>
      </c>
    </row>
    <row r="448" spans="1:7" x14ac:dyDescent="0.25">
      <c r="A448" s="411" t="s">
        <v>184</v>
      </c>
      <c r="B448" s="411" t="s">
        <v>256</v>
      </c>
      <c r="C448" s="412">
        <v>7</v>
      </c>
      <c r="D448" s="415">
        <v>1</v>
      </c>
      <c r="E448" s="415">
        <v>15</v>
      </c>
      <c r="F448" s="416">
        <v>14.29</v>
      </c>
      <c r="G448" s="417">
        <v>214.29</v>
      </c>
    </row>
    <row r="449" spans="1:7" x14ac:dyDescent="0.25">
      <c r="A449" s="411" t="s">
        <v>184</v>
      </c>
      <c r="B449" s="411" t="s">
        <v>257</v>
      </c>
      <c r="C449" s="412">
        <v>3</v>
      </c>
      <c r="D449" s="415" t="s">
        <v>260</v>
      </c>
      <c r="E449" s="415">
        <v>8</v>
      </c>
      <c r="F449" s="416" t="s">
        <v>260</v>
      </c>
      <c r="G449" s="417">
        <v>266.67</v>
      </c>
    </row>
    <row r="450" spans="1:7" x14ac:dyDescent="0.25">
      <c r="A450" s="411" t="s">
        <v>184</v>
      </c>
      <c r="B450" s="411" t="s">
        <v>258</v>
      </c>
      <c r="C450" s="412">
        <v>5</v>
      </c>
      <c r="D450" s="415" t="s">
        <v>260</v>
      </c>
      <c r="E450" s="415">
        <v>8</v>
      </c>
      <c r="F450" s="416" t="s">
        <v>260</v>
      </c>
      <c r="G450" s="417">
        <v>160</v>
      </c>
    </row>
    <row r="451" spans="1:7" x14ac:dyDescent="0.25">
      <c r="A451" s="411" t="s">
        <v>184</v>
      </c>
      <c r="B451" s="411" t="s">
        <v>259</v>
      </c>
      <c r="C451" s="412">
        <v>4</v>
      </c>
      <c r="D451" s="415">
        <v>1</v>
      </c>
      <c r="E451" s="415">
        <v>13</v>
      </c>
      <c r="F451" s="416">
        <v>25</v>
      </c>
      <c r="G451" s="417">
        <v>325</v>
      </c>
    </row>
    <row r="452" spans="1:7" x14ac:dyDescent="0.25">
      <c r="A452" s="411" t="s">
        <v>184</v>
      </c>
      <c r="B452" s="411" t="s">
        <v>261</v>
      </c>
      <c r="C452" s="412">
        <v>8</v>
      </c>
      <c r="D452" s="415" t="s">
        <v>260</v>
      </c>
      <c r="E452" s="415">
        <v>8</v>
      </c>
      <c r="F452" s="416" t="s">
        <v>260</v>
      </c>
      <c r="G452" s="417">
        <v>100</v>
      </c>
    </row>
    <row r="453" spans="1:7" x14ac:dyDescent="0.25">
      <c r="A453" s="411" t="s">
        <v>184</v>
      </c>
      <c r="B453" s="411" t="s">
        <v>262</v>
      </c>
      <c r="C453" s="412">
        <v>18</v>
      </c>
      <c r="D453" s="415">
        <v>1</v>
      </c>
      <c r="E453" s="415">
        <v>28</v>
      </c>
      <c r="F453" s="416">
        <v>5.56</v>
      </c>
      <c r="G453" s="417">
        <v>155.56</v>
      </c>
    </row>
    <row r="454" spans="1:7" x14ac:dyDescent="0.25">
      <c r="A454" s="411" t="s">
        <v>184</v>
      </c>
      <c r="B454" s="411" t="s">
        <v>263</v>
      </c>
      <c r="C454" s="412">
        <v>30</v>
      </c>
      <c r="D454" s="415">
        <v>1</v>
      </c>
      <c r="E454" s="415">
        <v>51</v>
      </c>
      <c r="F454" s="416">
        <v>3.33</v>
      </c>
      <c r="G454" s="417">
        <v>170</v>
      </c>
    </row>
    <row r="455" spans="1:7" x14ac:dyDescent="0.25">
      <c r="A455" s="411" t="s">
        <v>184</v>
      </c>
      <c r="B455" s="411" t="s">
        <v>264</v>
      </c>
      <c r="C455" s="412">
        <v>39</v>
      </c>
      <c r="D455" s="415" t="s">
        <v>260</v>
      </c>
      <c r="E455" s="415">
        <v>58</v>
      </c>
      <c r="F455" s="416" t="s">
        <v>260</v>
      </c>
      <c r="G455" s="417">
        <v>148.72</v>
      </c>
    </row>
    <row r="456" spans="1:7" x14ac:dyDescent="0.25">
      <c r="A456" s="411" t="s">
        <v>184</v>
      </c>
      <c r="B456" s="411" t="s">
        <v>206</v>
      </c>
      <c r="C456" s="412">
        <v>29</v>
      </c>
      <c r="D456" s="415" t="s">
        <v>260</v>
      </c>
      <c r="E456" s="415">
        <v>46</v>
      </c>
      <c r="F456" s="416" t="s">
        <v>260</v>
      </c>
      <c r="G456" s="417">
        <v>158.62</v>
      </c>
    </row>
    <row r="457" spans="1:7" x14ac:dyDescent="0.25">
      <c r="A457" s="411" t="s">
        <v>184</v>
      </c>
      <c r="B457" s="411" t="s">
        <v>207</v>
      </c>
      <c r="C457" s="412">
        <v>41</v>
      </c>
      <c r="D457" s="415" t="s">
        <v>260</v>
      </c>
      <c r="E457" s="415">
        <v>52</v>
      </c>
      <c r="F457" s="416" t="s">
        <v>260</v>
      </c>
      <c r="G457" s="417">
        <v>126.83</v>
      </c>
    </row>
    <row r="458" spans="1:7" x14ac:dyDescent="0.25">
      <c r="A458" s="411" t="s">
        <v>184</v>
      </c>
      <c r="B458" s="411" t="s">
        <v>208</v>
      </c>
      <c r="C458" s="412">
        <v>55</v>
      </c>
      <c r="D458" s="415">
        <v>2</v>
      </c>
      <c r="E458" s="415">
        <v>77</v>
      </c>
      <c r="F458" s="416">
        <v>3.64</v>
      </c>
      <c r="G458" s="417">
        <v>140</v>
      </c>
    </row>
    <row r="459" spans="1:7" x14ac:dyDescent="0.25">
      <c r="A459" s="411" t="s">
        <v>184</v>
      </c>
      <c r="B459" s="411" t="s">
        <v>209</v>
      </c>
      <c r="C459" s="412">
        <v>48</v>
      </c>
      <c r="D459" s="415" t="s">
        <v>260</v>
      </c>
      <c r="E459" s="415">
        <v>81</v>
      </c>
      <c r="F459" s="416" t="s">
        <v>260</v>
      </c>
      <c r="G459" s="417">
        <v>168.75</v>
      </c>
    </row>
    <row r="460" spans="1:7" x14ac:dyDescent="0.25">
      <c r="A460" s="411" t="s">
        <v>184</v>
      </c>
      <c r="B460" s="411" t="s">
        <v>210</v>
      </c>
      <c r="C460" s="412">
        <v>48</v>
      </c>
      <c r="D460" s="415">
        <v>5</v>
      </c>
      <c r="E460" s="415">
        <v>70</v>
      </c>
      <c r="F460" s="416">
        <v>10.42</v>
      </c>
      <c r="G460" s="417">
        <v>145.83000000000001</v>
      </c>
    </row>
    <row r="461" spans="1:7" x14ac:dyDescent="0.25">
      <c r="A461" s="411" t="s">
        <v>184</v>
      </c>
      <c r="B461" s="411" t="s">
        <v>211</v>
      </c>
      <c r="C461" s="412">
        <v>35</v>
      </c>
      <c r="D461" s="415" t="s">
        <v>260</v>
      </c>
      <c r="E461" s="415">
        <v>57</v>
      </c>
      <c r="F461" s="416" t="s">
        <v>260</v>
      </c>
      <c r="G461" s="417">
        <v>162.86000000000001</v>
      </c>
    </row>
    <row r="462" spans="1:7" x14ac:dyDescent="0.25">
      <c r="A462" s="411" t="s">
        <v>184</v>
      </c>
      <c r="B462" s="411" t="s">
        <v>212</v>
      </c>
      <c r="C462" s="412">
        <v>25</v>
      </c>
      <c r="D462" s="415" t="s">
        <v>260</v>
      </c>
      <c r="E462" s="415">
        <v>41</v>
      </c>
      <c r="F462" s="416" t="s">
        <v>260</v>
      </c>
      <c r="G462" s="417">
        <v>164</v>
      </c>
    </row>
    <row r="463" spans="1:7" x14ac:dyDescent="0.25">
      <c r="A463" s="411" t="s">
        <v>184</v>
      </c>
      <c r="B463" s="411" t="s">
        <v>214</v>
      </c>
      <c r="C463" s="412">
        <v>36</v>
      </c>
      <c r="D463" s="415">
        <v>1</v>
      </c>
      <c r="E463" s="415">
        <v>61</v>
      </c>
      <c r="F463" s="416">
        <v>2.78</v>
      </c>
      <c r="G463" s="417">
        <v>169.44</v>
      </c>
    </row>
    <row r="464" spans="1:7" x14ac:dyDescent="0.25">
      <c r="A464" s="411" t="s">
        <v>184</v>
      </c>
      <c r="B464" s="411" t="s">
        <v>216</v>
      </c>
      <c r="C464" s="412">
        <v>58</v>
      </c>
      <c r="D464" s="415">
        <v>1</v>
      </c>
      <c r="E464" s="415">
        <v>80</v>
      </c>
      <c r="F464" s="416">
        <v>1.72</v>
      </c>
      <c r="G464" s="417">
        <v>137.93</v>
      </c>
    </row>
    <row r="465" spans="1:7" x14ac:dyDescent="0.25">
      <c r="A465" s="411" t="s">
        <v>184</v>
      </c>
      <c r="B465" s="411" t="s">
        <v>217</v>
      </c>
      <c r="C465" s="412">
        <v>56</v>
      </c>
      <c r="D465" s="415" t="s">
        <v>260</v>
      </c>
      <c r="E465" s="415">
        <v>96</v>
      </c>
      <c r="F465" s="416" t="s">
        <v>260</v>
      </c>
      <c r="G465" s="417">
        <v>171.43</v>
      </c>
    </row>
    <row r="466" spans="1:7" x14ac:dyDescent="0.25">
      <c r="A466" s="411" t="s">
        <v>184</v>
      </c>
      <c r="B466" s="411" t="s">
        <v>218</v>
      </c>
      <c r="C466" s="412">
        <v>53</v>
      </c>
      <c r="D466" s="415">
        <v>1</v>
      </c>
      <c r="E466" s="415">
        <v>80</v>
      </c>
      <c r="F466" s="416">
        <v>1.89</v>
      </c>
      <c r="G466" s="417">
        <v>150.94</v>
      </c>
    </row>
    <row r="467" spans="1:7" x14ac:dyDescent="0.25">
      <c r="A467" s="411" t="s">
        <v>184</v>
      </c>
      <c r="B467" s="411" t="s">
        <v>265</v>
      </c>
      <c r="C467" s="412">
        <v>24</v>
      </c>
      <c r="D467" s="415" t="s">
        <v>260</v>
      </c>
      <c r="E467" s="415">
        <v>34</v>
      </c>
      <c r="F467" s="416" t="s">
        <v>260</v>
      </c>
      <c r="G467" s="417">
        <v>141.66999999999999</v>
      </c>
    </row>
    <row r="468" spans="1:7" x14ac:dyDescent="0.25">
      <c r="A468" s="411" t="s">
        <v>184</v>
      </c>
      <c r="B468" s="411" t="s">
        <v>266</v>
      </c>
      <c r="C468" s="412">
        <v>18</v>
      </c>
      <c r="D468" s="415" t="s">
        <v>260</v>
      </c>
      <c r="E468" s="415">
        <v>27</v>
      </c>
      <c r="F468" s="416" t="s">
        <v>260</v>
      </c>
      <c r="G468" s="417">
        <v>150</v>
      </c>
    </row>
    <row r="469" spans="1:7" x14ac:dyDescent="0.25">
      <c r="A469" s="411" t="s">
        <v>184</v>
      </c>
      <c r="B469" s="411" t="s">
        <v>267</v>
      </c>
      <c r="C469" s="412">
        <v>12</v>
      </c>
      <c r="D469" s="415">
        <v>2</v>
      </c>
      <c r="E469" s="415">
        <v>21</v>
      </c>
      <c r="F469" s="416">
        <v>16.670000000000002</v>
      </c>
      <c r="G469" s="417">
        <v>175</v>
      </c>
    </row>
    <row r="470" spans="1:7" x14ac:dyDescent="0.25">
      <c r="A470" s="411" t="s">
        <v>184</v>
      </c>
      <c r="B470" s="411" t="s">
        <v>268</v>
      </c>
      <c r="C470" s="412">
        <v>8</v>
      </c>
      <c r="D470" s="415">
        <v>1</v>
      </c>
      <c r="E470" s="415">
        <v>14</v>
      </c>
      <c r="F470" s="416">
        <v>12.5</v>
      </c>
      <c r="G470" s="417">
        <v>175</v>
      </c>
    </row>
    <row r="471" spans="1:7" x14ac:dyDescent="0.25">
      <c r="A471" s="411" t="s">
        <v>184</v>
      </c>
      <c r="B471" s="411" t="s">
        <v>9</v>
      </c>
      <c r="C471" s="412">
        <v>677</v>
      </c>
      <c r="D471" s="415">
        <v>18</v>
      </c>
      <c r="E471" s="415">
        <v>1056</v>
      </c>
      <c r="F471" s="416">
        <v>2.66</v>
      </c>
      <c r="G471" s="417">
        <v>155.97999999999999</v>
      </c>
    </row>
    <row r="472" spans="1:7" x14ac:dyDescent="0.25">
      <c r="A472" s="411" t="s">
        <v>183</v>
      </c>
      <c r="B472" s="411" t="s">
        <v>255</v>
      </c>
      <c r="C472" s="412">
        <v>38</v>
      </c>
      <c r="D472" s="415">
        <v>3</v>
      </c>
      <c r="E472" s="415">
        <v>78</v>
      </c>
      <c r="F472" s="416">
        <v>7.89</v>
      </c>
      <c r="G472" s="417">
        <v>205.26</v>
      </c>
    </row>
    <row r="473" spans="1:7" x14ac:dyDescent="0.25">
      <c r="A473" s="411" t="s">
        <v>183</v>
      </c>
      <c r="B473" s="411" t="s">
        <v>256</v>
      </c>
      <c r="C473" s="412">
        <v>36</v>
      </c>
      <c r="D473" s="415">
        <v>2</v>
      </c>
      <c r="E473" s="415">
        <v>65</v>
      </c>
      <c r="F473" s="416">
        <v>5.56</v>
      </c>
      <c r="G473" s="417">
        <v>180.56</v>
      </c>
    </row>
    <row r="474" spans="1:7" x14ac:dyDescent="0.25">
      <c r="A474" s="411" t="s">
        <v>183</v>
      </c>
      <c r="B474" s="411" t="s">
        <v>257</v>
      </c>
      <c r="C474" s="412">
        <v>23</v>
      </c>
      <c r="D474" s="415">
        <v>1</v>
      </c>
      <c r="E474" s="415">
        <v>43</v>
      </c>
      <c r="F474" s="416">
        <v>4.3499999999999996</v>
      </c>
      <c r="G474" s="417">
        <v>186.96</v>
      </c>
    </row>
    <row r="475" spans="1:7" x14ac:dyDescent="0.25">
      <c r="A475" s="411" t="s">
        <v>183</v>
      </c>
      <c r="B475" s="411" t="s">
        <v>258</v>
      </c>
      <c r="C475" s="412">
        <v>16</v>
      </c>
      <c r="D475" s="415">
        <v>3</v>
      </c>
      <c r="E475" s="415">
        <v>24</v>
      </c>
      <c r="F475" s="416">
        <v>18.75</v>
      </c>
      <c r="G475" s="417">
        <v>150</v>
      </c>
    </row>
    <row r="476" spans="1:7" x14ac:dyDescent="0.25">
      <c r="A476" s="411" t="s">
        <v>183</v>
      </c>
      <c r="B476" s="411" t="s">
        <v>259</v>
      </c>
      <c r="C476" s="412">
        <v>11</v>
      </c>
      <c r="D476" s="415" t="s">
        <v>260</v>
      </c>
      <c r="E476" s="415">
        <v>20</v>
      </c>
      <c r="F476" s="416" t="s">
        <v>260</v>
      </c>
      <c r="G476" s="417">
        <v>181.82</v>
      </c>
    </row>
    <row r="477" spans="1:7" x14ac:dyDescent="0.25">
      <c r="A477" s="411" t="s">
        <v>183</v>
      </c>
      <c r="B477" s="411" t="s">
        <v>261</v>
      </c>
      <c r="C477" s="412">
        <v>25</v>
      </c>
      <c r="D477" s="415">
        <v>2</v>
      </c>
      <c r="E477" s="415">
        <v>41</v>
      </c>
      <c r="F477" s="416">
        <v>8</v>
      </c>
      <c r="G477" s="417">
        <v>164</v>
      </c>
    </row>
    <row r="478" spans="1:7" x14ac:dyDescent="0.25">
      <c r="A478" s="411" t="s">
        <v>183</v>
      </c>
      <c r="B478" s="411" t="s">
        <v>262</v>
      </c>
      <c r="C478" s="412">
        <v>42</v>
      </c>
      <c r="D478" s="415">
        <v>4</v>
      </c>
      <c r="E478" s="415">
        <v>60</v>
      </c>
      <c r="F478" s="416">
        <v>9.52</v>
      </c>
      <c r="G478" s="417">
        <v>142.86000000000001</v>
      </c>
    </row>
    <row r="479" spans="1:7" x14ac:dyDescent="0.25">
      <c r="A479" s="411" t="s">
        <v>183</v>
      </c>
      <c r="B479" s="411" t="s">
        <v>263</v>
      </c>
      <c r="C479" s="412">
        <v>84</v>
      </c>
      <c r="D479" s="415" t="s">
        <v>260</v>
      </c>
      <c r="E479" s="415">
        <v>137</v>
      </c>
      <c r="F479" s="416" t="s">
        <v>260</v>
      </c>
      <c r="G479" s="417">
        <v>163.1</v>
      </c>
    </row>
    <row r="480" spans="1:7" x14ac:dyDescent="0.25">
      <c r="A480" s="411" t="s">
        <v>183</v>
      </c>
      <c r="B480" s="411" t="s">
        <v>264</v>
      </c>
      <c r="C480" s="412">
        <v>124</v>
      </c>
      <c r="D480" s="415">
        <v>3</v>
      </c>
      <c r="E480" s="415">
        <v>189</v>
      </c>
      <c r="F480" s="416">
        <v>2.42</v>
      </c>
      <c r="G480" s="417">
        <v>152.41999999999999</v>
      </c>
    </row>
    <row r="481" spans="1:7" x14ac:dyDescent="0.25">
      <c r="A481" s="411" t="s">
        <v>183</v>
      </c>
      <c r="B481" s="411" t="s">
        <v>206</v>
      </c>
      <c r="C481" s="412">
        <v>119</v>
      </c>
      <c r="D481" s="415">
        <v>1</v>
      </c>
      <c r="E481" s="415">
        <v>169</v>
      </c>
      <c r="F481" s="416">
        <v>0.84</v>
      </c>
      <c r="G481" s="417">
        <v>142.02000000000001</v>
      </c>
    </row>
    <row r="482" spans="1:7" x14ac:dyDescent="0.25">
      <c r="A482" s="411" t="s">
        <v>183</v>
      </c>
      <c r="B482" s="411" t="s">
        <v>207</v>
      </c>
      <c r="C482" s="412">
        <v>144</v>
      </c>
      <c r="D482" s="415">
        <v>1</v>
      </c>
      <c r="E482" s="415">
        <v>208</v>
      </c>
      <c r="F482" s="416">
        <v>0.69</v>
      </c>
      <c r="G482" s="417">
        <v>144.44</v>
      </c>
    </row>
    <row r="483" spans="1:7" x14ac:dyDescent="0.25">
      <c r="A483" s="411" t="s">
        <v>183</v>
      </c>
      <c r="B483" s="411" t="s">
        <v>208</v>
      </c>
      <c r="C483" s="412">
        <v>131</v>
      </c>
      <c r="D483" s="415">
        <v>3</v>
      </c>
      <c r="E483" s="415">
        <v>186</v>
      </c>
      <c r="F483" s="416">
        <v>2.29</v>
      </c>
      <c r="G483" s="417">
        <v>141.97999999999999</v>
      </c>
    </row>
    <row r="484" spans="1:7" x14ac:dyDescent="0.25">
      <c r="A484" s="411" t="s">
        <v>183</v>
      </c>
      <c r="B484" s="411" t="s">
        <v>209</v>
      </c>
      <c r="C484" s="412">
        <v>134</v>
      </c>
      <c r="D484" s="415">
        <v>5</v>
      </c>
      <c r="E484" s="415">
        <v>196</v>
      </c>
      <c r="F484" s="416">
        <v>3.73</v>
      </c>
      <c r="G484" s="417">
        <v>146.27000000000001</v>
      </c>
    </row>
    <row r="485" spans="1:7" x14ac:dyDescent="0.25">
      <c r="A485" s="411" t="s">
        <v>183</v>
      </c>
      <c r="B485" s="411" t="s">
        <v>210</v>
      </c>
      <c r="C485" s="412">
        <v>131</v>
      </c>
      <c r="D485" s="415">
        <v>3</v>
      </c>
      <c r="E485" s="415">
        <v>195</v>
      </c>
      <c r="F485" s="416">
        <v>2.29</v>
      </c>
      <c r="G485" s="417">
        <v>148.85</v>
      </c>
    </row>
    <row r="486" spans="1:7" x14ac:dyDescent="0.25">
      <c r="A486" s="411" t="s">
        <v>183</v>
      </c>
      <c r="B486" s="411" t="s">
        <v>211</v>
      </c>
      <c r="C486" s="412">
        <v>104</v>
      </c>
      <c r="D486" s="415" t="s">
        <v>260</v>
      </c>
      <c r="E486" s="415">
        <v>168</v>
      </c>
      <c r="F486" s="416" t="s">
        <v>260</v>
      </c>
      <c r="G486" s="417">
        <v>161.54</v>
      </c>
    </row>
    <row r="487" spans="1:7" x14ac:dyDescent="0.25">
      <c r="A487" s="411" t="s">
        <v>183</v>
      </c>
      <c r="B487" s="411" t="s">
        <v>212</v>
      </c>
      <c r="C487" s="412">
        <v>129</v>
      </c>
      <c r="D487" s="415">
        <v>5</v>
      </c>
      <c r="E487" s="415">
        <v>176</v>
      </c>
      <c r="F487" s="416">
        <v>3.88</v>
      </c>
      <c r="G487" s="417">
        <v>136.43</v>
      </c>
    </row>
    <row r="488" spans="1:7" x14ac:dyDescent="0.25">
      <c r="A488" s="411" t="s">
        <v>183</v>
      </c>
      <c r="B488" s="411" t="s">
        <v>214</v>
      </c>
      <c r="C488" s="412">
        <v>145</v>
      </c>
      <c r="D488" s="415">
        <v>4</v>
      </c>
      <c r="E488" s="415">
        <v>233</v>
      </c>
      <c r="F488" s="416">
        <v>2.76</v>
      </c>
      <c r="G488" s="417">
        <v>160.69</v>
      </c>
    </row>
    <row r="489" spans="1:7" x14ac:dyDescent="0.25">
      <c r="A489" s="411" t="s">
        <v>183</v>
      </c>
      <c r="B489" s="411" t="s">
        <v>216</v>
      </c>
      <c r="C489" s="412">
        <v>157</v>
      </c>
      <c r="D489" s="415">
        <v>4</v>
      </c>
      <c r="E489" s="415">
        <v>245</v>
      </c>
      <c r="F489" s="416">
        <v>2.5499999999999998</v>
      </c>
      <c r="G489" s="417">
        <v>156.05000000000001</v>
      </c>
    </row>
    <row r="490" spans="1:7" x14ac:dyDescent="0.25">
      <c r="A490" s="411" t="s">
        <v>183</v>
      </c>
      <c r="B490" s="411" t="s">
        <v>217</v>
      </c>
      <c r="C490" s="412">
        <v>159</v>
      </c>
      <c r="D490" s="415">
        <v>5</v>
      </c>
      <c r="E490" s="415">
        <v>256</v>
      </c>
      <c r="F490" s="416">
        <v>3.14</v>
      </c>
      <c r="G490" s="417">
        <v>161.01</v>
      </c>
    </row>
    <row r="491" spans="1:7" x14ac:dyDescent="0.25">
      <c r="A491" s="411" t="s">
        <v>183</v>
      </c>
      <c r="B491" s="411" t="s">
        <v>218</v>
      </c>
      <c r="C491" s="412">
        <v>113</v>
      </c>
      <c r="D491" s="415">
        <v>4</v>
      </c>
      <c r="E491" s="415">
        <v>191</v>
      </c>
      <c r="F491" s="416">
        <v>3.54</v>
      </c>
      <c r="G491" s="417">
        <v>169.03</v>
      </c>
    </row>
    <row r="492" spans="1:7" x14ac:dyDescent="0.25">
      <c r="A492" s="411" t="s">
        <v>183</v>
      </c>
      <c r="B492" s="411" t="s">
        <v>265</v>
      </c>
      <c r="C492" s="412">
        <v>83</v>
      </c>
      <c r="D492" s="415">
        <v>2</v>
      </c>
      <c r="E492" s="415">
        <v>136</v>
      </c>
      <c r="F492" s="416">
        <v>2.41</v>
      </c>
      <c r="G492" s="417">
        <v>163.86</v>
      </c>
    </row>
    <row r="493" spans="1:7" x14ac:dyDescent="0.25">
      <c r="A493" s="411" t="s">
        <v>183</v>
      </c>
      <c r="B493" s="411" t="s">
        <v>266</v>
      </c>
      <c r="C493" s="412">
        <v>49</v>
      </c>
      <c r="D493" s="415">
        <v>2</v>
      </c>
      <c r="E493" s="415">
        <v>81</v>
      </c>
      <c r="F493" s="416">
        <v>4.08</v>
      </c>
      <c r="G493" s="417">
        <v>165.31</v>
      </c>
    </row>
    <row r="494" spans="1:7" x14ac:dyDescent="0.25">
      <c r="A494" s="411" t="s">
        <v>183</v>
      </c>
      <c r="B494" s="411" t="s">
        <v>267</v>
      </c>
      <c r="C494" s="412">
        <v>36</v>
      </c>
      <c r="D494" s="415">
        <v>2</v>
      </c>
      <c r="E494" s="415">
        <v>72</v>
      </c>
      <c r="F494" s="416">
        <v>5.56</v>
      </c>
      <c r="G494" s="417">
        <v>200</v>
      </c>
    </row>
    <row r="495" spans="1:7" x14ac:dyDescent="0.25">
      <c r="A495" s="411" t="s">
        <v>183</v>
      </c>
      <c r="B495" s="411" t="s">
        <v>268</v>
      </c>
      <c r="C495" s="412">
        <v>46</v>
      </c>
      <c r="D495" s="415">
        <v>2</v>
      </c>
      <c r="E495" s="415">
        <v>95</v>
      </c>
      <c r="F495" s="416">
        <v>4.3499999999999996</v>
      </c>
      <c r="G495" s="417">
        <v>206.52</v>
      </c>
    </row>
    <row r="496" spans="1:7" x14ac:dyDescent="0.25">
      <c r="A496" s="411" t="s">
        <v>183</v>
      </c>
      <c r="B496" s="411" t="s">
        <v>9</v>
      </c>
      <c r="C496" s="412">
        <v>2079</v>
      </c>
      <c r="D496" s="415">
        <v>61</v>
      </c>
      <c r="E496" s="415">
        <v>3264</v>
      </c>
      <c r="F496" s="416">
        <v>2.93</v>
      </c>
      <c r="G496" s="417">
        <v>157</v>
      </c>
    </row>
    <row r="497" spans="1:7" x14ac:dyDescent="0.25">
      <c r="A497" s="411" t="s">
        <v>185</v>
      </c>
      <c r="B497" s="411" t="s">
        <v>255</v>
      </c>
      <c r="C497" s="412">
        <v>173</v>
      </c>
      <c r="D497" s="415">
        <v>4</v>
      </c>
      <c r="E497" s="415">
        <v>307</v>
      </c>
      <c r="F497" s="416">
        <v>2.31</v>
      </c>
      <c r="G497" s="417">
        <v>177.46</v>
      </c>
    </row>
    <row r="498" spans="1:7" x14ac:dyDescent="0.25">
      <c r="A498" s="411" t="s">
        <v>185</v>
      </c>
      <c r="B498" s="411" t="s">
        <v>256</v>
      </c>
      <c r="C498" s="412">
        <v>143</v>
      </c>
      <c r="D498" s="415">
        <v>2</v>
      </c>
      <c r="E498" s="415">
        <v>243</v>
      </c>
      <c r="F498" s="416">
        <v>1.4</v>
      </c>
      <c r="G498" s="417">
        <v>169.93</v>
      </c>
    </row>
    <row r="499" spans="1:7" x14ac:dyDescent="0.25">
      <c r="A499" s="411" t="s">
        <v>185</v>
      </c>
      <c r="B499" s="411" t="s">
        <v>257</v>
      </c>
      <c r="C499" s="412">
        <v>133</v>
      </c>
      <c r="D499" s="415">
        <v>7</v>
      </c>
      <c r="E499" s="415">
        <v>214</v>
      </c>
      <c r="F499" s="416">
        <v>5.26</v>
      </c>
      <c r="G499" s="417">
        <v>160.9</v>
      </c>
    </row>
    <row r="500" spans="1:7" x14ac:dyDescent="0.25">
      <c r="A500" s="411" t="s">
        <v>185</v>
      </c>
      <c r="B500" s="411" t="s">
        <v>258</v>
      </c>
      <c r="C500" s="412">
        <v>94</v>
      </c>
      <c r="D500" s="415">
        <v>3</v>
      </c>
      <c r="E500" s="415">
        <v>182</v>
      </c>
      <c r="F500" s="416">
        <v>3.19</v>
      </c>
      <c r="G500" s="417">
        <v>193.62</v>
      </c>
    </row>
    <row r="501" spans="1:7" x14ac:dyDescent="0.25">
      <c r="A501" s="411" t="s">
        <v>185</v>
      </c>
      <c r="B501" s="411" t="s">
        <v>259</v>
      </c>
      <c r="C501" s="412">
        <v>70</v>
      </c>
      <c r="D501" s="415">
        <v>4</v>
      </c>
      <c r="E501" s="415">
        <v>116</v>
      </c>
      <c r="F501" s="416">
        <v>5.71</v>
      </c>
      <c r="G501" s="417">
        <v>165.71</v>
      </c>
    </row>
    <row r="502" spans="1:7" x14ac:dyDescent="0.25">
      <c r="A502" s="411" t="s">
        <v>185</v>
      </c>
      <c r="B502" s="411" t="s">
        <v>261</v>
      </c>
      <c r="C502" s="412">
        <v>79</v>
      </c>
      <c r="D502" s="415">
        <v>3</v>
      </c>
      <c r="E502" s="415">
        <v>116</v>
      </c>
      <c r="F502" s="416">
        <v>3.8</v>
      </c>
      <c r="G502" s="417">
        <v>146.84</v>
      </c>
    </row>
    <row r="503" spans="1:7" x14ac:dyDescent="0.25">
      <c r="A503" s="411" t="s">
        <v>185</v>
      </c>
      <c r="B503" s="411" t="s">
        <v>262</v>
      </c>
      <c r="C503" s="412">
        <v>140</v>
      </c>
      <c r="D503" s="415">
        <v>8</v>
      </c>
      <c r="E503" s="415">
        <v>197</v>
      </c>
      <c r="F503" s="416">
        <v>5.71</v>
      </c>
      <c r="G503" s="417">
        <v>140.71</v>
      </c>
    </row>
    <row r="504" spans="1:7" x14ac:dyDescent="0.25">
      <c r="A504" s="411" t="s">
        <v>185</v>
      </c>
      <c r="B504" s="411" t="s">
        <v>263</v>
      </c>
      <c r="C504" s="412">
        <v>323</v>
      </c>
      <c r="D504" s="415">
        <v>8</v>
      </c>
      <c r="E504" s="415">
        <v>425</v>
      </c>
      <c r="F504" s="416">
        <v>2.48</v>
      </c>
      <c r="G504" s="417">
        <v>131.58000000000001</v>
      </c>
    </row>
    <row r="505" spans="1:7" x14ac:dyDescent="0.25">
      <c r="A505" s="411" t="s">
        <v>185</v>
      </c>
      <c r="B505" s="411" t="s">
        <v>264</v>
      </c>
      <c r="C505" s="412">
        <v>457</v>
      </c>
      <c r="D505" s="415">
        <v>11</v>
      </c>
      <c r="E505" s="415">
        <v>623</v>
      </c>
      <c r="F505" s="416">
        <v>2.41</v>
      </c>
      <c r="G505" s="417">
        <v>136.32</v>
      </c>
    </row>
    <row r="506" spans="1:7" x14ac:dyDescent="0.25">
      <c r="A506" s="411" t="s">
        <v>185</v>
      </c>
      <c r="B506" s="411" t="s">
        <v>206</v>
      </c>
      <c r="C506" s="412">
        <v>473</v>
      </c>
      <c r="D506" s="415">
        <v>10</v>
      </c>
      <c r="E506" s="415">
        <v>608</v>
      </c>
      <c r="F506" s="416">
        <v>2.11</v>
      </c>
      <c r="G506" s="417">
        <v>128.54</v>
      </c>
    </row>
    <row r="507" spans="1:7" x14ac:dyDescent="0.25">
      <c r="A507" s="411" t="s">
        <v>185</v>
      </c>
      <c r="B507" s="411" t="s">
        <v>207</v>
      </c>
      <c r="C507" s="412">
        <v>484</v>
      </c>
      <c r="D507" s="415">
        <v>14</v>
      </c>
      <c r="E507" s="415">
        <v>651</v>
      </c>
      <c r="F507" s="416">
        <v>2.89</v>
      </c>
      <c r="G507" s="417">
        <v>134.5</v>
      </c>
    </row>
    <row r="508" spans="1:7" x14ac:dyDescent="0.25">
      <c r="A508" s="411" t="s">
        <v>185</v>
      </c>
      <c r="B508" s="411" t="s">
        <v>208</v>
      </c>
      <c r="C508" s="412">
        <v>511</v>
      </c>
      <c r="D508" s="415">
        <v>5</v>
      </c>
      <c r="E508" s="415">
        <v>701</v>
      </c>
      <c r="F508" s="416">
        <v>0.98</v>
      </c>
      <c r="G508" s="417">
        <v>137.18</v>
      </c>
    </row>
    <row r="509" spans="1:7" x14ac:dyDescent="0.25">
      <c r="A509" s="411" t="s">
        <v>185</v>
      </c>
      <c r="B509" s="411" t="s">
        <v>209</v>
      </c>
      <c r="C509" s="412">
        <v>534</v>
      </c>
      <c r="D509" s="415">
        <v>7</v>
      </c>
      <c r="E509" s="415">
        <v>749</v>
      </c>
      <c r="F509" s="416">
        <v>1.31</v>
      </c>
      <c r="G509" s="417">
        <v>140.26</v>
      </c>
    </row>
    <row r="510" spans="1:7" x14ac:dyDescent="0.25">
      <c r="A510" s="411" t="s">
        <v>185</v>
      </c>
      <c r="B510" s="411" t="s">
        <v>210</v>
      </c>
      <c r="C510" s="412">
        <v>556</v>
      </c>
      <c r="D510" s="415">
        <v>8</v>
      </c>
      <c r="E510" s="415">
        <v>797</v>
      </c>
      <c r="F510" s="416">
        <v>1.44</v>
      </c>
      <c r="G510" s="417">
        <v>143.35</v>
      </c>
    </row>
    <row r="511" spans="1:7" x14ac:dyDescent="0.25">
      <c r="A511" s="411" t="s">
        <v>185</v>
      </c>
      <c r="B511" s="411" t="s">
        <v>211</v>
      </c>
      <c r="C511" s="412">
        <v>439</v>
      </c>
      <c r="D511" s="415">
        <v>8</v>
      </c>
      <c r="E511" s="415">
        <v>625</v>
      </c>
      <c r="F511" s="416">
        <v>1.82</v>
      </c>
      <c r="G511" s="417">
        <v>142.37</v>
      </c>
    </row>
    <row r="512" spans="1:7" x14ac:dyDescent="0.25">
      <c r="A512" s="411" t="s">
        <v>185</v>
      </c>
      <c r="B512" s="411" t="s">
        <v>212</v>
      </c>
      <c r="C512" s="412">
        <v>446</v>
      </c>
      <c r="D512" s="415">
        <v>4</v>
      </c>
      <c r="E512" s="415">
        <v>632</v>
      </c>
      <c r="F512" s="416">
        <v>0.9</v>
      </c>
      <c r="G512" s="417">
        <v>141.69999999999999</v>
      </c>
    </row>
    <row r="513" spans="1:7" x14ac:dyDescent="0.25">
      <c r="A513" s="411" t="s">
        <v>185</v>
      </c>
      <c r="B513" s="411" t="s">
        <v>214</v>
      </c>
      <c r="C513" s="412">
        <v>474</v>
      </c>
      <c r="D513" s="415">
        <v>4</v>
      </c>
      <c r="E513" s="415">
        <v>656</v>
      </c>
      <c r="F513" s="416">
        <v>0.84</v>
      </c>
      <c r="G513" s="417">
        <v>138.4</v>
      </c>
    </row>
    <row r="514" spans="1:7" x14ac:dyDescent="0.25">
      <c r="A514" s="411" t="s">
        <v>185</v>
      </c>
      <c r="B514" s="411" t="s">
        <v>216</v>
      </c>
      <c r="C514" s="412">
        <v>557</v>
      </c>
      <c r="D514" s="415">
        <v>7</v>
      </c>
      <c r="E514" s="415">
        <v>790</v>
      </c>
      <c r="F514" s="416">
        <v>1.26</v>
      </c>
      <c r="G514" s="417">
        <v>141.83000000000001</v>
      </c>
    </row>
    <row r="515" spans="1:7" x14ac:dyDescent="0.25">
      <c r="A515" s="411" t="s">
        <v>185</v>
      </c>
      <c r="B515" s="411" t="s">
        <v>217</v>
      </c>
      <c r="C515" s="412">
        <v>560</v>
      </c>
      <c r="D515" s="415">
        <v>9</v>
      </c>
      <c r="E515" s="415">
        <v>792</v>
      </c>
      <c r="F515" s="416">
        <v>1.61</v>
      </c>
      <c r="G515" s="417">
        <v>141.43</v>
      </c>
    </row>
    <row r="516" spans="1:7" x14ac:dyDescent="0.25">
      <c r="A516" s="411" t="s">
        <v>185</v>
      </c>
      <c r="B516" s="411" t="s">
        <v>218</v>
      </c>
      <c r="C516" s="412">
        <v>460</v>
      </c>
      <c r="D516" s="415">
        <v>9</v>
      </c>
      <c r="E516" s="415">
        <v>676</v>
      </c>
      <c r="F516" s="416">
        <v>1.96</v>
      </c>
      <c r="G516" s="417">
        <v>146.96</v>
      </c>
    </row>
    <row r="517" spans="1:7" x14ac:dyDescent="0.25">
      <c r="A517" s="411" t="s">
        <v>185</v>
      </c>
      <c r="B517" s="411" t="s">
        <v>265</v>
      </c>
      <c r="C517" s="412">
        <v>343</v>
      </c>
      <c r="D517" s="415">
        <v>8</v>
      </c>
      <c r="E517" s="415">
        <v>482</v>
      </c>
      <c r="F517" s="416">
        <v>2.33</v>
      </c>
      <c r="G517" s="417">
        <v>140.52000000000001</v>
      </c>
    </row>
    <row r="518" spans="1:7" x14ac:dyDescent="0.25">
      <c r="A518" s="411" t="s">
        <v>185</v>
      </c>
      <c r="B518" s="411" t="s">
        <v>266</v>
      </c>
      <c r="C518" s="412">
        <v>238</v>
      </c>
      <c r="D518" s="415">
        <v>4</v>
      </c>
      <c r="E518" s="415">
        <v>401</v>
      </c>
      <c r="F518" s="416">
        <v>1.68</v>
      </c>
      <c r="G518" s="417">
        <v>168.49</v>
      </c>
    </row>
    <row r="519" spans="1:7" x14ac:dyDescent="0.25">
      <c r="A519" s="411" t="s">
        <v>185</v>
      </c>
      <c r="B519" s="411" t="s">
        <v>267</v>
      </c>
      <c r="C519" s="412">
        <v>217</v>
      </c>
      <c r="D519" s="415">
        <v>9</v>
      </c>
      <c r="E519" s="415">
        <v>359</v>
      </c>
      <c r="F519" s="416">
        <v>4.1500000000000004</v>
      </c>
      <c r="G519" s="417">
        <v>165.44</v>
      </c>
    </row>
    <row r="520" spans="1:7" x14ac:dyDescent="0.25">
      <c r="A520" s="411" t="s">
        <v>185</v>
      </c>
      <c r="B520" s="411" t="s">
        <v>268</v>
      </c>
      <c r="C520" s="412">
        <v>144</v>
      </c>
      <c r="D520" s="415">
        <v>5</v>
      </c>
      <c r="E520" s="415">
        <v>241</v>
      </c>
      <c r="F520" s="416">
        <v>3.47</v>
      </c>
      <c r="G520" s="417">
        <v>167.36</v>
      </c>
    </row>
    <row r="521" spans="1:7" x14ac:dyDescent="0.25">
      <c r="A521" s="411" t="s">
        <v>185</v>
      </c>
      <c r="B521" s="411" t="s">
        <v>269</v>
      </c>
      <c r="C521" s="412">
        <v>5</v>
      </c>
      <c r="D521" s="415" t="s">
        <v>260</v>
      </c>
      <c r="E521" s="415">
        <v>7</v>
      </c>
      <c r="F521" s="416" t="s">
        <v>260</v>
      </c>
      <c r="G521" s="417">
        <v>140</v>
      </c>
    </row>
    <row r="522" spans="1:7" x14ac:dyDescent="0.25">
      <c r="A522" s="411" t="s">
        <v>185</v>
      </c>
      <c r="B522" s="411" t="s">
        <v>9</v>
      </c>
      <c r="C522" s="412">
        <v>8053</v>
      </c>
      <c r="D522" s="415">
        <v>161</v>
      </c>
      <c r="E522" s="415">
        <v>11590</v>
      </c>
      <c r="F522" s="416">
        <v>2</v>
      </c>
      <c r="G522" s="417">
        <v>143.91999999999999</v>
      </c>
    </row>
    <row r="523" spans="1:7" x14ac:dyDescent="0.25">
      <c r="A523" s="411" t="s">
        <v>186</v>
      </c>
      <c r="B523" s="411" t="s">
        <v>255</v>
      </c>
      <c r="C523" s="412">
        <v>28</v>
      </c>
      <c r="D523" s="415">
        <v>3</v>
      </c>
      <c r="E523" s="415">
        <v>48</v>
      </c>
      <c r="F523" s="416">
        <v>10.71</v>
      </c>
      <c r="G523" s="417">
        <v>171.43</v>
      </c>
    </row>
    <row r="524" spans="1:7" x14ac:dyDescent="0.25">
      <c r="A524" s="411" t="s">
        <v>186</v>
      </c>
      <c r="B524" s="411" t="s">
        <v>256</v>
      </c>
      <c r="C524" s="412">
        <v>29</v>
      </c>
      <c r="D524" s="415" t="s">
        <v>260</v>
      </c>
      <c r="E524" s="415">
        <v>48</v>
      </c>
      <c r="F524" s="416" t="s">
        <v>260</v>
      </c>
      <c r="G524" s="417">
        <v>165.52</v>
      </c>
    </row>
    <row r="525" spans="1:7" x14ac:dyDescent="0.25">
      <c r="A525" s="411" t="s">
        <v>186</v>
      </c>
      <c r="B525" s="411" t="s">
        <v>257</v>
      </c>
      <c r="C525" s="412">
        <v>17</v>
      </c>
      <c r="D525" s="415">
        <v>2</v>
      </c>
      <c r="E525" s="415">
        <v>24</v>
      </c>
      <c r="F525" s="416">
        <v>11.76</v>
      </c>
      <c r="G525" s="417">
        <v>141.18</v>
      </c>
    </row>
    <row r="526" spans="1:7" x14ac:dyDescent="0.25">
      <c r="A526" s="411" t="s">
        <v>186</v>
      </c>
      <c r="B526" s="411" t="s">
        <v>258</v>
      </c>
      <c r="C526" s="412">
        <v>6</v>
      </c>
      <c r="D526" s="415" t="s">
        <v>260</v>
      </c>
      <c r="E526" s="415">
        <v>9</v>
      </c>
      <c r="F526" s="416" t="s">
        <v>260</v>
      </c>
      <c r="G526" s="417">
        <v>150</v>
      </c>
    </row>
    <row r="527" spans="1:7" x14ac:dyDescent="0.25">
      <c r="A527" s="411" t="s">
        <v>186</v>
      </c>
      <c r="B527" s="411" t="s">
        <v>259</v>
      </c>
      <c r="C527" s="412">
        <v>16</v>
      </c>
      <c r="D527" s="415">
        <v>1</v>
      </c>
      <c r="E527" s="415">
        <v>22</v>
      </c>
      <c r="F527" s="416">
        <v>6.25</v>
      </c>
      <c r="G527" s="417">
        <v>137.5</v>
      </c>
    </row>
    <row r="528" spans="1:7" x14ac:dyDescent="0.25">
      <c r="A528" s="411" t="s">
        <v>186</v>
      </c>
      <c r="B528" s="411" t="s">
        <v>261</v>
      </c>
      <c r="C528" s="412">
        <v>23</v>
      </c>
      <c r="D528" s="415">
        <v>3</v>
      </c>
      <c r="E528" s="415">
        <v>31</v>
      </c>
      <c r="F528" s="416">
        <v>13.04</v>
      </c>
      <c r="G528" s="417">
        <v>134.78</v>
      </c>
    </row>
    <row r="529" spans="1:7" x14ac:dyDescent="0.25">
      <c r="A529" s="411" t="s">
        <v>186</v>
      </c>
      <c r="B529" s="411" t="s">
        <v>262</v>
      </c>
      <c r="C529" s="412">
        <v>38</v>
      </c>
      <c r="D529" s="415">
        <v>2</v>
      </c>
      <c r="E529" s="415">
        <v>46</v>
      </c>
      <c r="F529" s="416">
        <v>5.26</v>
      </c>
      <c r="G529" s="417">
        <v>121.05</v>
      </c>
    </row>
    <row r="530" spans="1:7" x14ac:dyDescent="0.25">
      <c r="A530" s="411" t="s">
        <v>186</v>
      </c>
      <c r="B530" s="411" t="s">
        <v>263</v>
      </c>
      <c r="C530" s="412">
        <v>105</v>
      </c>
      <c r="D530" s="415">
        <v>2</v>
      </c>
      <c r="E530" s="415">
        <v>139</v>
      </c>
      <c r="F530" s="416">
        <v>1.9</v>
      </c>
      <c r="G530" s="417">
        <v>132.38</v>
      </c>
    </row>
    <row r="531" spans="1:7" x14ac:dyDescent="0.25">
      <c r="A531" s="411" t="s">
        <v>186</v>
      </c>
      <c r="B531" s="411" t="s">
        <v>264</v>
      </c>
      <c r="C531" s="412">
        <v>164</v>
      </c>
      <c r="D531" s="415">
        <v>2</v>
      </c>
      <c r="E531" s="415">
        <v>206</v>
      </c>
      <c r="F531" s="416">
        <v>1.22</v>
      </c>
      <c r="G531" s="417">
        <v>125.61</v>
      </c>
    </row>
    <row r="532" spans="1:7" x14ac:dyDescent="0.25">
      <c r="A532" s="411" t="s">
        <v>186</v>
      </c>
      <c r="B532" s="411" t="s">
        <v>206</v>
      </c>
      <c r="C532" s="412">
        <v>155</v>
      </c>
      <c r="D532" s="415">
        <v>1</v>
      </c>
      <c r="E532" s="415">
        <v>211</v>
      </c>
      <c r="F532" s="416">
        <v>0.65</v>
      </c>
      <c r="G532" s="417">
        <v>136.13</v>
      </c>
    </row>
    <row r="533" spans="1:7" x14ac:dyDescent="0.25">
      <c r="A533" s="411" t="s">
        <v>186</v>
      </c>
      <c r="B533" s="411" t="s">
        <v>207</v>
      </c>
      <c r="C533" s="412">
        <v>161</v>
      </c>
      <c r="D533" s="415">
        <v>4</v>
      </c>
      <c r="E533" s="415">
        <v>193</v>
      </c>
      <c r="F533" s="416">
        <v>2.48</v>
      </c>
      <c r="G533" s="417">
        <v>119.88</v>
      </c>
    </row>
    <row r="534" spans="1:7" x14ac:dyDescent="0.25">
      <c r="A534" s="411" t="s">
        <v>186</v>
      </c>
      <c r="B534" s="411" t="s">
        <v>208</v>
      </c>
      <c r="C534" s="412">
        <v>173</v>
      </c>
      <c r="D534" s="415">
        <v>6</v>
      </c>
      <c r="E534" s="415">
        <v>230</v>
      </c>
      <c r="F534" s="416">
        <v>3.47</v>
      </c>
      <c r="G534" s="417">
        <v>132.94999999999999</v>
      </c>
    </row>
    <row r="535" spans="1:7" x14ac:dyDescent="0.25">
      <c r="A535" s="411" t="s">
        <v>186</v>
      </c>
      <c r="B535" s="411" t="s">
        <v>209</v>
      </c>
      <c r="C535" s="412">
        <v>183</v>
      </c>
      <c r="D535" s="415">
        <v>7</v>
      </c>
      <c r="E535" s="415">
        <v>251</v>
      </c>
      <c r="F535" s="416">
        <v>3.83</v>
      </c>
      <c r="G535" s="417">
        <v>137.16</v>
      </c>
    </row>
    <row r="536" spans="1:7" x14ac:dyDescent="0.25">
      <c r="A536" s="411" t="s">
        <v>186</v>
      </c>
      <c r="B536" s="411" t="s">
        <v>210</v>
      </c>
      <c r="C536" s="412">
        <v>158</v>
      </c>
      <c r="D536" s="415">
        <v>1</v>
      </c>
      <c r="E536" s="415">
        <v>204</v>
      </c>
      <c r="F536" s="416">
        <v>0.63</v>
      </c>
      <c r="G536" s="417">
        <v>129.11000000000001</v>
      </c>
    </row>
    <row r="537" spans="1:7" x14ac:dyDescent="0.25">
      <c r="A537" s="411" t="s">
        <v>186</v>
      </c>
      <c r="B537" s="411" t="s">
        <v>211</v>
      </c>
      <c r="C537" s="412">
        <v>129</v>
      </c>
      <c r="D537" s="415">
        <v>5</v>
      </c>
      <c r="E537" s="415">
        <v>176</v>
      </c>
      <c r="F537" s="416">
        <v>3.88</v>
      </c>
      <c r="G537" s="417">
        <v>136.43</v>
      </c>
    </row>
    <row r="538" spans="1:7" x14ac:dyDescent="0.25">
      <c r="A538" s="411" t="s">
        <v>186</v>
      </c>
      <c r="B538" s="411" t="s">
        <v>212</v>
      </c>
      <c r="C538" s="412">
        <v>124</v>
      </c>
      <c r="D538" s="415">
        <v>4</v>
      </c>
      <c r="E538" s="415">
        <v>172</v>
      </c>
      <c r="F538" s="416">
        <v>3.23</v>
      </c>
      <c r="G538" s="417">
        <v>138.71</v>
      </c>
    </row>
    <row r="539" spans="1:7" x14ac:dyDescent="0.25">
      <c r="A539" s="411" t="s">
        <v>186</v>
      </c>
      <c r="B539" s="411" t="s">
        <v>214</v>
      </c>
      <c r="C539" s="412">
        <v>137</v>
      </c>
      <c r="D539" s="415">
        <v>8</v>
      </c>
      <c r="E539" s="415">
        <v>185</v>
      </c>
      <c r="F539" s="416">
        <v>5.84</v>
      </c>
      <c r="G539" s="417">
        <v>135.04</v>
      </c>
    </row>
    <row r="540" spans="1:7" x14ac:dyDescent="0.25">
      <c r="A540" s="411" t="s">
        <v>186</v>
      </c>
      <c r="B540" s="411" t="s">
        <v>216</v>
      </c>
      <c r="C540" s="412">
        <v>193</v>
      </c>
      <c r="D540" s="415">
        <v>15</v>
      </c>
      <c r="E540" s="415">
        <v>256</v>
      </c>
      <c r="F540" s="416">
        <v>7.77</v>
      </c>
      <c r="G540" s="417">
        <v>132.63999999999999</v>
      </c>
    </row>
    <row r="541" spans="1:7" x14ac:dyDescent="0.25">
      <c r="A541" s="411" t="s">
        <v>186</v>
      </c>
      <c r="B541" s="411" t="s">
        <v>217</v>
      </c>
      <c r="C541" s="412">
        <v>194</v>
      </c>
      <c r="D541" s="415">
        <v>8</v>
      </c>
      <c r="E541" s="415">
        <v>277</v>
      </c>
      <c r="F541" s="416">
        <v>4.12</v>
      </c>
      <c r="G541" s="417">
        <v>142.78</v>
      </c>
    </row>
    <row r="542" spans="1:7" x14ac:dyDescent="0.25">
      <c r="A542" s="411" t="s">
        <v>186</v>
      </c>
      <c r="B542" s="411" t="s">
        <v>218</v>
      </c>
      <c r="C542" s="412">
        <v>155</v>
      </c>
      <c r="D542" s="415">
        <v>5</v>
      </c>
      <c r="E542" s="415">
        <v>203</v>
      </c>
      <c r="F542" s="416">
        <v>3.23</v>
      </c>
      <c r="G542" s="417">
        <v>130.97</v>
      </c>
    </row>
    <row r="543" spans="1:7" x14ac:dyDescent="0.25">
      <c r="A543" s="411" t="s">
        <v>186</v>
      </c>
      <c r="B543" s="411" t="s">
        <v>265</v>
      </c>
      <c r="C543" s="412">
        <v>107</v>
      </c>
      <c r="D543" s="415">
        <v>6</v>
      </c>
      <c r="E543" s="415">
        <v>133</v>
      </c>
      <c r="F543" s="416">
        <v>5.61</v>
      </c>
      <c r="G543" s="417">
        <v>124.3</v>
      </c>
    </row>
    <row r="544" spans="1:7" x14ac:dyDescent="0.25">
      <c r="A544" s="411" t="s">
        <v>186</v>
      </c>
      <c r="B544" s="411" t="s">
        <v>266</v>
      </c>
      <c r="C544" s="412">
        <v>88</v>
      </c>
      <c r="D544" s="415">
        <v>6</v>
      </c>
      <c r="E544" s="415">
        <v>119</v>
      </c>
      <c r="F544" s="416">
        <v>6.82</v>
      </c>
      <c r="G544" s="417">
        <v>135.22999999999999</v>
      </c>
    </row>
    <row r="545" spans="1:7" x14ac:dyDescent="0.25">
      <c r="A545" s="411" t="s">
        <v>186</v>
      </c>
      <c r="B545" s="411" t="s">
        <v>267</v>
      </c>
      <c r="C545" s="412">
        <v>57</v>
      </c>
      <c r="D545" s="415">
        <v>1</v>
      </c>
      <c r="E545" s="415">
        <v>102</v>
      </c>
      <c r="F545" s="416">
        <v>1.75</v>
      </c>
      <c r="G545" s="417">
        <v>178.95</v>
      </c>
    </row>
    <row r="546" spans="1:7" x14ac:dyDescent="0.25">
      <c r="A546" s="411" t="s">
        <v>186</v>
      </c>
      <c r="B546" s="411" t="s">
        <v>268</v>
      </c>
      <c r="C546" s="412">
        <v>38</v>
      </c>
      <c r="D546" s="415">
        <v>3</v>
      </c>
      <c r="E546" s="415">
        <v>54</v>
      </c>
      <c r="F546" s="416">
        <v>7.89</v>
      </c>
      <c r="G546" s="417">
        <v>142.11000000000001</v>
      </c>
    </row>
    <row r="547" spans="1:7" x14ac:dyDescent="0.25">
      <c r="A547" s="411" t="s">
        <v>186</v>
      </c>
      <c r="B547" s="411" t="s">
        <v>269</v>
      </c>
      <c r="C547" s="412">
        <v>1</v>
      </c>
      <c r="D547" s="415" t="s">
        <v>260</v>
      </c>
      <c r="E547" s="415">
        <v>1</v>
      </c>
      <c r="F547" s="416" t="s">
        <v>260</v>
      </c>
      <c r="G547" s="417">
        <v>100</v>
      </c>
    </row>
    <row r="548" spans="1:7" x14ac:dyDescent="0.25">
      <c r="A548" s="411" t="s">
        <v>186</v>
      </c>
      <c r="B548" s="411" t="s">
        <v>9</v>
      </c>
      <c r="C548" s="412">
        <v>2479</v>
      </c>
      <c r="D548" s="415">
        <v>95</v>
      </c>
      <c r="E548" s="415">
        <v>3340</v>
      </c>
      <c r="F548" s="416">
        <v>3.83</v>
      </c>
      <c r="G548" s="417">
        <v>134.72999999999999</v>
      </c>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92D050"/>
  </sheetPr>
  <dimension ref="B2:R11"/>
  <sheetViews>
    <sheetView tabSelected="1" zoomScaleNormal="100" workbookViewId="0">
      <pane ySplit="6" topLeftCell="A7" activePane="bottomLeft" state="frozen"/>
      <selection pane="bottomLeft"/>
    </sheetView>
  </sheetViews>
  <sheetFormatPr defaultRowHeight="15" x14ac:dyDescent="0.25"/>
  <cols>
    <col min="2" max="2" width="11.42578125" bestFit="1" customWidth="1"/>
  </cols>
  <sheetData>
    <row r="2" spans="2:18" x14ac:dyDescent="0.25">
      <c r="B2" s="206" t="s">
        <v>315</v>
      </c>
      <c r="C2" s="207"/>
      <c r="D2" s="207"/>
      <c r="E2" s="207"/>
      <c r="F2" s="208"/>
      <c r="G2" s="207"/>
      <c r="H2" s="207"/>
      <c r="I2" s="207"/>
      <c r="J2" s="208"/>
      <c r="K2" s="207"/>
      <c r="L2" s="207"/>
      <c r="M2" s="207"/>
      <c r="N2" s="208"/>
      <c r="O2" s="207"/>
      <c r="P2" s="207"/>
      <c r="Q2" s="207"/>
      <c r="R2" s="208"/>
    </row>
    <row r="3" spans="2:18" x14ac:dyDescent="0.25">
      <c r="B3" s="209" t="s">
        <v>244</v>
      </c>
      <c r="C3" s="209"/>
      <c r="D3" s="209"/>
      <c r="E3" s="209"/>
      <c r="F3" s="209"/>
      <c r="G3" s="209"/>
      <c r="H3" s="209"/>
      <c r="I3" s="207"/>
      <c r="J3" s="208"/>
      <c r="K3" s="207"/>
      <c r="L3" s="207"/>
      <c r="M3" s="207"/>
      <c r="N3" s="208"/>
      <c r="O3" s="207"/>
      <c r="P3" s="207"/>
      <c r="Q3" s="207"/>
      <c r="R3" s="208"/>
    </row>
    <row r="4" spans="2:18" x14ac:dyDescent="0.25">
      <c r="B4" s="490" t="s">
        <v>100</v>
      </c>
      <c r="C4" s="508" t="s">
        <v>77</v>
      </c>
      <c r="D4" s="508"/>
      <c r="E4" s="508"/>
      <c r="F4" s="508"/>
      <c r="G4" s="508"/>
      <c r="H4" s="508"/>
      <c r="I4" s="508"/>
      <c r="J4" s="508"/>
      <c r="K4" s="508"/>
      <c r="L4" s="508"/>
      <c r="M4" s="508"/>
      <c r="N4" s="508"/>
      <c r="O4" s="508"/>
      <c r="P4" s="508"/>
      <c r="Q4" s="508"/>
      <c r="R4" s="508"/>
    </row>
    <row r="5" spans="2:18" x14ac:dyDescent="0.25">
      <c r="B5" s="507"/>
      <c r="C5" s="509" t="s">
        <v>101</v>
      </c>
      <c r="D5" s="509"/>
      <c r="E5" s="509"/>
      <c r="F5" s="509"/>
      <c r="G5" s="508" t="s">
        <v>102</v>
      </c>
      <c r="H5" s="508"/>
      <c r="I5" s="508"/>
      <c r="J5" s="508"/>
      <c r="K5" s="509" t="s">
        <v>103</v>
      </c>
      <c r="L5" s="509"/>
      <c r="M5" s="509"/>
      <c r="N5" s="509"/>
      <c r="O5" s="508" t="s">
        <v>9</v>
      </c>
      <c r="P5" s="508"/>
      <c r="Q5" s="508"/>
      <c r="R5" s="508"/>
    </row>
    <row r="6" spans="2:18" ht="27" x14ac:dyDescent="0.25">
      <c r="B6" s="491"/>
      <c r="C6" s="210" t="s">
        <v>1</v>
      </c>
      <c r="D6" s="210" t="s">
        <v>2</v>
      </c>
      <c r="E6" s="210" t="s">
        <v>3</v>
      </c>
      <c r="F6" s="211" t="s">
        <v>15</v>
      </c>
      <c r="G6" s="210" t="s">
        <v>1</v>
      </c>
      <c r="H6" s="210" t="s">
        <v>2</v>
      </c>
      <c r="I6" s="210" t="s">
        <v>3</v>
      </c>
      <c r="J6" s="211" t="s">
        <v>15</v>
      </c>
      <c r="K6" s="210" t="s">
        <v>1</v>
      </c>
      <c r="L6" s="210" t="s">
        <v>2</v>
      </c>
      <c r="M6" s="210" t="s">
        <v>3</v>
      </c>
      <c r="N6" s="211" t="s">
        <v>15</v>
      </c>
      <c r="O6" s="210" t="s">
        <v>1</v>
      </c>
      <c r="P6" s="210" t="s">
        <v>2</v>
      </c>
      <c r="Q6" s="210" t="s">
        <v>3</v>
      </c>
      <c r="R6" s="211" t="s">
        <v>15</v>
      </c>
    </row>
    <row r="7" spans="2:18" s="356" customFormat="1" x14ac:dyDescent="0.25">
      <c r="B7" s="355" t="s">
        <v>215</v>
      </c>
      <c r="C7" s="354">
        <v>7</v>
      </c>
      <c r="D7" s="354">
        <v>0</v>
      </c>
      <c r="E7" s="354">
        <v>17</v>
      </c>
      <c r="F7" s="227">
        <v>0</v>
      </c>
      <c r="G7" s="354">
        <v>6</v>
      </c>
      <c r="H7" s="354">
        <v>1</v>
      </c>
      <c r="I7" s="354">
        <v>12</v>
      </c>
      <c r="J7" s="227">
        <v>16.7</v>
      </c>
      <c r="K7" s="354">
        <v>26</v>
      </c>
      <c r="L7" s="354">
        <v>0</v>
      </c>
      <c r="M7" s="354">
        <v>43</v>
      </c>
      <c r="N7" s="227">
        <v>0</v>
      </c>
      <c r="O7" s="354">
        <v>39</v>
      </c>
      <c r="P7" s="354">
        <v>1</v>
      </c>
      <c r="Q7" s="354">
        <v>72</v>
      </c>
      <c r="R7" s="227">
        <v>2.6</v>
      </c>
    </row>
    <row r="8" spans="2:18" s="356" customFormat="1" x14ac:dyDescent="0.25">
      <c r="B8" s="355" t="s">
        <v>213</v>
      </c>
      <c r="C8" s="354">
        <v>5</v>
      </c>
      <c r="D8" s="354">
        <v>0</v>
      </c>
      <c r="E8" s="354">
        <v>7</v>
      </c>
      <c r="F8" s="227">
        <v>0</v>
      </c>
      <c r="G8" s="354">
        <v>11</v>
      </c>
      <c r="H8" s="354">
        <v>1</v>
      </c>
      <c r="I8" s="354">
        <v>26</v>
      </c>
      <c r="J8" s="227">
        <v>9.1</v>
      </c>
      <c r="K8" s="354">
        <v>27</v>
      </c>
      <c r="L8" s="354">
        <v>4</v>
      </c>
      <c r="M8" s="354">
        <v>39</v>
      </c>
      <c r="N8" s="227">
        <v>14.8</v>
      </c>
      <c r="O8" s="354">
        <v>43</v>
      </c>
      <c r="P8" s="354">
        <v>5</v>
      </c>
      <c r="Q8" s="354">
        <v>72</v>
      </c>
      <c r="R8" s="227">
        <v>11.6</v>
      </c>
    </row>
    <row r="9" spans="2:18" x14ac:dyDescent="0.25">
      <c r="B9" s="212" t="s">
        <v>9</v>
      </c>
      <c r="C9" s="213">
        <v>12</v>
      </c>
      <c r="D9" s="214">
        <v>0</v>
      </c>
      <c r="E9" s="213">
        <v>24</v>
      </c>
      <c r="F9" s="215">
        <v>0</v>
      </c>
      <c r="G9" s="213">
        <v>17</v>
      </c>
      <c r="H9" s="216">
        <v>2</v>
      </c>
      <c r="I9" s="213">
        <v>38</v>
      </c>
      <c r="J9" s="215">
        <v>11.8</v>
      </c>
      <c r="K9" s="213">
        <v>53</v>
      </c>
      <c r="L9" s="213">
        <v>4</v>
      </c>
      <c r="M9" s="217">
        <v>82</v>
      </c>
      <c r="N9" s="218">
        <v>7.5</v>
      </c>
      <c r="O9" s="217">
        <v>82</v>
      </c>
      <c r="P9" s="213">
        <v>6</v>
      </c>
      <c r="Q9" s="217">
        <v>144</v>
      </c>
      <c r="R9" s="218">
        <v>7.3</v>
      </c>
    </row>
    <row r="10" spans="2:18" x14ac:dyDescent="0.25">
      <c r="B10" s="219" t="s">
        <v>104</v>
      </c>
      <c r="C10" s="220"/>
      <c r="D10" s="220"/>
      <c r="E10" s="220"/>
      <c r="F10" s="221"/>
      <c r="G10" s="220"/>
      <c r="H10" s="220"/>
      <c r="I10" s="207"/>
      <c r="J10" s="208"/>
      <c r="K10" s="207"/>
      <c r="L10" s="207"/>
      <c r="M10" s="207"/>
      <c r="N10" s="208"/>
      <c r="O10" s="207"/>
      <c r="P10" s="207"/>
      <c r="Q10" s="207"/>
      <c r="R10" s="208"/>
    </row>
    <row r="11" spans="2:18" x14ac:dyDescent="0.25">
      <c r="B11" s="219" t="s">
        <v>105</v>
      </c>
      <c r="C11" s="220"/>
      <c r="D11" s="220"/>
      <c r="E11" s="220"/>
      <c r="F11" s="221"/>
      <c r="G11" s="220"/>
      <c r="H11" s="220"/>
      <c r="I11" s="207"/>
      <c r="J11" s="208"/>
      <c r="K11" s="207"/>
      <c r="L11" s="207"/>
      <c r="M11" s="207"/>
      <c r="N11" s="208"/>
      <c r="O11" s="207"/>
      <c r="P11" s="207"/>
      <c r="Q11" s="207"/>
      <c r="R11" s="208"/>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92D050"/>
  </sheetPr>
  <dimension ref="A2:K10"/>
  <sheetViews>
    <sheetView workbookViewId="0">
      <selection activeCell="L9" sqref="L9:M9"/>
    </sheetView>
  </sheetViews>
  <sheetFormatPr defaultRowHeight="15" x14ac:dyDescent="0.25"/>
  <cols>
    <col min="1" max="1" width="14.140625" bestFit="1" customWidth="1"/>
  </cols>
  <sheetData>
    <row r="2" spans="1:11" x14ac:dyDescent="0.25">
      <c r="B2" s="443" t="s">
        <v>298</v>
      </c>
      <c r="C2" s="443"/>
      <c r="D2" s="443"/>
      <c r="E2" s="443"/>
      <c r="F2" s="443"/>
      <c r="G2" s="443"/>
      <c r="H2" s="443"/>
      <c r="I2" s="443"/>
      <c r="J2" s="443"/>
      <c r="K2" s="443"/>
    </row>
    <row r="3" spans="1:11" x14ac:dyDescent="0.25">
      <c r="B3" s="6" t="s">
        <v>220</v>
      </c>
      <c r="C3" s="6"/>
      <c r="D3" s="6"/>
      <c r="E3" s="6"/>
      <c r="F3" s="6"/>
      <c r="G3" s="6"/>
      <c r="H3" s="6"/>
      <c r="I3" s="6"/>
      <c r="J3" s="6"/>
      <c r="K3" s="6"/>
    </row>
    <row r="4" spans="1:11" x14ac:dyDescent="0.25">
      <c r="B4" s="457" t="s">
        <v>0</v>
      </c>
      <c r="C4" s="460">
        <v>2020</v>
      </c>
      <c r="D4" s="460"/>
      <c r="E4" s="460"/>
      <c r="F4" s="462">
        <v>2019</v>
      </c>
      <c r="G4" s="462"/>
      <c r="H4" s="462"/>
      <c r="I4" s="460" t="s">
        <v>219</v>
      </c>
      <c r="J4" s="460"/>
      <c r="K4" s="460"/>
    </row>
    <row r="5" spans="1:11" x14ac:dyDescent="0.25">
      <c r="B5" s="458"/>
      <c r="C5" s="461"/>
      <c r="D5" s="461"/>
      <c r="E5" s="461"/>
      <c r="F5" s="463"/>
      <c r="G5" s="463"/>
      <c r="H5" s="463"/>
      <c r="I5" s="461"/>
      <c r="J5" s="461"/>
      <c r="K5" s="461"/>
    </row>
    <row r="6" spans="1:11" x14ac:dyDescent="0.25">
      <c r="B6" s="459"/>
      <c r="C6" s="122" t="s">
        <v>1</v>
      </c>
      <c r="D6" s="122" t="s">
        <v>2</v>
      </c>
      <c r="E6" s="122" t="s">
        <v>3</v>
      </c>
      <c r="F6" s="122" t="s">
        <v>1</v>
      </c>
      <c r="G6" s="122" t="s">
        <v>2</v>
      </c>
      <c r="H6" s="122" t="s">
        <v>3</v>
      </c>
      <c r="I6" s="122" t="s">
        <v>1</v>
      </c>
      <c r="J6" s="122" t="s">
        <v>2</v>
      </c>
      <c r="K6" s="122" t="s">
        <v>3</v>
      </c>
    </row>
    <row r="7" spans="1:11" x14ac:dyDescent="0.25">
      <c r="A7" s="353"/>
      <c r="B7" s="336" t="s">
        <v>215</v>
      </c>
      <c r="C7" s="11">
        <v>305</v>
      </c>
      <c r="D7" s="11">
        <v>7</v>
      </c>
      <c r="E7" s="11">
        <v>505</v>
      </c>
      <c r="F7" s="7">
        <v>387</v>
      </c>
      <c r="G7" s="7">
        <v>13</v>
      </c>
      <c r="H7" s="7">
        <v>651</v>
      </c>
      <c r="I7" s="13">
        <v>-21.2</v>
      </c>
      <c r="J7" s="13">
        <v>-46.2</v>
      </c>
      <c r="K7" s="13">
        <v>-22.4</v>
      </c>
    </row>
    <row r="8" spans="1:11" x14ac:dyDescent="0.25">
      <c r="B8" s="335" t="s">
        <v>213</v>
      </c>
      <c r="C8" s="11">
        <v>372</v>
      </c>
      <c r="D8" s="11">
        <v>11</v>
      </c>
      <c r="E8" s="11">
        <v>551</v>
      </c>
      <c r="F8" s="7">
        <v>516</v>
      </c>
      <c r="G8" s="7">
        <v>16</v>
      </c>
      <c r="H8" s="7">
        <v>833</v>
      </c>
      <c r="I8" s="13">
        <v>-27.9</v>
      </c>
      <c r="J8" s="13">
        <v>-31.3</v>
      </c>
      <c r="K8" s="13">
        <v>-33.9</v>
      </c>
    </row>
    <row r="9" spans="1:11" x14ac:dyDescent="0.25">
      <c r="B9" s="251" t="s">
        <v>184</v>
      </c>
      <c r="C9" s="252">
        <v>677</v>
      </c>
      <c r="D9" s="252">
        <v>18</v>
      </c>
      <c r="E9" s="252">
        <v>1056</v>
      </c>
      <c r="F9" s="252">
        <v>903</v>
      </c>
      <c r="G9" s="252">
        <v>29</v>
      </c>
      <c r="H9" s="252">
        <v>1484</v>
      </c>
      <c r="I9" s="326">
        <v>-25</v>
      </c>
      <c r="J9" s="326">
        <v>-37.9</v>
      </c>
      <c r="K9" s="326">
        <v>-28.8</v>
      </c>
    </row>
    <row r="10" spans="1:11" x14ac:dyDescent="0.25">
      <c r="A10" s="353"/>
      <c r="B10" s="12" t="s">
        <v>5</v>
      </c>
      <c r="C10" s="10">
        <v>118298</v>
      </c>
      <c r="D10" s="10">
        <v>2395</v>
      </c>
      <c r="E10" s="10">
        <v>159248</v>
      </c>
      <c r="F10" s="10">
        <v>172183</v>
      </c>
      <c r="G10" s="10">
        <v>3173</v>
      </c>
      <c r="H10" s="10">
        <v>241384</v>
      </c>
      <c r="I10" s="326">
        <v>-31.3</v>
      </c>
      <c r="J10" s="326">
        <v>-24.5</v>
      </c>
      <c r="K10" s="326">
        <v>-34</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92D050"/>
  </sheetPr>
  <dimension ref="B2:R11"/>
  <sheetViews>
    <sheetView workbookViewId="0">
      <selection activeCell="A2" sqref="A2"/>
    </sheetView>
  </sheetViews>
  <sheetFormatPr defaultRowHeight="15" x14ac:dyDescent="0.25"/>
  <sheetData>
    <row r="2" spans="2:18" x14ac:dyDescent="0.25">
      <c r="B2" s="222" t="s">
        <v>316</v>
      </c>
      <c r="C2" s="223"/>
      <c r="D2" s="223"/>
      <c r="E2" s="223"/>
      <c r="F2" s="224"/>
      <c r="G2" s="223"/>
      <c r="H2" s="223"/>
      <c r="I2" s="223"/>
      <c r="J2" s="224"/>
      <c r="K2" s="223"/>
      <c r="L2" s="223"/>
      <c r="M2" s="223"/>
      <c r="N2" s="224"/>
      <c r="O2" s="223"/>
      <c r="P2" s="223"/>
      <c r="Q2" s="223"/>
      <c r="R2" s="224"/>
    </row>
    <row r="3" spans="2:18" x14ac:dyDescent="0.25">
      <c r="B3" s="225" t="s">
        <v>244</v>
      </c>
      <c r="C3" s="225"/>
      <c r="D3" s="225"/>
      <c r="E3" s="225"/>
      <c r="F3" s="225"/>
      <c r="G3" s="225"/>
      <c r="H3" s="225"/>
      <c r="I3" s="223"/>
      <c r="J3" s="224"/>
      <c r="K3" s="223"/>
      <c r="L3" s="223"/>
      <c r="M3" s="223"/>
      <c r="N3" s="224"/>
      <c r="O3" s="223"/>
      <c r="P3" s="223"/>
      <c r="Q3" s="223"/>
      <c r="R3" s="224"/>
    </row>
    <row r="4" spans="2:18" x14ac:dyDescent="0.25">
      <c r="B4" s="490" t="s">
        <v>100</v>
      </c>
      <c r="C4" s="508" t="s">
        <v>77</v>
      </c>
      <c r="D4" s="508"/>
      <c r="E4" s="508"/>
      <c r="F4" s="508"/>
      <c r="G4" s="508"/>
      <c r="H4" s="508"/>
      <c r="I4" s="508"/>
      <c r="J4" s="508"/>
      <c r="K4" s="508"/>
      <c r="L4" s="508"/>
      <c r="M4" s="508"/>
      <c r="N4" s="508"/>
      <c r="O4" s="508"/>
      <c r="P4" s="508"/>
      <c r="Q4" s="508"/>
      <c r="R4" s="508"/>
    </row>
    <row r="5" spans="2:18" x14ac:dyDescent="0.25">
      <c r="B5" s="507"/>
      <c r="C5" s="509" t="s">
        <v>101</v>
      </c>
      <c r="D5" s="509"/>
      <c r="E5" s="509"/>
      <c r="F5" s="509"/>
      <c r="G5" s="508" t="s">
        <v>102</v>
      </c>
      <c r="H5" s="508"/>
      <c r="I5" s="508"/>
      <c r="J5" s="508"/>
      <c r="K5" s="509" t="s">
        <v>103</v>
      </c>
      <c r="L5" s="509"/>
      <c r="M5" s="509"/>
      <c r="N5" s="509"/>
      <c r="O5" s="508" t="s">
        <v>9</v>
      </c>
      <c r="P5" s="508"/>
      <c r="Q5" s="508"/>
      <c r="R5" s="508"/>
    </row>
    <row r="6" spans="2:18" ht="27" x14ac:dyDescent="0.25">
      <c r="B6" s="491"/>
      <c r="C6" s="226" t="s">
        <v>1</v>
      </c>
      <c r="D6" s="226" t="s">
        <v>2</v>
      </c>
      <c r="E6" s="226" t="s">
        <v>3</v>
      </c>
      <c r="F6" s="227" t="s">
        <v>15</v>
      </c>
      <c r="G6" s="226" t="s">
        <v>1</v>
      </c>
      <c r="H6" s="226" t="s">
        <v>2</v>
      </c>
      <c r="I6" s="226" t="s">
        <v>3</v>
      </c>
      <c r="J6" s="227" t="s">
        <v>15</v>
      </c>
      <c r="K6" s="226" t="s">
        <v>1</v>
      </c>
      <c r="L6" s="226" t="s">
        <v>2</v>
      </c>
      <c r="M6" s="226" t="s">
        <v>3</v>
      </c>
      <c r="N6" s="227" t="s">
        <v>15</v>
      </c>
      <c r="O6" s="226" t="s">
        <v>1</v>
      </c>
      <c r="P6" s="226" t="s">
        <v>2</v>
      </c>
      <c r="Q6" s="226" t="s">
        <v>3</v>
      </c>
      <c r="R6" s="227" t="s">
        <v>15</v>
      </c>
    </row>
    <row r="7" spans="2:18" s="356" customFormat="1" x14ac:dyDescent="0.25">
      <c r="B7" s="355" t="s">
        <v>215</v>
      </c>
      <c r="C7" s="354">
        <v>4</v>
      </c>
      <c r="D7" s="354">
        <v>0</v>
      </c>
      <c r="E7" s="354">
        <v>6</v>
      </c>
      <c r="F7" s="227">
        <v>0</v>
      </c>
      <c r="G7" s="354">
        <v>2</v>
      </c>
      <c r="H7" s="354">
        <v>0</v>
      </c>
      <c r="I7" s="354">
        <v>2</v>
      </c>
      <c r="J7" s="227">
        <v>0</v>
      </c>
      <c r="K7" s="354">
        <v>14</v>
      </c>
      <c r="L7" s="354">
        <v>0</v>
      </c>
      <c r="M7" s="354">
        <v>26</v>
      </c>
      <c r="N7" s="227">
        <v>0</v>
      </c>
      <c r="O7" s="354">
        <v>20</v>
      </c>
      <c r="P7" s="354">
        <v>0</v>
      </c>
      <c r="Q7" s="354">
        <v>34</v>
      </c>
      <c r="R7" s="227">
        <v>0</v>
      </c>
    </row>
    <row r="8" spans="2:18" s="356" customFormat="1" x14ac:dyDescent="0.25">
      <c r="B8" s="355" t="s">
        <v>213</v>
      </c>
      <c r="C8" s="354">
        <v>3</v>
      </c>
      <c r="D8" s="354">
        <v>0</v>
      </c>
      <c r="E8" s="354">
        <v>3</v>
      </c>
      <c r="F8" s="227">
        <v>0</v>
      </c>
      <c r="G8" s="354">
        <v>5</v>
      </c>
      <c r="H8" s="354">
        <v>0</v>
      </c>
      <c r="I8" s="354">
        <v>12</v>
      </c>
      <c r="J8" s="227">
        <v>0</v>
      </c>
      <c r="K8" s="354">
        <v>10</v>
      </c>
      <c r="L8" s="354">
        <v>0</v>
      </c>
      <c r="M8" s="354">
        <v>20</v>
      </c>
      <c r="N8" s="227">
        <v>0</v>
      </c>
      <c r="O8" s="354">
        <v>18</v>
      </c>
      <c r="P8" s="354">
        <v>0</v>
      </c>
      <c r="Q8" s="354">
        <v>35</v>
      </c>
      <c r="R8" s="227">
        <v>0</v>
      </c>
    </row>
    <row r="9" spans="2:18" s="356" customFormat="1" x14ac:dyDescent="0.25">
      <c r="B9" s="228" t="s">
        <v>9</v>
      </c>
      <c r="C9" s="229">
        <v>7</v>
      </c>
      <c r="D9" s="230">
        <v>0</v>
      </c>
      <c r="E9" s="229">
        <v>9</v>
      </c>
      <c r="F9" s="231">
        <v>0</v>
      </c>
      <c r="G9" s="229">
        <v>7</v>
      </c>
      <c r="H9" s="232">
        <v>0</v>
      </c>
      <c r="I9" s="229">
        <v>14</v>
      </c>
      <c r="J9" s="231">
        <v>0</v>
      </c>
      <c r="K9" s="229">
        <v>24</v>
      </c>
      <c r="L9" s="229">
        <v>0</v>
      </c>
      <c r="M9" s="217">
        <v>46</v>
      </c>
      <c r="N9" s="233">
        <v>0</v>
      </c>
      <c r="O9" s="217">
        <v>38</v>
      </c>
      <c r="P9" s="229">
        <v>0</v>
      </c>
      <c r="Q9" s="217">
        <v>69</v>
      </c>
      <c r="R9" s="233">
        <v>0</v>
      </c>
    </row>
    <row r="10" spans="2:18" s="342" customFormat="1" x14ac:dyDescent="0.25">
      <c r="B10" s="347" t="s">
        <v>104</v>
      </c>
      <c r="C10" s="340"/>
      <c r="D10" s="340"/>
      <c r="E10" s="340"/>
      <c r="F10" s="344"/>
      <c r="G10" s="340"/>
      <c r="H10" s="340"/>
      <c r="I10" s="348"/>
      <c r="J10" s="343"/>
      <c r="K10" s="348"/>
      <c r="L10" s="348"/>
      <c r="M10" s="348"/>
      <c r="N10" s="343"/>
      <c r="O10" s="348"/>
      <c r="P10" s="348"/>
      <c r="Q10" s="348"/>
      <c r="R10" s="343"/>
    </row>
    <row r="11" spans="2:18" s="342" customFormat="1" x14ac:dyDescent="0.25">
      <c r="B11" s="347" t="s">
        <v>105</v>
      </c>
      <c r="C11" s="340"/>
      <c r="D11" s="340"/>
      <c r="E11" s="340"/>
      <c r="F11" s="344"/>
      <c r="G11" s="340"/>
      <c r="H11" s="340"/>
      <c r="I11" s="348"/>
      <c r="J11" s="343"/>
      <c r="K11" s="348"/>
      <c r="L11" s="348"/>
      <c r="M11" s="348"/>
      <c r="N11" s="343"/>
      <c r="O11" s="348"/>
      <c r="P11" s="348"/>
      <c r="Q11" s="348"/>
      <c r="R11" s="343"/>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92D050"/>
  </sheetPr>
  <dimension ref="B2:R11"/>
  <sheetViews>
    <sheetView workbookViewId="0"/>
  </sheetViews>
  <sheetFormatPr defaultRowHeight="15" x14ac:dyDescent="0.25"/>
  <sheetData>
    <row r="2" spans="2:18" x14ac:dyDescent="0.25">
      <c r="B2" s="222" t="s">
        <v>317</v>
      </c>
      <c r="C2" s="223"/>
      <c r="D2" s="223"/>
      <c r="E2" s="223"/>
      <c r="F2" s="224"/>
      <c r="G2" s="223"/>
      <c r="H2" s="223"/>
      <c r="I2" s="223"/>
      <c r="J2" s="224"/>
      <c r="K2" s="223"/>
      <c r="L2" s="223"/>
      <c r="M2" s="223"/>
      <c r="N2" s="224"/>
      <c r="O2" s="223"/>
      <c r="P2" s="223"/>
      <c r="Q2" s="223"/>
      <c r="R2" s="224"/>
    </row>
    <row r="3" spans="2:18" x14ac:dyDescent="0.25">
      <c r="B3" s="225" t="s">
        <v>244</v>
      </c>
      <c r="C3" s="225"/>
      <c r="D3" s="225"/>
      <c r="E3" s="225"/>
      <c r="F3" s="225"/>
      <c r="G3" s="225"/>
      <c r="H3" s="225"/>
      <c r="I3" s="223"/>
      <c r="J3" s="224"/>
      <c r="K3" s="223"/>
      <c r="L3" s="223"/>
      <c r="M3" s="223"/>
      <c r="N3" s="224"/>
      <c r="O3" s="223"/>
      <c r="P3" s="223"/>
      <c r="Q3" s="223"/>
      <c r="R3" s="224"/>
    </row>
    <row r="4" spans="2:18" x14ac:dyDescent="0.25">
      <c r="B4" s="490" t="s">
        <v>100</v>
      </c>
      <c r="C4" s="508" t="s">
        <v>77</v>
      </c>
      <c r="D4" s="508"/>
      <c r="E4" s="508"/>
      <c r="F4" s="508"/>
      <c r="G4" s="508"/>
      <c r="H4" s="508"/>
      <c r="I4" s="508"/>
      <c r="J4" s="508"/>
      <c r="K4" s="508"/>
      <c r="L4" s="508"/>
      <c r="M4" s="508"/>
      <c r="N4" s="508"/>
      <c r="O4" s="508"/>
      <c r="P4" s="508"/>
      <c r="Q4" s="508"/>
      <c r="R4" s="508"/>
    </row>
    <row r="5" spans="2:18" x14ac:dyDescent="0.25">
      <c r="B5" s="507"/>
      <c r="C5" s="509" t="s">
        <v>101</v>
      </c>
      <c r="D5" s="509"/>
      <c r="E5" s="509"/>
      <c r="F5" s="509"/>
      <c r="G5" s="508" t="s">
        <v>102</v>
      </c>
      <c r="H5" s="508"/>
      <c r="I5" s="508"/>
      <c r="J5" s="508"/>
      <c r="K5" s="509" t="s">
        <v>103</v>
      </c>
      <c r="L5" s="509"/>
      <c r="M5" s="509"/>
      <c r="N5" s="509"/>
      <c r="O5" s="508" t="s">
        <v>9</v>
      </c>
      <c r="P5" s="508"/>
      <c r="Q5" s="508"/>
      <c r="R5" s="508"/>
    </row>
    <row r="6" spans="2:18" ht="27" x14ac:dyDescent="0.25">
      <c r="B6" s="491"/>
      <c r="C6" s="226" t="s">
        <v>1</v>
      </c>
      <c r="D6" s="226" t="s">
        <v>2</v>
      </c>
      <c r="E6" s="226" t="s">
        <v>3</v>
      </c>
      <c r="F6" s="227" t="s">
        <v>15</v>
      </c>
      <c r="G6" s="226" t="s">
        <v>1</v>
      </c>
      <c r="H6" s="226" t="s">
        <v>2</v>
      </c>
      <c r="I6" s="226" t="s">
        <v>3</v>
      </c>
      <c r="J6" s="227" t="s">
        <v>15</v>
      </c>
      <c r="K6" s="226" t="s">
        <v>1</v>
      </c>
      <c r="L6" s="226" t="s">
        <v>2</v>
      </c>
      <c r="M6" s="226" t="s">
        <v>3</v>
      </c>
      <c r="N6" s="227" t="s">
        <v>15</v>
      </c>
      <c r="O6" s="226" t="s">
        <v>1</v>
      </c>
      <c r="P6" s="226" t="s">
        <v>2</v>
      </c>
      <c r="Q6" s="226" t="s">
        <v>3</v>
      </c>
      <c r="R6" s="227" t="s">
        <v>15</v>
      </c>
    </row>
    <row r="7" spans="2:18" s="356" customFormat="1" x14ac:dyDescent="0.25">
      <c r="B7" s="355" t="s">
        <v>215</v>
      </c>
      <c r="C7" s="354">
        <v>3</v>
      </c>
      <c r="D7" s="354">
        <v>0</v>
      </c>
      <c r="E7" s="354">
        <v>11</v>
      </c>
      <c r="F7" s="227">
        <v>0</v>
      </c>
      <c r="G7" s="354">
        <v>4</v>
      </c>
      <c r="H7" s="354">
        <v>1</v>
      </c>
      <c r="I7" s="354">
        <v>10</v>
      </c>
      <c r="J7" s="227">
        <v>25</v>
      </c>
      <c r="K7" s="354">
        <v>12</v>
      </c>
      <c r="L7" s="354">
        <v>0</v>
      </c>
      <c r="M7" s="354">
        <v>17</v>
      </c>
      <c r="N7" s="227">
        <v>0</v>
      </c>
      <c r="O7" s="354">
        <v>19</v>
      </c>
      <c r="P7" s="354">
        <v>1</v>
      </c>
      <c r="Q7" s="354">
        <v>38</v>
      </c>
      <c r="R7" s="227">
        <v>5.3</v>
      </c>
    </row>
    <row r="8" spans="2:18" s="356" customFormat="1" x14ac:dyDescent="0.25">
      <c r="B8" s="355" t="s">
        <v>213</v>
      </c>
      <c r="C8" s="354">
        <v>2</v>
      </c>
      <c r="D8" s="354">
        <v>0</v>
      </c>
      <c r="E8" s="354">
        <v>4</v>
      </c>
      <c r="F8" s="227">
        <v>0</v>
      </c>
      <c r="G8" s="354">
        <v>6</v>
      </c>
      <c r="H8" s="354">
        <v>1</v>
      </c>
      <c r="I8" s="354">
        <v>14</v>
      </c>
      <c r="J8" s="227">
        <v>16.7</v>
      </c>
      <c r="K8" s="354">
        <v>17</v>
      </c>
      <c r="L8" s="354">
        <v>4</v>
      </c>
      <c r="M8" s="354">
        <v>19</v>
      </c>
      <c r="N8" s="227">
        <v>23.5</v>
      </c>
      <c r="O8" s="354">
        <v>25</v>
      </c>
      <c r="P8" s="354">
        <v>5</v>
      </c>
      <c r="Q8" s="354">
        <v>37</v>
      </c>
      <c r="R8" s="227">
        <v>20</v>
      </c>
    </row>
    <row r="9" spans="2:18" s="356" customFormat="1" x14ac:dyDescent="0.25">
      <c r="B9" s="228" t="s">
        <v>9</v>
      </c>
      <c r="C9" s="229">
        <v>5</v>
      </c>
      <c r="D9" s="230">
        <v>0</v>
      </c>
      <c r="E9" s="229">
        <v>15</v>
      </c>
      <c r="F9" s="231">
        <v>0</v>
      </c>
      <c r="G9" s="229">
        <v>10</v>
      </c>
      <c r="H9" s="232">
        <v>2</v>
      </c>
      <c r="I9" s="229">
        <v>24</v>
      </c>
      <c r="J9" s="231">
        <v>20</v>
      </c>
      <c r="K9" s="229">
        <v>29</v>
      </c>
      <c r="L9" s="229">
        <v>4</v>
      </c>
      <c r="M9" s="217">
        <v>36</v>
      </c>
      <c r="N9" s="233">
        <v>13.8</v>
      </c>
      <c r="O9" s="217">
        <v>44</v>
      </c>
      <c r="P9" s="229">
        <v>6</v>
      </c>
      <c r="Q9" s="217">
        <v>75</v>
      </c>
      <c r="R9" s="233">
        <v>13.6</v>
      </c>
    </row>
    <row r="10" spans="2:18" s="342" customFormat="1" x14ac:dyDescent="0.25">
      <c r="B10" s="347" t="s">
        <v>104</v>
      </c>
      <c r="C10" s="340"/>
      <c r="D10" s="340"/>
      <c r="E10" s="340"/>
      <c r="F10" s="344"/>
      <c r="G10" s="340"/>
      <c r="H10" s="340"/>
      <c r="I10" s="348"/>
      <c r="J10" s="343"/>
      <c r="K10" s="348"/>
      <c r="L10" s="348"/>
      <c r="M10" s="348"/>
      <c r="N10" s="343"/>
      <c r="O10" s="348"/>
      <c r="P10" s="348"/>
      <c r="Q10" s="348"/>
      <c r="R10" s="343"/>
    </row>
    <row r="11" spans="2:18" s="342" customFormat="1" x14ac:dyDescent="0.25">
      <c r="B11" s="347" t="s">
        <v>105</v>
      </c>
      <c r="C11" s="340"/>
      <c r="D11" s="340"/>
      <c r="E11" s="340"/>
      <c r="F11" s="344"/>
      <c r="G11" s="340"/>
      <c r="H11" s="340"/>
      <c r="I11" s="348"/>
      <c r="J11" s="343"/>
      <c r="K11" s="348"/>
      <c r="L11" s="348"/>
      <c r="M11" s="348"/>
      <c r="N11" s="343"/>
      <c r="O11" s="348"/>
      <c r="P11" s="348"/>
      <c r="Q11" s="348"/>
      <c r="R11" s="343"/>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92D050"/>
  </sheetPr>
  <dimension ref="B2:T19"/>
  <sheetViews>
    <sheetView workbookViewId="0">
      <selection activeCell="A19" sqref="A19:XFD199"/>
    </sheetView>
  </sheetViews>
  <sheetFormatPr defaultRowHeight="15" x14ac:dyDescent="0.25"/>
  <cols>
    <col min="2" max="2" width="14.7109375" customWidth="1"/>
    <col min="3" max="13" width="7" customWidth="1"/>
    <col min="15" max="15" width="39.5703125" customWidth="1"/>
  </cols>
  <sheetData>
    <row r="2" spans="2:17" x14ac:dyDescent="0.25">
      <c r="B2" s="235" t="s">
        <v>318</v>
      </c>
      <c r="C2" s="234"/>
      <c r="D2" s="234"/>
      <c r="E2" s="234"/>
      <c r="F2" s="234"/>
      <c r="G2" s="234"/>
      <c r="H2" s="234"/>
      <c r="I2" s="234"/>
      <c r="J2" s="234"/>
      <c r="K2" s="234"/>
      <c r="L2" s="234"/>
      <c r="M2" s="234"/>
    </row>
    <row r="3" spans="2:17" x14ac:dyDescent="0.25">
      <c r="B3" s="236" t="s">
        <v>245</v>
      </c>
      <c r="C3" s="234"/>
      <c r="D3" s="234"/>
      <c r="E3" s="234"/>
      <c r="F3" s="234"/>
      <c r="G3" s="234"/>
      <c r="H3" s="234"/>
      <c r="I3" s="234"/>
      <c r="J3" s="234"/>
      <c r="K3" s="234"/>
      <c r="L3" s="234"/>
      <c r="M3" s="234"/>
    </row>
    <row r="4" spans="2:17" x14ac:dyDescent="0.25">
      <c r="B4" s="510" t="s">
        <v>106</v>
      </c>
      <c r="C4" s="511">
        <v>2020</v>
      </c>
      <c r="D4" s="511"/>
      <c r="E4" s="511"/>
      <c r="F4" s="511"/>
      <c r="G4" s="511"/>
      <c r="H4" s="511"/>
      <c r="I4" s="511"/>
      <c r="J4" s="511"/>
      <c r="K4" s="512" t="s">
        <v>107</v>
      </c>
      <c r="L4" s="512"/>
      <c r="M4" s="512"/>
    </row>
    <row r="5" spans="2:17" x14ac:dyDescent="0.25">
      <c r="B5" s="510"/>
      <c r="C5" s="511"/>
      <c r="D5" s="511"/>
      <c r="E5" s="511"/>
      <c r="F5" s="511"/>
      <c r="G5" s="511"/>
      <c r="H5" s="511"/>
      <c r="I5" s="511"/>
      <c r="J5" s="511"/>
      <c r="K5" s="513" t="s">
        <v>246</v>
      </c>
      <c r="L5" s="513"/>
      <c r="M5" s="513"/>
    </row>
    <row r="6" spans="2:17" ht="27" x14ac:dyDescent="0.25">
      <c r="B6" s="510"/>
      <c r="C6" s="237" t="s">
        <v>108</v>
      </c>
      <c r="D6" s="238" t="s">
        <v>109</v>
      </c>
      <c r="E6" s="237" t="s">
        <v>1</v>
      </c>
      <c r="F6" s="238" t="s">
        <v>109</v>
      </c>
      <c r="G6" s="237" t="s">
        <v>2</v>
      </c>
      <c r="H6" s="238" t="s">
        <v>109</v>
      </c>
      <c r="I6" s="237" t="s">
        <v>3</v>
      </c>
      <c r="J6" s="238" t="s">
        <v>109</v>
      </c>
      <c r="K6" s="239" t="s">
        <v>1</v>
      </c>
      <c r="L6" s="239" t="s">
        <v>2</v>
      </c>
      <c r="M6" s="239" t="s">
        <v>3</v>
      </c>
    </row>
    <row r="7" spans="2:17" x14ac:dyDescent="0.25">
      <c r="B7" s="240" t="s">
        <v>110</v>
      </c>
      <c r="C7" s="368">
        <v>2</v>
      </c>
      <c r="D7" s="241">
        <v>1.5267175572519083</v>
      </c>
      <c r="E7" s="242">
        <v>275</v>
      </c>
      <c r="F7" s="243">
        <v>40.619999999999997</v>
      </c>
      <c r="G7" s="244">
        <v>2</v>
      </c>
      <c r="H7" s="241">
        <v>11.11</v>
      </c>
      <c r="I7" s="242">
        <v>390</v>
      </c>
      <c r="J7" s="243">
        <v>36.93</v>
      </c>
      <c r="K7" s="371">
        <v>-122</v>
      </c>
      <c r="L7" s="371">
        <v>-1</v>
      </c>
      <c r="M7" s="371">
        <v>-212</v>
      </c>
      <c r="Q7" s="418"/>
    </row>
    <row r="8" spans="2:17" x14ac:dyDescent="0.25">
      <c r="B8" s="240" t="s">
        <v>111</v>
      </c>
      <c r="C8" s="368">
        <v>3</v>
      </c>
      <c r="D8" s="241">
        <v>2.2900763358778624</v>
      </c>
      <c r="E8" s="242">
        <v>26</v>
      </c>
      <c r="F8" s="243">
        <v>3.84</v>
      </c>
      <c r="G8" s="244">
        <v>0</v>
      </c>
      <c r="H8" s="241">
        <v>0</v>
      </c>
      <c r="I8" s="242">
        <v>42</v>
      </c>
      <c r="J8" s="243">
        <v>3.98</v>
      </c>
      <c r="K8" s="371">
        <v>-12</v>
      </c>
      <c r="L8" s="371">
        <v>0</v>
      </c>
      <c r="M8" s="371">
        <v>-18</v>
      </c>
      <c r="N8" s="418"/>
    </row>
    <row r="9" spans="2:17" x14ac:dyDescent="0.25">
      <c r="B9" s="245" t="s">
        <v>112</v>
      </c>
      <c r="C9" s="369">
        <v>5</v>
      </c>
      <c r="D9" s="246">
        <v>3.8167938931297711</v>
      </c>
      <c r="E9" s="247">
        <v>301</v>
      </c>
      <c r="F9" s="248">
        <v>44.46</v>
      </c>
      <c r="G9" s="249">
        <v>2</v>
      </c>
      <c r="H9" s="246">
        <v>11.11</v>
      </c>
      <c r="I9" s="247">
        <v>432</v>
      </c>
      <c r="J9" s="248">
        <v>40.909999999999997</v>
      </c>
      <c r="K9" s="372">
        <v>-134</v>
      </c>
      <c r="L9" s="372">
        <v>-1</v>
      </c>
      <c r="M9" s="372">
        <v>-230</v>
      </c>
      <c r="N9" s="418"/>
    </row>
    <row r="10" spans="2:17" x14ac:dyDescent="0.25">
      <c r="B10" s="240" t="s">
        <v>113</v>
      </c>
      <c r="C10" s="368">
        <v>16</v>
      </c>
      <c r="D10" s="241">
        <v>12.213740458015266</v>
      </c>
      <c r="E10" s="242">
        <v>70</v>
      </c>
      <c r="F10" s="243">
        <v>10.34</v>
      </c>
      <c r="G10" s="244">
        <v>5</v>
      </c>
      <c r="H10" s="241">
        <v>27.78</v>
      </c>
      <c r="I10" s="242">
        <v>95</v>
      </c>
      <c r="J10" s="243">
        <v>9</v>
      </c>
      <c r="K10" s="371">
        <v>-8</v>
      </c>
      <c r="L10" s="371">
        <v>2</v>
      </c>
      <c r="M10" s="371">
        <v>-45</v>
      </c>
      <c r="N10" s="418"/>
    </row>
    <row r="11" spans="2:17" x14ac:dyDescent="0.25">
      <c r="B11" s="240" t="s">
        <v>114</v>
      </c>
      <c r="C11" s="368">
        <v>59</v>
      </c>
      <c r="D11" s="241">
        <v>45.038167938931295</v>
      </c>
      <c r="E11" s="242">
        <v>242</v>
      </c>
      <c r="F11" s="243">
        <v>35.75</v>
      </c>
      <c r="G11" s="244">
        <v>8</v>
      </c>
      <c r="H11" s="241">
        <v>44.44</v>
      </c>
      <c r="I11" s="242">
        <v>433</v>
      </c>
      <c r="J11" s="243">
        <v>41</v>
      </c>
      <c r="K11" s="371">
        <v>-52</v>
      </c>
      <c r="L11" s="371">
        <v>-4</v>
      </c>
      <c r="M11" s="371">
        <v>-102</v>
      </c>
      <c r="N11" s="418"/>
    </row>
    <row r="12" spans="2:17" s="356" customFormat="1" x14ac:dyDescent="0.25">
      <c r="B12" s="240" t="s">
        <v>270</v>
      </c>
      <c r="C12" s="368">
        <v>51</v>
      </c>
      <c r="D12" s="241">
        <v>38.931297709923662</v>
      </c>
      <c r="E12" s="242">
        <v>64</v>
      </c>
      <c r="F12" s="243">
        <v>9.4499999999999993</v>
      </c>
      <c r="G12" s="244">
        <v>3</v>
      </c>
      <c r="H12" s="241">
        <v>16.670000000000002</v>
      </c>
      <c r="I12" s="242">
        <v>96</v>
      </c>
      <c r="J12" s="243">
        <v>9.09</v>
      </c>
      <c r="K12" s="371">
        <v>-32</v>
      </c>
      <c r="L12" s="371">
        <v>-8</v>
      </c>
      <c r="M12" s="371">
        <v>-51</v>
      </c>
      <c r="N12" s="418"/>
    </row>
    <row r="13" spans="2:17" x14ac:dyDescent="0.25">
      <c r="B13" s="250" t="s">
        <v>271</v>
      </c>
      <c r="C13" s="369">
        <v>126</v>
      </c>
      <c r="D13" s="246">
        <v>96.18320610687023</v>
      </c>
      <c r="E13" s="247">
        <v>376</v>
      </c>
      <c r="F13" s="248">
        <v>55.54</v>
      </c>
      <c r="G13" s="249">
        <v>16</v>
      </c>
      <c r="H13" s="246">
        <v>88.89</v>
      </c>
      <c r="I13" s="247">
        <v>624</v>
      </c>
      <c r="J13" s="248">
        <v>59.09</v>
      </c>
      <c r="K13" s="372">
        <v>-92</v>
      </c>
      <c r="L13" s="372">
        <v>-10</v>
      </c>
      <c r="M13" s="372">
        <v>-198</v>
      </c>
      <c r="N13" s="418"/>
    </row>
    <row r="14" spans="2:17" x14ac:dyDescent="0.25">
      <c r="B14" s="251" t="s">
        <v>184</v>
      </c>
      <c r="C14" s="370">
        <v>131</v>
      </c>
      <c r="D14" s="27">
        <v>100</v>
      </c>
      <c r="E14" s="252">
        <v>677</v>
      </c>
      <c r="F14" s="27">
        <v>100</v>
      </c>
      <c r="G14" s="252">
        <v>18</v>
      </c>
      <c r="H14" s="27">
        <v>100</v>
      </c>
      <c r="I14" s="252">
        <v>1056</v>
      </c>
      <c r="J14" s="27">
        <v>100</v>
      </c>
      <c r="K14" s="373">
        <v>-226</v>
      </c>
      <c r="L14" s="373">
        <v>-11</v>
      </c>
      <c r="M14" s="373">
        <v>-428</v>
      </c>
    </row>
    <row r="19" spans="15:20" x14ac:dyDescent="0.25">
      <c r="O19" s="356"/>
      <c r="P19" s="356"/>
      <c r="Q19" s="356"/>
      <c r="R19" s="356"/>
      <c r="S19" s="356"/>
      <c r="T19" s="356"/>
    </row>
  </sheetData>
  <mergeCells count="4">
    <mergeCell ref="B4:B6"/>
    <mergeCell ref="C4:J5"/>
    <mergeCell ref="K4:M4"/>
    <mergeCell ref="K5:M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92D050"/>
  </sheetPr>
  <dimension ref="B2:I16"/>
  <sheetViews>
    <sheetView workbookViewId="0">
      <selection activeCell="A18" sqref="A18:XFD199"/>
    </sheetView>
  </sheetViews>
  <sheetFormatPr defaultRowHeight="15" x14ac:dyDescent="0.25"/>
  <cols>
    <col min="2" max="2" width="18.140625" customWidth="1"/>
    <col min="9" max="9" width="12.5703125" customWidth="1"/>
  </cols>
  <sheetData>
    <row r="2" spans="2:9" x14ac:dyDescent="0.25">
      <c r="B2" s="254" t="s">
        <v>320</v>
      </c>
      <c r="C2" s="254"/>
      <c r="D2" s="254"/>
      <c r="E2" s="254"/>
      <c r="F2" s="254"/>
      <c r="G2" s="253"/>
      <c r="H2" s="253"/>
      <c r="I2" s="253"/>
    </row>
    <row r="3" spans="2:9" ht="15.75" thickBot="1" x14ac:dyDescent="0.3">
      <c r="B3" s="445" t="s">
        <v>247</v>
      </c>
      <c r="C3" s="445"/>
      <c r="D3" s="445"/>
      <c r="E3" s="445"/>
      <c r="F3" s="445"/>
      <c r="G3" s="253"/>
      <c r="H3" s="253"/>
      <c r="I3" s="253"/>
    </row>
    <row r="4" spans="2:9" x14ac:dyDescent="0.25">
      <c r="B4" s="520" t="s">
        <v>106</v>
      </c>
      <c r="C4" s="514">
        <v>2020</v>
      </c>
      <c r="D4" s="514"/>
      <c r="E4" s="516">
        <v>2019</v>
      </c>
      <c r="F4" s="516"/>
      <c r="G4" s="253"/>
      <c r="H4" s="253"/>
      <c r="I4" s="253"/>
    </row>
    <row r="5" spans="2:9" s="339" customFormat="1" ht="15.75" thickBot="1" x14ac:dyDescent="0.3">
      <c r="B5" s="521"/>
      <c r="C5" s="515"/>
      <c r="D5" s="515"/>
      <c r="E5" s="517"/>
      <c r="F5" s="517"/>
    </row>
    <row r="6" spans="2:9" ht="27.75" thickBot="1" x14ac:dyDescent="0.3">
      <c r="B6" s="522"/>
      <c r="C6" s="430" t="s">
        <v>12</v>
      </c>
      <c r="D6" s="430" t="s">
        <v>8</v>
      </c>
      <c r="E6" s="430" t="s">
        <v>12</v>
      </c>
      <c r="F6" s="430" t="s">
        <v>8</v>
      </c>
      <c r="G6" s="253"/>
      <c r="H6" s="253"/>
      <c r="I6" s="253"/>
    </row>
    <row r="7" spans="2:9" x14ac:dyDescent="0.25">
      <c r="B7" s="240" t="s">
        <v>110</v>
      </c>
      <c r="C7" s="422">
        <v>0.72727272727272729</v>
      </c>
      <c r="D7" s="423">
        <v>0.51020408163265307</v>
      </c>
      <c r="E7" s="424">
        <v>0.75566750629722923</v>
      </c>
      <c r="F7" s="425">
        <v>0.49586776859504134</v>
      </c>
      <c r="G7" s="253"/>
      <c r="H7" s="253"/>
      <c r="I7" s="253"/>
    </row>
    <row r="8" spans="2:9" x14ac:dyDescent="0.25">
      <c r="B8" s="240" t="s">
        <v>111</v>
      </c>
      <c r="C8" s="307">
        <v>0</v>
      </c>
      <c r="D8" s="308">
        <v>0</v>
      </c>
      <c r="E8" s="320">
        <v>0</v>
      </c>
      <c r="F8" s="77">
        <v>0</v>
      </c>
      <c r="G8" s="253"/>
      <c r="H8" s="253"/>
      <c r="I8" s="253"/>
    </row>
    <row r="9" spans="2:9" x14ac:dyDescent="0.25">
      <c r="B9" s="250" t="s">
        <v>112</v>
      </c>
      <c r="C9" s="182">
        <v>0.66445182724252494</v>
      </c>
      <c r="D9" s="180">
        <v>0.46082949308755761</v>
      </c>
      <c r="E9" s="420">
        <v>0.68965517241379315</v>
      </c>
      <c r="F9" s="421">
        <v>0.45112781954887221</v>
      </c>
      <c r="G9" s="253"/>
      <c r="H9" s="253"/>
      <c r="I9" s="253"/>
    </row>
    <row r="10" spans="2:9" x14ac:dyDescent="0.25">
      <c r="B10" s="240" t="s">
        <v>113</v>
      </c>
      <c r="C10" s="307">
        <v>7.1428571428571423</v>
      </c>
      <c r="D10" s="308">
        <v>5</v>
      </c>
      <c r="E10" s="320">
        <v>3.8461538461538463</v>
      </c>
      <c r="F10" s="77">
        <v>2.0979020979020979</v>
      </c>
      <c r="G10" s="418"/>
      <c r="H10" s="253"/>
      <c r="I10" s="253"/>
    </row>
    <row r="11" spans="2:9" x14ac:dyDescent="0.25">
      <c r="B11" s="240" t="s">
        <v>114</v>
      </c>
      <c r="C11" s="307">
        <v>3.3057851239669422</v>
      </c>
      <c r="D11" s="308">
        <v>1.8140589569160999</v>
      </c>
      <c r="E11" s="320">
        <v>4.0816326530612246</v>
      </c>
      <c r="F11" s="77">
        <v>2.1937842778793417</v>
      </c>
      <c r="G11" s="418"/>
      <c r="H11" s="253"/>
      <c r="I11" s="253"/>
    </row>
    <row r="12" spans="2:9" s="356" customFormat="1" x14ac:dyDescent="0.25">
      <c r="B12" s="240" t="s">
        <v>270</v>
      </c>
      <c r="C12" s="307">
        <v>4.6875</v>
      </c>
      <c r="D12" s="308">
        <v>3.0303030303030303</v>
      </c>
      <c r="E12" s="320">
        <v>11.458333333333332</v>
      </c>
      <c r="F12" s="77">
        <v>6.962025316455696</v>
      </c>
    </row>
    <row r="13" spans="2:9" x14ac:dyDescent="0.25">
      <c r="B13" s="250" t="s">
        <v>271</v>
      </c>
      <c r="C13" s="426">
        <v>4.2553191489361701</v>
      </c>
      <c r="D13" s="427">
        <v>2.5</v>
      </c>
      <c r="E13" s="428">
        <v>5.5555555555555554</v>
      </c>
      <c r="F13" s="429">
        <v>3.0660377358490565</v>
      </c>
      <c r="G13" s="253"/>
      <c r="H13" s="253"/>
      <c r="I13" s="253"/>
    </row>
    <row r="14" spans="2:9" ht="15.75" thickBot="1" x14ac:dyDescent="0.3">
      <c r="B14" s="431" t="s">
        <v>184</v>
      </c>
      <c r="C14" s="255">
        <v>2.6587887740029541</v>
      </c>
      <c r="D14" s="255">
        <v>1.6759776536312849</v>
      </c>
      <c r="E14" s="255">
        <v>3.211517165005537</v>
      </c>
      <c r="F14" s="255">
        <v>1.9167217448777263</v>
      </c>
      <c r="G14" s="253"/>
      <c r="H14" s="253"/>
      <c r="I14" s="253"/>
    </row>
    <row r="15" spans="2:9" ht="16.5" x14ac:dyDescent="0.3">
      <c r="B15" s="518" t="s">
        <v>49</v>
      </c>
      <c r="C15" s="519"/>
      <c r="D15" s="519"/>
      <c r="E15" s="519"/>
      <c r="F15" s="519"/>
      <c r="G15" s="519"/>
      <c r="H15" s="519"/>
      <c r="I15" s="519"/>
    </row>
    <row r="16" spans="2:9" x14ac:dyDescent="0.25">
      <c r="B16" s="31" t="s">
        <v>10</v>
      </c>
    </row>
  </sheetData>
  <mergeCells count="5">
    <mergeCell ref="B3:F3"/>
    <mergeCell ref="C4:D5"/>
    <mergeCell ref="E4:F5"/>
    <mergeCell ref="B15:I15"/>
    <mergeCell ref="B4:B6"/>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92D050"/>
  </sheetPr>
  <dimension ref="B2:I21"/>
  <sheetViews>
    <sheetView workbookViewId="0">
      <selection activeCell="A24" sqref="A24:XFD24"/>
    </sheetView>
  </sheetViews>
  <sheetFormatPr defaultRowHeight="15" x14ac:dyDescent="0.25"/>
  <cols>
    <col min="2" max="2" width="31.140625" customWidth="1"/>
  </cols>
  <sheetData>
    <row r="2" spans="2:9" x14ac:dyDescent="0.25">
      <c r="B2" s="259" t="s">
        <v>321</v>
      </c>
      <c r="C2" s="256"/>
      <c r="D2" s="256"/>
      <c r="E2" s="256"/>
      <c r="F2" s="273"/>
      <c r="G2" s="273"/>
      <c r="H2" s="273"/>
      <c r="I2" s="256"/>
    </row>
    <row r="3" spans="2:9" x14ac:dyDescent="0.25">
      <c r="B3" s="274" t="s">
        <v>248</v>
      </c>
      <c r="C3" s="256"/>
      <c r="D3" s="256"/>
      <c r="E3" s="256"/>
      <c r="F3" s="273"/>
      <c r="G3" s="273"/>
      <c r="H3" s="273"/>
      <c r="I3" s="256"/>
    </row>
    <row r="4" spans="2:9" x14ac:dyDescent="0.25">
      <c r="B4" s="500" t="s">
        <v>115</v>
      </c>
      <c r="C4" s="523" t="s">
        <v>28</v>
      </c>
      <c r="D4" s="523" t="s">
        <v>2</v>
      </c>
      <c r="E4" s="523" t="s">
        <v>3</v>
      </c>
      <c r="F4" s="526" t="s">
        <v>116</v>
      </c>
      <c r="G4" s="526"/>
      <c r="H4" s="526"/>
      <c r="I4" s="524" t="s">
        <v>45</v>
      </c>
    </row>
    <row r="5" spans="2:9" x14ac:dyDescent="0.25">
      <c r="B5" s="501"/>
      <c r="C5" s="260" t="s">
        <v>1</v>
      </c>
      <c r="D5" s="260" t="s">
        <v>2</v>
      </c>
      <c r="E5" s="260" t="s">
        <v>3</v>
      </c>
      <c r="F5" s="260" t="s">
        <v>1</v>
      </c>
      <c r="G5" s="260" t="s">
        <v>2</v>
      </c>
      <c r="H5" s="260" t="s">
        <v>3</v>
      </c>
      <c r="I5" s="525"/>
    </row>
    <row r="6" spans="2:9" x14ac:dyDescent="0.25">
      <c r="B6" s="262" t="s">
        <v>117</v>
      </c>
      <c r="C6" s="263">
        <v>51</v>
      </c>
      <c r="D6" s="264">
        <v>5</v>
      </c>
      <c r="E6" s="263">
        <v>96</v>
      </c>
      <c r="F6" s="265">
        <v>7.5332348596750363</v>
      </c>
      <c r="G6" s="261">
        <v>27.777777777777779</v>
      </c>
      <c r="H6" s="265">
        <v>9.0909090909090917</v>
      </c>
      <c r="I6" s="261">
        <v>9.8039215686274517</v>
      </c>
    </row>
    <row r="7" spans="2:9" x14ac:dyDescent="0.25">
      <c r="B7" s="262" t="s">
        <v>118</v>
      </c>
      <c r="C7" s="263">
        <v>185</v>
      </c>
      <c r="D7" s="264">
        <v>2</v>
      </c>
      <c r="E7" s="263">
        <v>344</v>
      </c>
      <c r="F7" s="265">
        <v>27.326440177252586</v>
      </c>
      <c r="G7" s="261">
        <v>11.111111111111111</v>
      </c>
      <c r="H7" s="265">
        <v>32.575757575757578</v>
      </c>
      <c r="I7" s="261">
        <v>1.0810810810810811</v>
      </c>
    </row>
    <row r="8" spans="2:9" x14ac:dyDescent="0.25">
      <c r="B8" s="262" t="s">
        <v>119</v>
      </c>
      <c r="C8" s="263">
        <v>57</v>
      </c>
      <c r="D8" s="264">
        <v>1</v>
      </c>
      <c r="E8" s="263">
        <v>92</v>
      </c>
      <c r="F8" s="265">
        <v>8.4194977843426884</v>
      </c>
      <c r="G8" s="261">
        <v>5.5555555555555554</v>
      </c>
      <c r="H8" s="265">
        <v>8.7121212121212128</v>
      </c>
      <c r="I8" s="261">
        <v>1.7543859649122806</v>
      </c>
    </row>
    <row r="9" spans="2:9" x14ac:dyDescent="0.25">
      <c r="B9" s="262" t="s">
        <v>120</v>
      </c>
      <c r="C9" s="263">
        <v>88</v>
      </c>
      <c r="D9" s="264">
        <v>0</v>
      </c>
      <c r="E9" s="263">
        <v>161</v>
      </c>
      <c r="F9" s="265">
        <v>12.998522895125554</v>
      </c>
      <c r="G9" s="261">
        <v>0</v>
      </c>
      <c r="H9" s="265">
        <v>15.246212121212121</v>
      </c>
      <c r="I9" s="261">
        <v>0</v>
      </c>
    </row>
    <row r="10" spans="2:9" ht="15" customHeight="1" x14ac:dyDescent="0.25">
      <c r="B10" s="262" t="s">
        <v>121</v>
      </c>
      <c r="C10" s="263">
        <v>13</v>
      </c>
      <c r="D10" s="264">
        <v>0</v>
      </c>
      <c r="E10" s="263">
        <v>20</v>
      </c>
      <c r="F10" s="265">
        <v>1.9202363367799113</v>
      </c>
      <c r="G10" s="261">
        <v>0</v>
      </c>
      <c r="H10" s="265">
        <v>1.893939393939394</v>
      </c>
      <c r="I10" s="261">
        <v>0</v>
      </c>
    </row>
    <row r="11" spans="2:9" x14ac:dyDescent="0.25">
      <c r="B11" s="266" t="s">
        <v>122</v>
      </c>
      <c r="C11" s="267">
        <v>394</v>
      </c>
      <c r="D11" s="268">
        <v>8</v>
      </c>
      <c r="E11" s="267">
        <v>713</v>
      </c>
      <c r="F11" s="269">
        <v>58.197932053175769</v>
      </c>
      <c r="G11" s="270">
        <v>44.444444444444443</v>
      </c>
      <c r="H11" s="269">
        <v>67.518939393939391</v>
      </c>
      <c r="I11" s="270">
        <v>2.030456852791878</v>
      </c>
    </row>
    <row r="12" spans="2:9" x14ac:dyDescent="0.25">
      <c r="B12" s="262" t="s">
        <v>123</v>
      </c>
      <c r="C12" s="263">
        <v>96</v>
      </c>
      <c r="D12" s="264">
        <v>3</v>
      </c>
      <c r="E12" s="263">
        <v>105</v>
      </c>
      <c r="F12" s="265">
        <v>14.180206794682423</v>
      </c>
      <c r="G12" s="261">
        <v>16.666666666666664</v>
      </c>
      <c r="H12" s="265">
        <v>9.9431818181818183</v>
      </c>
      <c r="I12" s="261">
        <v>3.125</v>
      </c>
    </row>
    <row r="13" spans="2:9" x14ac:dyDescent="0.25">
      <c r="B13" s="262" t="s">
        <v>124</v>
      </c>
      <c r="C13" s="263">
        <v>11</v>
      </c>
      <c r="D13" s="264">
        <v>0</v>
      </c>
      <c r="E13" s="263">
        <v>15</v>
      </c>
      <c r="F13" s="265">
        <v>1.6248153618906942</v>
      </c>
      <c r="G13" s="261">
        <v>0</v>
      </c>
      <c r="H13" s="265">
        <v>1.4204545454545454</v>
      </c>
      <c r="I13" s="261">
        <v>0</v>
      </c>
    </row>
    <row r="14" spans="2:9" x14ac:dyDescent="0.25">
      <c r="B14" s="262" t="s">
        <v>125</v>
      </c>
      <c r="C14" s="263">
        <v>69</v>
      </c>
      <c r="D14" s="264">
        <v>4</v>
      </c>
      <c r="E14" s="263">
        <v>84</v>
      </c>
      <c r="F14" s="265">
        <v>10.192023633677991</v>
      </c>
      <c r="G14" s="261">
        <v>22.222222222222221</v>
      </c>
      <c r="H14" s="265">
        <v>7.9545454545454541</v>
      </c>
      <c r="I14" s="261">
        <v>5.7971014492753623</v>
      </c>
    </row>
    <row r="15" spans="2:9" x14ac:dyDescent="0.25">
      <c r="B15" s="262" t="s">
        <v>126</v>
      </c>
      <c r="C15" s="263">
        <v>100</v>
      </c>
      <c r="D15" s="264">
        <v>3</v>
      </c>
      <c r="E15" s="263">
        <v>132</v>
      </c>
      <c r="F15" s="265">
        <v>14.771048744460858</v>
      </c>
      <c r="G15" s="261">
        <v>16.666666666666664</v>
      </c>
      <c r="H15" s="265">
        <v>12.5</v>
      </c>
      <c r="I15" s="261">
        <v>3</v>
      </c>
    </row>
    <row r="16" spans="2:9" x14ac:dyDescent="0.25">
      <c r="B16" s="262" t="s">
        <v>127</v>
      </c>
      <c r="C16" s="263">
        <v>2</v>
      </c>
      <c r="D16" s="264">
        <v>0</v>
      </c>
      <c r="E16" s="263">
        <v>2</v>
      </c>
      <c r="F16" s="265">
        <v>0.29542097488921715</v>
      </c>
      <c r="G16" s="261">
        <v>0</v>
      </c>
      <c r="H16" s="265">
        <v>0.18939393939393939</v>
      </c>
      <c r="I16" s="261">
        <v>0</v>
      </c>
    </row>
    <row r="17" spans="2:9" x14ac:dyDescent="0.25">
      <c r="B17" s="262" t="s">
        <v>128</v>
      </c>
      <c r="C17" s="263">
        <v>5</v>
      </c>
      <c r="D17" s="264">
        <v>0</v>
      </c>
      <c r="E17" s="263">
        <v>5</v>
      </c>
      <c r="F17" s="265">
        <v>0.73855243722304276</v>
      </c>
      <c r="G17" s="261">
        <v>0</v>
      </c>
      <c r="H17" s="265">
        <v>0.47348484848484851</v>
      </c>
      <c r="I17" s="261">
        <v>0</v>
      </c>
    </row>
    <row r="18" spans="2:9" x14ac:dyDescent="0.25">
      <c r="B18" s="266" t="s">
        <v>129</v>
      </c>
      <c r="C18" s="267">
        <v>283</v>
      </c>
      <c r="D18" s="268">
        <v>10</v>
      </c>
      <c r="E18" s="267">
        <v>343</v>
      </c>
      <c r="F18" s="269">
        <v>41.802067946824224</v>
      </c>
      <c r="G18" s="270">
        <v>55.555555555555557</v>
      </c>
      <c r="H18" s="269">
        <v>32.481060606060609</v>
      </c>
      <c r="I18" s="270">
        <v>3.5335689045936398</v>
      </c>
    </row>
    <row r="19" spans="2:9" x14ac:dyDescent="0.25">
      <c r="B19" s="271" t="s">
        <v>130</v>
      </c>
      <c r="C19" s="272">
        <v>677</v>
      </c>
      <c r="D19" s="272">
        <v>18</v>
      </c>
      <c r="E19" s="272">
        <v>1056</v>
      </c>
      <c r="F19" s="349">
        <v>100</v>
      </c>
      <c r="G19" s="349">
        <v>100</v>
      </c>
      <c r="H19" s="349">
        <v>100</v>
      </c>
      <c r="I19" s="349">
        <v>2.6587887740029541</v>
      </c>
    </row>
    <row r="20" spans="2:9" x14ac:dyDescent="0.25">
      <c r="B20" s="31" t="s">
        <v>49</v>
      </c>
      <c r="C20" s="256"/>
      <c r="D20" s="256"/>
      <c r="E20" s="256"/>
      <c r="F20" s="273"/>
      <c r="G20" s="273"/>
      <c r="H20" s="273"/>
      <c r="I20" s="256"/>
    </row>
    <row r="21" spans="2:9" x14ac:dyDescent="0.25">
      <c r="B21" s="257"/>
      <c r="C21" s="258"/>
      <c r="D21" s="258"/>
      <c r="E21" s="258"/>
      <c r="F21" s="258"/>
      <c r="G21" s="258"/>
      <c r="H21" s="258"/>
      <c r="I21" s="256"/>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69BAF-0FA3-4435-80C7-5850F8EECE2E}">
  <sheetPr>
    <tabColor rgb="FF92D050"/>
  </sheetPr>
  <dimension ref="B2:H33"/>
  <sheetViews>
    <sheetView topLeftCell="A13" zoomScale="85" zoomScaleNormal="85" workbookViewId="0">
      <selection activeCell="E12" sqref="E12"/>
    </sheetView>
  </sheetViews>
  <sheetFormatPr defaultRowHeight="15" x14ac:dyDescent="0.25"/>
  <cols>
    <col min="1" max="1" width="27.85546875" style="418" customWidth="1"/>
    <col min="2" max="2" width="62.5703125" style="418" customWidth="1"/>
    <col min="3" max="3" width="12" style="418" customWidth="1"/>
    <col min="4" max="4" width="9.140625" style="418"/>
    <col min="5" max="5" width="11.7109375" style="418" customWidth="1"/>
    <col min="6" max="6" width="9.140625" style="418"/>
    <col min="7" max="7" width="13.85546875" style="418" customWidth="1"/>
    <col min="8" max="16384" width="9.140625" style="418"/>
  </cols>
  <sheetData>
    <row r="2" spans="2:8" x14ac:dyDescent="0.25">
      <c r="B2" s="135" t="s">
        <v>322</v>
      </c>
    </row>
    <row r="3" spans="2:8" x14ac:dyDescent="0.25">
      <c r="B3" s="174" t="s">
        <v>249</v>
      </c>
    </row>
    <row r="4" spans="2:8" x14ac:dyDescent="0.25">
      <c r="B4" s="527" t="s">
        <v>149</v>
      </c>
      <c r="C4" s="465" t="s">
        <v>23</v>
      </c>
      <c r="D4" s="465"/>
      <c r="E4" s="529" t="s">
        <v>150</v>
      </c>
      <c r="F4" s="529"/>
      <c r="G4" s="465" t="s">
        <v>9</v>
      </c>
      <c r="H4" s="465"/>
    </row>
    <row r="5" spans="2:8" x14ac:dyDescent="0.25">
      <c r="B5" s="528"/>
      <c r="C5" s="311" t="s">
        <v>28</v>
      </c>
      <c r="D5" s="311" t="s">
        <v>109</v>
      </c>
      <c r="E5" s="311" t="s">
        <v>28</v>
      </c>
      <c r="F5" s="311" t="s">
        <v>109</v>
      </c>
      <c r="G5" s="311" t="s">
        <v>28</v>
      </c>
      <c r="H5" s="311" t="s">
        <v>109</v>
      </c>
    </row>
    <row r="6" spans="2:8" ht="15.75" customHeight="1" x14ac:dyDescent="0.25">
      <c r="B6" s="310" t="s">
        <v>151</v>
      </c>
      <c r="C6" s="309">
        <v>87</v>
      </c>
      <c r="D6" s="308">
        <v>16.899999999999999</v>
      </c>
      <c r="E6" s="309">
        <v>63</v>
      </c>
      <c r="F6" s="308">
        <v>17.5</v>
      </c>
      <c r="G6" s="309">
        <v>150</v>
      </c>
      <c r="H6" s="308">
        <v>17.100000000000001</v>
      </c>
    </row>
    <row r="7" spans="2:8" x14ac:dyDescent="0.25">
      <c r="B7" s="310" t="s">
        <v>152</v>
      </c>
      <c r="C7" s="309">
        <v>68</v>
      </c>
      <c r="D7" s="308">
        <v>13.2</v>
      </c>
      <c r="E7" s="309">
        <v>20</v>
      </c>
      <c r="F7" s="308">
        <v>5.5</v>
      </c>
      <c r="G7" s="309">
        <v>88</v>
      </c>
      <c r="H7" s="308">
        <v>10.1</v>
      </c>
    </row>
    <row r="8" spans="2:8" x14ac:dyDescent="0.25">
      <c r="B8" s="310" t="s">
        <v>292</v>
      </c>
      <c r="C8" s="309">
        <v>17</v>
      </c>
      <c r="D8" s="308">
        <v>3.3</v>
      </c>
      <c r="E8" s="309">
        <v>12</v>
      </c>
      <c r="F8" s="308">
        <v>3.3</v>
      </c>
      <c r="G8" s="309">
        <v>29</v>
      </c>
      <c r="H8" s="308">
        <v>3.3</v>
      </c>
    </row>
    <row r="9" spans="2:8" x14ac:dyDescent="0.25">
      <c r="B9" s="310" t="s">
        <v>293</v>
      </c>
      <c r="C9" s="309">
        <v>22</v>
      </c>
      <c r="D9" s="308">
        <v>4.3</v>
      </c>
      <c r="E9" s="309">
        <v>4</v>
      </c>
      <c r="F9" s="308">
        <v>1.1000000000000001</v>
      </c>
      <c r="G9" s="309">
        <v>26</v>
      </c>
      <c r="H9" s="308">
        <v>3</v>
      </c>
    </row>
    <row r="10" spans="2:8" x14ac:dyDescent="0.25">
      <c r="B10" s="310" t="s">
        <v>294</v>
      </c>
      <c r="C10" s="309">
        <v>28</v>
      </c>
      <c r="D10" s="308">
        <v>5.4</v>
      </c>
      <c r="E10" s="309">
        <v>4</v>
      </c>
      <c r="F10" s="308">
        <v>1.1000000000000001</v>
      </c>
      <c r="G10" s="309">
        <v>32</v>
      </c>
      <c r="H10" s="308">
        <v>3.7</v>
      </c>
    </row>
    <row r="11" spans="2:8" x14ac:dyDescent="0.25">
      <c r="B11" s="310" t="s">
        <v>295</v>
      </c>
      <c r="C11" s="309">
        <v>1</v>
      </c>
      <c r="D11" s="308">
        <v>0.2</v>
      </c>
      <c r="E11" s="309" t="s">
        <v>31</v>
      </c>
      <c r="F11" s="308" t="s">
        <v>31</v>
      </c>
      <c r="G11" s="309">
        <v>1</v>
      </c>
      <c r="H11" s="308">
        <v>0.1</v>
      </c>
    </row>
    <row r="12" spans="2:8" x14ac:dyDescent="0.25">
      <c r="B12" s="310" t="s">
        <v>153</v>
      </c>
      <c r="C12" s="309">
        <v>72</v>
      </c>
      <c r="D12" s="308">
        <v>14</v>
      </c>
      <c r="E12" s="309">
        <v>72</v>
      </c>
      <c r="F12" s="308">
        <v>19.899999999999999</v>
      </c>
      <c r="G12" s="309">
        <v>144</v>
      </c>
      <c r="H12" s="308">
        <v>16.5</v>
      </c>
    </row>
    <row r="13" spans="2:8" x14ac:dyDescent="0.25">
      <c r="B13" s="310" t="s">
        <v>296</v>
      </c>
      <c r="C13" s="309">
        <v>69</v>
      </c>
      <c r="D13" s="308">
        <v>13.4</v>
      </c>
      <c r="E13" s="309">
        <v>65</v>
      </c>
      <c r="F13" s="308">
        <v>18</v>
      </c>
      <c r="G13" s="309">
        <v>134</v>
      </c>
      <c r="H13" s="308">
        <v>15.3</v>
      </c>
    </row>
    <row r="14" spans="2:8" x14ac:dyDescent="0.25">
      <c r="B14" s="310" t="s">
        <v>297</v>
      </c>
      <c r="C14" s="309">
        <v>3</v>
      </c>
      <c r="D14" s="308">
        <v>0.6</v>
      </c>
      <c r="E14" s="309">
        <v>7</v>
      </c>
      <c r="F14" s="308">
        <v>1.9</v>
      </c>
      <c r="G14" s="309">
        <v>10</v>
      </c>
      <c r="H14" s="308">
        <v>1.1000000000000001</v>
      </c>
    </row>
    <row r="15" spans="2:8" x14ac:dyDescent="0.25">
      <c r="B15" s="310" t="s">
        <v>154</v>
      </c>
      <c r="C15" s="309">
        <v>38</v>
      </c>
      <c r="D15" s="308">
        <v>7.4</v>
      </c>
      <c r="E15" s="309">
        <v>31</v>
      </c>
      <c r="F15" s="308">
        <v>8.6</v>
      </c>
      <c r="G15" s="309">
        <v>69</v>
      </c>
      <c r="H15" s="308">
        <v>7.9</v>
      </c>
    </row>
    <row r="16" spans="2:8" x14ac:dyDescent="0.25">
      <c r="B16" s="310" t="s">
        <v>155</v>
      </c>
      <c r="C16" s="309">
        <v>56</v>
      </c>
      <c r="D16" s="308">
        <v>10.9</v>
      </c>
      <c r="E16" s="309">
        <v>24</v>
      </c>
      <c r="F16" s="308">
        <v>6.6</v>
      </c>
      <c r="G16" s="309">
        <v>80</v>
      </c>
      <c r="H16" s="308">
        <v>9.1</v>
      </c>
    </row>
    <row r="17" spans="2:8" x14ac:dyDescent="0.25">
      <c r="B17" s="310" t="s">
        <v>156</v>
      </c>
      <c r="C17" s="309">
        <v>11</v>
      </c>
      <c r="D17" s="308">
        <v>2.1</v>
      </c>
      <c r="E17" s="309">
        <v>2</v>
      </c>
      <c r="F17" s="308">
        <v>0.6</v>
      </c>
      <c r="G17" s="309">
        <v>13</v>
      </c>
      <c r="H17" s="308">
        <v>1.5</v>
      </c>
    </row>
    <row r="18" spans="2:8" x14ac:dyDescent="0.25">
      <c r="B18" s="310" t="s">
        <v>157</v>
      </c>
      <c r="C18" s="309">
        <v>12</v>
      </c>
      <c r="D18" s="308">
        <v>2.2999999999999998</v>
      </c>
      <c r="E18" s="309">
        <v>8</v>
      </c>
      <c r="F18" s="308">
        <v>2.2000000000000002</v>
      </c>
      <c r="G18" s="309">
        <v>20</v>
      </c>
      <c r="H18" s="308">
        <v>2.2999999999999998</v>
      </c>
    </row>
    <row r="19" spans="2:8" x14ac:dyDescent="0.25">
      <c r="B19" s="310" t="s">
        <v>158</v>
      </c>
      <c r="C19" s="309">
        <v>10</v>
      </c>
      <c r="D19" s="308">
        <v>1.9</v>
      </c>
      <c r="E19" s="309">
        <v>4</v>
      </c>
      <c r="F19" s="308">
        <v>1.1000000000000001</v>
      </c>
      <c r="G19" s="309">
        <v>14</v>
      </c>
      <c r="H19" s="308">
        <v>1.6</v>
      </c>
    </row>
    <row r="20" spans="2:8" x14ac:dyDescent="0.25">
      <c r="B20" s="310" t="s">
        <v>160</v>
      </c>
      <c r="C20" s="309">
        <v>11</v>
      </c>
      <c r="D20" s="308">
        <v>2.1</v>
      </c>
      <c r="E20" s="309">
        <v>21</v>
      </c>
      <c r="F20" s="308">
        <v>5.8</v>
      </c>
      <c r="G20" s="309">
        <v>32</v>
      </c>
      <c r="H20" s="308">
        <v>3.7</v>
      </c>
    </row>
    <row r="21" spans="2:8" x14ac:dyDescent="0.25">
      <c r="B21" s="310" t="s">
        <v>273</v>
      </c>
      <c r="C21" s="309">
        <v>4</v>
      </c>
      <c r="D21" s="308">
        <v>0.8</v>
      </c>
      <c r="E21" s="309">
        <v>2</v>
      </c>
      <c r="F21" s="308">
        <v>0.6</v>
      </c>
      <c r="G21" s="309">
        <v>6</v>
      </c>
      <c r="H21" s="308">
        <v>0.7</v>
      </c>
    </row>
    <row r="22" spans="2:8" x14ac:dyDescent="0.25">
      <c r="B22" s="310" t="s">
        <v>162</v>
      </c>
      <c r="C22" s="309">
        <v>4</v>
      </c>
      <c r="D22" s="308">
        <v>0.8</v>
      </c>
      <c r="E22" s="309">
        <v>4</v>
      </c>
      <c r="F22" s="308">
        <v>1.1000000000000001</v>
      </c>
      <c r="G22" s="309">
        <v>8</v>
      </c>
      <c r="H22" s="308">
        <v>0.9</v>
      </c>
    </row>
    <row r="23" spans="2:8" x14ac:dyDescent="0.25">
      <c r="B23" s="310" t="s">
        <v>159</v>
      </c>
      <c r="C23" s="309">
        <v>33</v>
      </c>
      <c r="D23" s="308">
        <v>6.4</v>
      </c>
      <c r="E23" s="309">
        <v>1</v>
      </c>
      <c r="F23" s="308">
        <v>0.3</v>
      </c>
      <c r="G23" s="309">
        <v>34</v>
      </c>
      <c r="H23" s="308">
        <v>3.9</v>
      </c>
    </row>
    <row r="24" spans="2:8" x14ac:dyDescent="0.25">
      <c r="B24" s="310" t="s">
        <v>163</v>
      </c>
      <c r="C24" s="309">
        <v>3</v>
      </c>
      <c r="D24" s="308">
        <v>0.6</v>
      </c>
      <c r="E24" s="309">
        <v>11</v>
      </c>
      <c r="F24" s="308">
        <v>3</v>
      </c>
      <c r="G24" s="309">
        <v>14</v>
      </c>
      <c r="H24" s="308">
        <v>1.6</v>
      </c>
    </row>
    <row r="25" spans="2:8" x14ac:dyDescent="0.25">
      <c r="B25" s="310" t="s">
        <v>164</v>
      </c>
      <c r="C25" s="309" t="s">
        <v>319</v>
      </c>
      <c r="D25" s="308"/>
      <c r="E25" s="309"/>
      <c r="F25" s="308"/>
      <c r="G25" s="309"/>
      <c r="H25" s="308"/>
    </row>
    <row r="26" spans="2:8" x14ac:dyDescent="0.25">
      <c r="B26" s="310" t="s">
        <v>161</v>
      </c>
      <c r="C26" s="309">
        <v>3</v>
      </c>
      <c r="D26" s="308">
        <v>0.6</v>
      </c>
      <c r="E26" s="309">
        <v>1</v>
      </c>
      <c r="F26" s="308">
        <v>0.3</v>
      </c>
      <c r="G26" s="309">
        <v>4</v>
      </c>
      <c r="H26" s="308">
        <v>0.5</v>
      </c>
    </row>
    <row r="27" spans="2:8" x14ac:dyDescent="0.25">
      <c r="B27" s="310" t="s">
        <v>165</v>
      </c>
      <c r="C27" s="309">
        <v>24</v>
      </c>
      <c r="D27" s="308">
        <v>4.7</v>
      </c>
      <c r="E27" s="309">
        <v>41</v>
      </c>
      <c r="F27" s="308">
        <v>11.4</v>
      </c>
      <c r="G27" s="309">
        <v>65</v>
      </c>
      <c r="H27" s="308">
        <v>7.4</v>
      </c>
    </row>
    <row r="28" spans="2:8" x14ac:dyDescent="0.25">
      <c r="B28" s="310" t="s">
        <v>166</v>
      </c>
      <c r="C28" s="309">
        <v>30</v>
      </c>
      <c r="D28" s="308">
        <v>5.8</v>
      </c>
      <c r="E28" s="309" t="s">
        <v>31</v>
      </c>
      <c r="F28" s="308" t="s">
        <v>31</v>
      </c>
      <c r="G28" s="309">
        <v>30</v>
      </c>
      <c r="H28" s="308">
        <v>3.4</v>
      </c>
    </row>
    <row r="29" spans="2:8" x14ac:dyDescent="0.25">
      <c r="B29" s="310" t="s">
        <v>200</v>
      </c>
      <c r="C29" s="309">
        <v>466</v>
      </c>
      <c r="D29" s="308">
        <v>90.7</v>
      </c>
      <c r="E29" s="309">
        <v>305</v>
      </c>
      <c r="F29" s="308">
        <v>84.5</v>
      </c>
      <c r="G29" s="309">
        <v>771</v>
      </c>
      <c r="H29" s="308">
        <v>88.1</v>
      </c>
    </row>
    <row r="30" spans="2:8" x14ac:dyDescent="0.25">
      <c r="B30" s="310" t="s">
        <v>274</v>
      </c>
      <c r="C30" s="309">
        <v>48</v>
      </c>
      <c r="D30" s="308">
        <v>9.3000000000000007</v>
      </c>
      <c r="E30" s="309">
        <v>56</v>
      </c>
      <c r="F30" s="308">
        <v>15.5</v>
      </c>
      <c r="G30" s="309">
        <v>104</v>
      </c>
      <c r="H30" s="308">
        <v>11.9</v>
      </c>
    </row>
    <row r="31" spans="2:8" x14ac:dyDescent="0.25">
      <c r="B31" s="432" t="s">
        <v>167</v>
      </c>
      <c r="C31" s="433">
        <v>514</v>
      </c>
      <c r="D31" s="434">
        <v>100</v>
      </c>
      <c r="E31" s="433">
        <v>361</v>
      </c>
      <c r="F31" s="435">
        <v>100</v>
      </c>
      <c r="G31" s="433">
        <v>875</v>
      </c>
      <c r="H31" s="435">
        <v>100</v>
      </c>
    </row>
    <row r="32" spans="2:8" ht="23.25" customHeight="1" x14ac:dyDescent="0.25">
      <c r="B32" s="530" t="s">
        <v>168</v>
      </c>
      <c r="C32" s="531"/>
      <c r="D32" s="531"/>
      <c r="E32" s="531"/>
      <c r="F32" s="531"/>
      <c r="G32" s="531"/>
      <c r="H32" s="531"/>
    </row>
    <row r="33" spans="2:8" ht="59.25" customHeight="1" x14ac:dyDescent="0.25">
      <c r="B33" s="532" t="s">
        <v>169</v>
      </c>
      <c r="C33" s="533"/>
      <c r="D33" s="533"/>
      <c r="E33" s="533"/>
      <c r="F33" s="533"/>
      <c r="G33" s="533"/>
      <c r="H33" s="533"/>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92D050"/>
  </sheetPr>
  <dimension ref="B2:S21"/>
  <sheetViews>
    <sheetView workbookViewId="0">
      <selection activeCell="A28" sqref="A28:XFD176"/>
    </sheetView>
  </sheetViews>
  <sheetFormatPr defaultRowHeight="15" x14ac:dyDescent="0.25"/>
  <cols>
    <col min="2" max="2" width="11" customWidth="1"/>
  </cols>
  <sheetData>
    <row r="2" spans="2:19" x14ac:dyDescent="0.25">
      <c r="B2" s="298" t="s">
        <v>323</v>
      </c>
      <c r="C2" s="299"/>
      <c r="D2" s="299"/>
      <c r="E2" s="299"/>
      <c r="F2" s="299"/>
      <c r="G2" s="299"/>
      <c r="H2" s="299"/>
      <c r="I2" s="299"/>
      <c r="J2" s="299"/>
    </row>
    <row r="3" spans="2:19" x14ac:dyDescent="0.25">
      <c r="B3" s="297" t="s">
        <v>250</v>
      </c>
      <c r="C3" s="299"/>
      <c r="D3" s="299"/>
      <c r="E3" s="299"/>
      <c r="F3" s="299"/>
      <c r="G3" s="299"/>
      <c r="H3" s="299"/>
      <c r="I3" s="299"/>
      <c r="J3" s="299"/>
    </row>
    <row r="4" spans="2:19" x14ac:dyDescent="0.25">
      <c r="B4" s="500" t="s">
        <v>139</v>
      </c>
      <c r="C4" s="534" t="s">
        <v>2</v>
      </c>
      <c r="D4" s="534"/>
      <c r="E4" s="534"/>
      <c r="F4" s="534"/>
      <c r="G4" s="535" t="s">
        <v>3</v>
      </c>
      <c r="H4" s="535"/>
      <c r="I4" s="535"/>
      <c r="J4" s="535"/>
    </row>
    <row r="5" spans="2:19" ht="27" x14ac:dyDescent="0.25">
      <c r="B5" s="501"/>
      <c r="C5" s="300" t="s">
        <v>91</v>
      </c>
      <c r="D5" s="300" t="s">
        <v>92</v>
      </c>
      <c r="E5" s="300" t="s">
        <v>93</v>
      </c>
      <c r="F5" s="301" t="s">
        <v>9</v>
      </c>
      <c r="G5" s="300" t="s">
        <v>91</v>
      </c>
      <c r="H5" s="300" t="s">
        <v>92</v>
      </c>
      <c r="I5" s="300" t="s">
        <v>93</v>
      </c>
      <c r="J5" s="301" t="s">
        <v>9</v>
      </c>
    </row>
    <row r="6" spans="2:19" x14ac:dyDescent="0.25">
      <c r="B6" s="302"/>
      <c r="C6" s="536" t="s">
        <v>140</v>
      </c>
      <c r="D6" s="536"/>
      <c r="E6" s="536"/>
      <c r="F6" s="536"/>
      <c r="G6" s="536"/>
      <c r="H6" s="536"/>
      <c r="I6" s="536"/>
      <c r="J6" s="536"/>
    </row>
    <row r="7" spans="2:19" x14ac:dyDescent="0.25">
      <c r="B7" s="303" t="s">
        <v>141</v>
      </c>
      <c r="C7" s="309">
        <v>0</v>
      </c>
      <c r="D7" s="305">
        <v>0</v>
      </c>
      <c r="E7" s="309">
        <v>0</v>
      </c>
      <c r="F7" s="305">
        <v>0</v>
      </c>
      <c r="G7" s="309">
        <v>7</v>
      </c>
      <c r="H7" s="305">
        <v>25</v>
      </c>
      <c r="I7" s="309">
        <v>3</v>
      </c>
      <c r="J7" s="305">
        <v>35</v>
      </c>
    </row>
    <row r="8" spans="2:19" x14ac:dyDescent="0.25">
      <c r="B8" s="303" t="s">
        <v>142</v>
      </c>
      <c r="C8" s="309">
        <v>4</v>
      </c>
      <c r="D8" s="305">
        <v>1</v>
      </c>
      <c r="E8" s="309">
        <v>0</v>
      </c>
      <c r="F8" s="305">
        <v>5</v>
      </c>
      <c r="G8" s="309">
        <v>174</v>
      </c>
      <c r="H8" s="305">
        <v>118</v>
      </c>
      <c r="I8" s="309">
        <v>27</v>
      </c>
      <c r="J8" s="305">
        <v>319</v>
      </c>
    </row>
    <row r="9" spans="2:19" x14ac:dyDescent="0.25">
      <c r="B9" s="303" t="s">
        <v>143</v>
      </c>
      <c r="C9" s="309">
        <v>6</v>
      </c>
      <c r="D9" s="305">
        <v>0</v>
      </c>
      <c r="E9" s="309">
        <v>0</v>
      </c>
      <c r="F9" s="305">
        <v>6</v>
      </c>
      <c r="G9" s="309">
        <v>166</v>
      </c>
      <c r="H9" s="305">
        <v>58</v>
      </c>
      <c r="I9" s="309">
        <v>4</v>
      </c>
      <c r="J9" s="305">
        <v>228</v>
      </c>
    </row>
    <row r="10" spans="2:19" x14ac:dyDescent="0.25">
      <c r="B10" s="303" t="s">
        <v>144</v>
      </c>
      <c r="C10" s="309">
        <v>2</v>
      </c>
      <c r="D10" s="305">
        <v>0</v>
      </c>
      <c r="E10" s="309">
        <v>2</v>
      </c>
      <c r="F10" s="305">
        <v>4</v>
      </c>
      <c r="G10" s="309">
        <v>222</v>
      </c>
      <c r="H10" s="305">
        <v>61</v>
      </c>
      <c r="I10" s="309">
        <v>31</v>
      </c>
      <c r="J10" s="305">
        <v>314</v>
      </c>
    </row>
    <row r="11" spans="2:19" x14ac:dyDescent="0.25">
      <c r="B11" s="303" t="s">
        <v>145</v>
      </c>
      <c r="C11" s="309">
        <v>2</v>
      </c>
      <c r="D11" s="305">
        <v>0</v>
      </c>
      <c r="E11" s="309">
        <v>1</v>
      </c>
      <c r="F11" s="305">
        <v>3</v>
      </c>
      <c r="G11" s="309">
        <v>86</v>
      </c>
      <c r="H11" s="305">
        <v>29</v>
      </c>
      <c r="I11" s="309">
        <v>36</v>
      </c>
      <c r="J11" s="305">
        <v>151</v>
      </c>
    </row>
    <row r="12" spans="2:19" x14ac:dyDescent="0.25">
      <c r="B12" s="303" t="s">
        <v>146</v>
      </c>
      <c r="C12" s="309">
        <v>0</v>
      </c>
      <c r="D12" s="305">
        <v>0</v>
      </c>
      <c r="E12" s="309">
        <v>0</v>
      </c>
      <c r="F12" s="305">
        <v>0</v>
      </c>
      <c r="G12" s="309">
        <v>6</v>
      </c>
      <c r="H12" s="305">
        <v>3</v>
      </c>
      <c r="I12" s="309">
        <v>0</v>
      </c>
      <c r="J12" s="305">
        <v>9</v>
      </c>
    </row>
    <row r="13" spans="2:19" x14ac:dyDescent="0.25">
      <c r="B13" s="306" t="s">
        <v>147</v>
      </c>
      <c r="C13" s="318">
        <v>14</v>
      </c>
      <c r="D13" s="318">
        <v>1</v>
      </c>
      <c r="E13" s="318">
        <v>3</v>
      </c>
      <c r="F13" s="318">
        <v>18</v>
      </c>
      <c r="G13" s="318">
        <v>661</v>
      </c>
      <c r="H13" s="318">
        <v>294</v>
      </c>
      <c r="I13" s="318">
        <v>101</v>
      </c>
      <c r="J13" s="318">
        <v>1056</v>
      </c>
    </row>
    <row r="14" spans="2:19" x14ac:dyDescent="0.25">
      <c r="B14" s="302"/>
      <c r="C14" s="536" t="s">
        <v>148</v>
      </c>
      <c r="D14" s="536"/>
      <c r="E14" s="536"/>
      <c r="F14" s="536"/>
      <c r="G14" s="536"/>
      <c r="H14" s="536"/>
      <c r="I14" s="536"/>
      <c r="J14" s="536"/>
    </row>
    <row r="15" spans="2:19" x14ac:dyDescent="0.25">
      <c r="B15" s="303" t="s">
        <v>141</v>
      </c>
      <c r="C15" s="307">
        <v>0</v>
      </c>
      <c r="D15" s="296">
        <v>0</v>
      </c>
      <c r="E15" s="307">
        <v>0</v>
      </c>
      <c r="F15" s="296">
        <v>0</v>
      </c>
      <c r="G15" s="307">
        <v>1.059001512859304</v>
      </c>
      <c r="H15" s="296">
        <v>8.5034013605442169</v>
      </c>
      <c r="I15" s="307">
        <v>2.9702970297029703</v>
      </c>
      <c r="J15" s="296">
        <v>3.3143939393939394</v>
      </c>
      <c r="L15" s="380"/>
      <c r="M15" s="380"/>
      <c r="N15" s="380"/>
      <c r="O15" s="380"/>
      <c r="P15" s="380"/>
      <c r="Q15" s="380"/>
      <c r="R15" s="380"/>
      <c r="S15" s="380"/>
    </row>
    <row r="16" spans="2:19" x14ac:dyDescent="0.25">
      <c r="B16" s="303" t="s">
        <v>142</v>
      </c>
      <c r="C16" s="307">
        <v>28.571428571428569</v>
      </c>
      <c r="D16" s="296">
        <v>100</v>
      </c>
      <c r="E16" s="307">
        <v>0</v>
      </c>
      <c r="F16" s="296">
        <v>27.777777777777779</v>
      </c>
      <c r="G16" s="307">
        <v>26.323751891074131</v>
      </c>
      <c r="H16" s="296">
        <v>40.136054421768705</v>
      </c>
      <c r="I16" s="307">
        <v>26.732673267326735</v>
      </c>
      <c r="J16" s="296">
        <v>30.208333333333332</v>
      </c>
      <c r="L16" s="380"/>
      <c r="M16" s="380"/>
      <c r="N16" s="380"/>
      <c r="O16" s="380"/>
      <c r="P16" s="380"/>
      <c r="Q16" s="380"/>
      <c r="R16" s="380"/>
      <c r="S16" s="380"/>
    </row>
    <row r="17" spans="2:19" x14ac:dyDescent="0.25">
      <c r="B17" s="303" t="s">
        <v>143</v>
      </c>
      <c r="C17" s="307">
        <v>42.857142857142854</v>
      </c>
      <c r="D17" s="296">
        <v>0</v>
      </c>
      <c r="E17" s="307">
        <v>0</v>
      </c>
      <c r="F17" s="296">
        <v>33.333333333333329</v>
      </c>
      <c r="G17" s="307">
        <v>25.113464447806354</v>
      </c>
      <c r="H17" s="296">
        <v>19.727891156462583</v>
      </c>
      <c r="I17" s="307">
        <v>3.9603960396039604</v>
      </c>
      <c r="J17" s="296">
        <v>21.59090909090909</v>
      </c>
      <c r="L17" s="380"/>
      <c r="M17" s="380"/>
      <c r="N17" s="380"/>
      <c r="O17" s="380"/>
      <c r="P17" s="380"/>
      <c r="Q17" s="380"/>
      <c r="R17" s="380"/>
      <c r="S17" s="380"/>
    </row>
    <row r="18" spans="2:19" x14ac:dyDescent="0.25">
      <c r="B18" s="303" t="s">
        <v>144</v>
      </c>
      <c r="C18" s="307">
        <v>14.285714285714285</v>
      </c>
      <c r="D18" s="296">
        <v>0</v>
      </c>
      <c r="E18" s="307">
        <v>66.666666666666657</v>
      </c>
      <c r="F18" s="296">
        <v>22.222222222222221</v>
      </c>
      <c r="G18" s="307">
        <v>33.585476550680788</v>
      </c>
      <c r="H18" s="296">
        <v>20.748299319727892</v>
      </c>
      <c r="I18" s="307">
        <v>30.693069306930692</v>
      </c>
      <c r="J18" s="296">
        <v>29.734848484848484</v>
      </c>
      <c r="L18" s="380"/>
      <c r="M18" s="380"/>
      <c r="N18" s="380"/>
      <c r="O18" s="380"/>
      <c r="P18" s="380"/>
      <c r="Q18" s="380"/>
      <c r="R18" s="380"/>
      <c r="S18" s="380"/>
    </row>
    <row r="19" spans="2:19" x14ac:dyDescent="0.25">
      <c r="B19" s="303" t="s">
        <v>145</v>
      </c>
      <c r="C19" s="307">
        <v>14.285714285714285</v>
      </c>
      <c r="D19" s="296">
        <v>0</v>
      </c>
      <c r="E19" s="307">
        <v>33.333333333333329</v>
      </c>
      <c r="F19" s="296">
        <v>16.666666666666664</v>
      </c>
      <c r="G19" s="307">
        <v>13.010590015128592</v>
      </c>
      <c r="H19" s="296">
        <v>9.8639455782312915</v>
      </c>
      <c r="I19" s="307">
        <v>35.64356435643564</v>
      </c>
      <c r="J19" s="296">
        <v>14.299242424242426</v>
      </c>
      <c r="L19" s="380"/>
      <c r="M19" s="380"/>
      <c r="N19" s="380"/>
      <c r="O19" s="380"/>
      <c r="P19" s="380"/>
      <c r="Q19" s="380"/>
      <c r="R19" s="380"/>
      <c r="S19" s="380"/>
    </row>
    <row r="20" spans="2:19" x14ac:dyDescent="0.25">
      <c r="B20" s="303" t="s">
        <v>146</v>
      </c>
      <c r="C20" s="307">
        <v>0</v>
      </c>
      <c r="D20" s="296">
        <v>0</v>
      </c>
      <c r="E20" s="307">
        <v>0</v>
      </c>
      <c r="F20" s="296">
        <v>0</v>
      </c>
      <c r="G20" s="307">
        <v>0.90771558245083206</v>
      </c>
      <c r="H20" s="296">
        <v>1.0204081632653061</v>
      </c>
      <c r="I20" s="307">
        <v>0</v>
      </c>
      <c r="J20" s="296">
        <v>0.85227272727272718</v>
      </c>
      <c r="L20" s="380"/>
      <c r="M20" s="380"/>
      <c r="N20" s="380"/>
      <c r="O20" s="380"/>
      <c r="P20" s="380"/>
      <c r="Q20" s="380"/>
      <c r="R20" s="380"/>
      <c r="S20" s="380"/>
    </row>
    <row r="21" spans="2:19" x14ac:dyDescent="0.25">
      <c r="B21" s="306" t="s">
        <v>147</v>
      </c>
      <c r="C21" s="326">
        <v>100</v>
      </c>
      <c r="D21" s="326">
        <v>100</v>
      </c>
      <c r="E21" s="326">
        <v>100</v>
      </c>
      <c r="F21" s="326">
        <v>100</v>
      </c>
      <c r="G21" s="326">
        <v>100</v>
      </c>
      <c r="H21" s="326">
        <v>100</v>
      </c>
      <c r="I21" s="326">
        <v>100</v>
      </c>
      <c r="J21" s="326">
        <v>100</v>
      </c>
      <c r="L21" s="380"/>
      <c r="M21" s="380"/>
      <c r="N21" s="380"/>
      <c r="O21" s="380"/>
      <c r="P21" s="380"/>
      <c r="Q21" s="380"/>
      <c r="R21" s="380"/>
      <c r="S21" s="380"/>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92D050"/>
  </sheetPr>
  <dimension ref="B2:G21"/>
  <sheetViews>
    <sheetView workbookViewId="0">
      <selection activeCell="A29" sqref="A29:XFD284"/>
    </sheetView>
  </sheetViews>
  <sheetFormatPr defaultRowHeight="15" x14ac:dyDescent="0.25"/>
  <cols>
    <col min="1" max="1" width="9.140625" customWidth="1"/>
    <col min="2" max="2" width="13.140625" customWidth="1"/>
  </cols>
  <sheetData>
    <row r="2" spans="2:7" x14ac:dyDescent="0.25">
      <c r="B2" s="173" t="s">
        <v>324</v>
      </c>
      <c r="C2" s="165"/>
      <c r="D2" s="165"/>
      <c r="E2" s="165"/>
      <c r="F2" s="165"/>
      <c r="G2" s="165"/>
    </row>
    <row r="3" spans="2:7" x14ac:dyDescent="0.25">
      <c r="B3" s="174" t="s">
        <v>251</v>
      </c>
      <c r="C3" s="165"/>
      <c r="D3" s="165"/>
      <c r="E3" s="165"/>
      <c r="F3" s="165"/>
      <c r="G3" s="165"/>
    </row>
    <row r="4" spans="2:7" x14ac:dyDescent="0.25">
      <c r="B4" s="496" t="s">
        <v>85</v>
      </c>
      <c r="C4" s="465" t="s">
        <v>2</v>
      </c>
      <c r="D4" s="465"/>
      <c r="E4" s="466" t="s">
        <v>3</v>
      </c>
      <c r="F4" s="466"/>
      <c r="G4" s="482" t="s">
        <v>86</v>
      </c>
    </row>
    <row r="5" spans="2:7" ht="27" x14ac:dyDescent="0.25">
      <c r="B5" s="540"/>
      <c r="C5" s="166" t="s">
        <v>28</v>
      </c>
      <c r="D5" s="166" t="s">
        <v>87</v>
      </c>
      <c r="E5" s="166" t="s">
        <v>88</v>
      </c>
      <c r="F5" s="166" t="s">
        <v>89</v>
      </c>
      <c r="G5" s="482"/>
    </row>
    <row r="6" spans="2:7" x14ac:dyDescent="0.25">
      <c r="B6" s="175"/>
      <c r="C6" s="537" t="s">
        <v>90</v>
      </c>
      <c r="D6" s="537"/>
      <c r="E6" s="537"/>
      <c r="F6" s="537"/>
      <c r="G6" s="175"/>
    </row>
    <row r="7" spans="2:7" x14ac:dyDescent="0.25">
      <c r="B7" s="310" t="s">
        <v>91</v>
      </c>
      <c r="C7" s="177">
        <v>12</v>
      </c>
      <c r="D7" s="171">
        <v>80</v>
      </c>
      <c r="E7" s="169">
        <v>479</v>
      </c>
      <c r="F7" s="171">
        <v>71.28</v>
      </c>
      <c r="G7" s="170">
        <v>2.4439918533604885</v>
      </c>
    </row>
    <row r="8" spans="2:7" x14ac:dyDescent="0.25">
      <c r="B8" s="310" t="s">
        <v>92</v>
      </c>
      <c r="C8" s="177">
        <v>1</v>
      </c>
      <c r="D8" s="171">
        <v>6.67</v>
      </c>
      <c r="E8" s="169">
        <v>141</v>
      </c>
      <c r="F8" s="171">
        <v>20.98</v>
      </c>
      <c r="G8" s="170">
        <v>0.70422535211267612</v>
      </c>
    </row>
    <row r="9" spans="2:7" x14ac:dyDescent="0.25">
      <c r="B9" s="310" t="s">
        <v>93</v>
      </c>
      <c r="C9" s="177">
        <v>2</v>
      </c>
      <c r="D9" s="171">
        <v>13.33</v>
      </c>
      <c r="E9" s="169">
        <v>52</v>
      </c>
      <c r="F9" s="171">
        <v>7.74</v>
      </c>
      <c r="G9" s="170">
        <v>3.7037037037037033</v>
      </c>
    </row>
    <row r="10" spans="2:7" x14ac:dyDescent="0.25">
      <c r="B10" s="178" t="s">
        <v>94</v>
      </c>
      <c r="C10" s="179">
        <v>15</v>
      </c>
      <c r="D10" s="180">
        <v>100</v>
      </c>
      <c r="E10" s="181">
        <v>672</v>
      </c>
      <c r="F10" s="180">
        <v>100</v>
      </c>
      <c r="G10" s="182">
        <v>2.1834061135371177</v>
      </c>
    </row>
    <row r="11" spans="2:7" x14ac:dyDescent="0.25">
      <c r="B11" s="175"/>
      <c r="C11" s="537" t="s">
        <v>95</v>
      </c>
      <c r="D11" s="537"/>
      <c r="E11" s="537"/>
      <c r="F11" s="537"/>
      <c r="G11" s="183"/>
    </row>
    <row r="12" spans="2:7" x14ac:dyDescent="0.25">
      <c r="B12" s="176" t="s">
        <v>91</v>
      </c>
      <c r="C12" s="177">
        <v>2</v>
      </c>
      <c r="D12" s="171">
        <v>66.67</v>
      </c>
      <c r="E12" s="169">
        <v>182</v>
      </c>
      <c r="F12" s="171">
        <v>47.4</v>
      </c>
      <c r="G12" s="170">
        <v>1.0869565217391304</v>
      </c>
    </row>
    <row r="13" spans="2:7" x14ac:dyDescent="0.25">
      <c r="B13" s="176" t="s">
        <v>92</v>
      </c>
      <c r="C13" s="177" t="s">
        <v>272</v>
      </c>
      <c r="D13" s="171" t="s">
        <v>272</v>
      </c>
      <c r="E13" s="169">
        <v>153</v>
      </c>
      <c r="F13" s="171">
        <v>39.840000000000003</v>
      </c>
      <c r="G13" s="170" t="s">
        <v>272</v>
      </c>
    </row>
    <row r="14" spans="2:7" x14ac:dyDescent="0.25">
      <c r="B14" s="176" t="s">
        <v>93</v>
      </c>
      <c r="C14" s="177">
        <v>1</v>
      </c>
      <c r="D14" s="171">
        <v>33.33</v>
      </c>
      <c r="E14" s="169">
        <v>49</v>
      </c>
      <c r="F14" s="171">
        <v>12.76</v>
      </c>
      <c r="G14" s="170">
        <v>2</v>
      </c>
    </row>
    <row r="15" spans="2:7" x14ac:dyDescent="0.25">
      <c r="B15" s="178" t="s">
        <v>96</v>
      </c>
      <c r="C15" s="179">
        <v>3</v>
      </c>
      <c r="D15" s="180">
        <v>100</v>
      </c>
      <c r="E15" s="181">
        <v>384</v>
      </c>
      <c r="F15" s="180">
        <v>100</v>
      </c>
      <c r="G15" s="182">
        <v>0.77519379844961245</v>
      </c>
    </row>
    <row r="16" spans="2:7" x14ac:dyDescent="0.25">
      <c r="B16" s="175"/>
      <c r="C16" s="537" t="s">
        <v>97</v>
      </c>
      <c r="D16" s="537"/>
      <c r="E16" s="537"/>
      <c r="F16" s="537"/>
      <c r="G16" s="183"/>
    </row>
    <row r="17" spans="2:7" x14ac:dyDescent="0.25">
      <c r="B17" s="176" t="s">
        <v>91</v>
      </c>
      <c r="C17" s="177">
        <v>14</v>
      </c>
      <c r="D17" s="171">
        <v>77.78</v>
      </c>
      <c r="E17" s="177">
        <v>661</v>
      </c>
      <c r="F17" s="171">
        <v>62.59</v>
      </c>
      <c r="G17" s="170">
        <v>2.074074074074074</v>
      </c>
    </row>
    <row r="18" spans="2:7" x14ac:dyDescent="0.25">
      <c r="B18" s="176" t="s">
        <v>92</v>
      </c>
      <c r="C18" s="177">
        <v>1</v>
      </c>
      <c r="D18" s="171">
        <v>5.56</v>
      </c>
      <c r="E18" s="177">
        <v>294</v>
      </c>
      <c r="F18" s="171">
        <v>27.84</v>
      </c>
      <c r="G18" s="170">
        <v>0.33898305084745761</v>
      </c>
    </row>
    <row r="19" spans="2:7" x14ac:dyDescent="0.25">
      <c r="B19" s="176" t="s">
        <v>93</v>
      </c>
      <c r="C19" s="177">
        <v>3</v>
      </c>
      <c r="D19" s="171">
        <v>16.670000000000002</v>
      </c>
      <c r="E19" s="177">
        <v>101</v>
      </c>
      <c r="F19" s="171">
        <v>9.56</v>
      </c>
      <c r="G19" s="170">
        <v>2.8846153846153846</v>
      </c>
    </row>
    <row r="20" spans="2:7" x14ac:dyDescent="0.25">
      <c r="B20" s="167" t="s">
        <v>9</v>
      </c>
      <c r="C20" s="184">
        <v>18</v>
      </c>
      <c r="D20" s="168">
        <v>100</v>
      </c>
      <c r="E20" s="172">
        <v>1056</v>
      </c>
      <c r="F20" s="185">
        <v>100</v>
      </c>
      <c r="G20" s="185">
        <v>1.6759776536312849</v>
      </c>
    </row>
    <row r="21" spans="2:7" ht="26.25" customHeight="1" x14ac:dyDescent="0.25">
      <c r="B21" s="538" t="s">
        <v>98</v>
      </c>
      <c r="C21" s="539"/>
      <c r="D21" s="539"/>
      <c r="E21" s="539"/>
      <c r="F21" s="539"/>
      <c r="G21" s="539"/>
    </row>
  </sheetData>
  <mergeCells count="8">
    <mergeCell ref="C6:F6"/>
    <mergeCell ref="C11:F11"/>
    <mergeCell ref="C16:F16"/>
    <mergeCell ref="B21:G21"/>
    <mergeCell ref="B4:B5"/>
    <mergeCell ref="C4:D4"/>
    <mergeCell ref="E4:F4"/>
    <mergeCell ref="G4:G5"/>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92D050"/>
  </sheetPr>
  <dimension ref="A2:L21"/>
  <sheetViews>
    <sheetView workbookViewId="0">
      <selection activeCell="M17" sqref="M17"/>
    </sheetView>
  </sheetViews>
  <sheetFormatPr defaultRowHeight="15" x14ac:dyDescent="0.25"/>
  <cols>
    <col min="1" max="1" width="9.140625" style="381"/>
    <col min="2" max="2" width="22.5703125" style="332" customWidth="1"/>
    <col min="3" max="16384" width="9.140625" style="332"/>
  </cols>
  <sheetData>
    <row r="2" spans="2:10" x14ac:dyDescent="0.25">
      <c r="B2" s="328" t="s">
        <v>325</v>
      </c>
    </row>
    <row r="3" spans="2:10" x14ac:dyDescent="0.25">
      <c r="B3" s="321" t="s">
        <v>243</v>
      </c>
    </row>
    <row r="4" spans="2:10" x14ac:dyDescent="0.25">
      <c r="B4" s="317" t="s">
        <v>170</v>
      </c>
      <c r="C4" s="543" t="s">
        <v>1</v>
      </c>
      <c r="D4" s="543" t="s">
        <v>2</v>
      </c>
      <c r="E4" s="543" t="s">
        <v>3</v>
      </c>
      <c r="F4" s="482" t="s">
        <v>171</v>
      </c>
      <c r="G4" s="482" t="s">
        <v>172</v>
      </c>
      <c r="H4" s="482" t="s">
        <v>173</v>
      </c>
      <c r="I4" s="482" t="s">
        <v>45</v>
      </c>
      <c r="J4" s="482" t="s">
        <v>46</v>
      </c>
    </row>
    <row r="5" spans="2:10" x14ac:dyDescent="0.25">
      <c r="B5" s="333" t="s">
        <v>174</v>
      </c>
      <c r="C5" s="482"/>
      <c r="D5" s="482"/>
      <c r="E5" s="482"/>
      <c r="F5" s="482"/>
      <c r="G5" s="482"/>
      <c r="H5" s="482"/>
      <c r="I5" s="482"/>
      <c r="J5" s="482"/>
    </row>
    <row r="6" spans="2:10" x14ac:dyDescent="0.25">
      <c r="B6" s="438" t="s">
        <v>213</v>
      </c>
      <c r="C6" s="439">
        <v>130</v>
      </c>
      <c r="D6" s="440">
        <v>1</v>
      </c>
      <c r="E6" s="439">
        <v>177</v>
      </c>
      <c r="F6" s="441">
        <v>1.9640280704935</v>
      </c>
      <c r="G6" s="442">
        <v>1.5107908234565399</v>
      </c>
      <c r="H6" s="441">
        <v>267.409975751807</v>
      </c>
      <c r="I6" s="442">
        <v>0.76923076923076905</v>
      </c>
      <c r="J6" s="441">
        <v>136.15384615384599</v>
      </c>
    </row>
    <row r="7" spans="2:10" x14ac:dyDescent="0.25">
      <c r="B7" s="313" t="s">
        <v>281</v>
      </c>
      <c r="C7" s="324">
        <v>4</v>
      </c>
      <c r="D7" s="325">
        <v>0</v>
      </c>
      <c r="E7" s="324">
        <v>7</v>
      </c>
      <c r="F7" s="322">
        <v>0.36920804873546198</v>
      </c>
      <c r="G7" s="323">
        <v>0</v>
      </c>
      <c r="H7" s="322">
        <v>64.611408528705894</v>
      </c>
      <c r="I7" s="323">
        <v>0</v>
      </c>
      <c r="J7" s="322">
        <v>175</v>
      </c>
    </row>
    <row r="8" spans="2:10" x14ac:dyDescent="0.25">
      <c r="B8" s="313" t="s">
        <v>282</v>
      </c>
      <c r="C8" s="324">
        <v>11</v>
      </c>
      <c r="D8" s="325">
        <v>0</v>
      </c>
      <c r="E8" s="324">
        <v>20</v>
      </c>
      <c r="F8" s="322">
        <v>0.90104849279161203</v>
      </c>
      <c r="G8" s="323">
        <v>0</v>
      </c>
      <c r="H8" s="322">
        <v>163.826998689384</v>
      </c>
      <c r="I8" s="323">
        <v>0</v>
      </c>
      <c r="J8" s="322">
        <v>181.81818181818201</v>
      </c>
    </row>
    <row r="9" spans="2:10" x14ac:dyDescent="0.25">
      <c r="B9" s="313" t="s">
        <v>283</v>
      </c>
      <c r="C9" s="324">
        <v>16</v>
      </c>
      <c r="D9" s="325">
        <v>2</v>
      </c>
      <c r="E9" s="324">
        <v>18</v>
      </c>
      <c r="F9" s="322">
        <v>1.2216071769421599</v>
      </c>
      <c r="G9" s="323">
        <v>15.2700897117771</v>
      </c>
      <c r="H9" s="322">
        <v>137.43080740599399</v>
      </c>
      <c r="I9" s="323">
        <v>12.5</v>
      </c>
      <c r="J9" s="322">
        <v>112.5</v>
      </c>
    </row>
    <row r="10" spans="2:10" x14ac:dyDescent="0.25">
      <c r="B10" s="313" t="s">
        <v>284</v>
      </c>
      <c r="C10" s="324">
        <v>18</v>
      </c>
      <c r="D10" s="325">
        <v>1</v>
      </c>
      <c r="E10" s="324">
        <v>30</v>
      </c>
      <c r="F10" s="322">
        <v>1.0491038904269301</v>
      </c>
      <c r="G10" s="323">
        <v>5.8283549468162601</v>
      </c>
      <c r="H10" s="322">
        <v>174.850648404488</v>
      </c>
      <c r="I10" s="323">
        <v>5.5555555555555598</v>
      </c>
      <c r="J10" s="322">
        <v>166.666666666667</v>
      </c>
    </row>
    <row r="11" spans="2:10" x14ac:dyDescent="0.25">
      <c r="B11" s="313" t="s">
        <v>285</v>
      </c>
      <c r="C11" s="324">
        <v>14</v>
      </c>
      <c r="D11" s="325">
        <v>0</v>
      </c>
      <c r="E11" s="324">
        <v>16</v>
      </c>
      <c r="F11" s="322">
        <v>1.10466721900028</v>
      </c>
      <c r="G11" s="323">
        <v>0</v>
      </c>
      <c r="H11" s="322">
        <v>126.24768217146</v>
      </c>
      <c r="I11" s="323">
        <v>0</v>
      </c>
      <c r="J11" s="322">
        <v>114.28571428571399</v>
      </c>
    </row>
    <row r="12" spans="2:10" x14ac:dyDescent="0.25">
      <c r="B12" s="313" t="s">
        <v>286</v>
      </c>
      <c r="C12" s="324">
        <v>10</v>
      </c>
      <c r="D12" s="325">
        <v>0</v>
      </c>
      <c r="E12" s="324">
        <v>17</v>
      </c>
      <c r="F12" s="322">
        <v>0.88672134781644896</v>
      </c>
      <c r="G12" s="323">
        <v>0</v>
      </c>
      <c r="H12" s="322">
        <v>150.74262912879601</v>
      </c>
      <c r="I12" s="323">
        <v>0</v>
      </c>
      <c r="J12" s="322">
        <v>170</v>
      </c>
    </row>
    <row r="13" spans="2:10" x14ac:dyDescent="0.25">
      <c r="B13" s="438" t="s">
        <v>215</v>
      </c>
      <c r="C13" s="439">
        <v>145</v>
      </c>
      <c r="D13" s="440">
        <v>1</v>
      </c>
      <c r="E13" s="439">
        <v>213</v>
      </c>
      <c r="F13" s="441">
        <v>2.4001655286571499</v>
      </c>
      <c r="G13" s="442">
        <v>1.6552865714876901</v>
      </c>
      <c r="H13" s="441">
        <v>352.57603972687798</v>
      </c>
      <c r="I13" s="442">
        <v>0.68965517241379304</v>
      </c>
      <c r="J13" s="441">
        <v>146.89655172413799</v>
      </c>
    </row>
    <row r="14" spans="2:10" x14ac:dyDescent="0.25">
      <c r="B14" s="313" t="s">
        <v>287</v>
      </c>
      <c r="C14" s="324">
        <v>17</v>
      </c>
      <c r="D14" s="325">
        <v>2</v>
      </c>
      <c r="E14" s="324">
        <v>36</v>
      </c>
      <c r="F14" s="322">
        <v>1.4269526167792801</v>
      </c>
      <c r="G14" s="323">
        <v>16.787677844462198</v>
      </c>
      <c r="H14" s="322">
        <v>302.17820120031899</v>
      </c>
      <c r="I14" s="323">
        <v>11.764705882352899</v>
      </c>
      <c r="J14" s="322">
        <v>211.76470588235301</v>
      </c>
    </row>
    <row r="15" spans="2:10" x14ac:dyDescent="0.25">
      <c r="B15" s="313" t="s">
        <v>288</v>
      </c>
      <c r="C15" s="324">
        <v>30</v>
      </c>
      <c r="D15" s="325">
        <v>1</v>
      </c>
      <c r="E15" s="324">
        <v>50</v>
      </c>
      <c r="F15" s="322">
        <v>1.77446544228551</v>
      </c>
      <c r="G15" s="323">
        <v>5.9148848076183702</v>
      </c>
      <c r="H15" s="322">
        <v>295.744240380919</v>
      </c>
      <c r="I15" s="323">
        <v>3.3333333333333299</v>
      </c>
      <c r="J15" s="322">
        <v>166.666666666667</v>
      </c>
    </row>
    <row r="16" spans="2:10" x14ac:dyDescent="0.25">
      <c r="B16" s="313" t="s">
        <v>289</v>
      </c>
      <c r="C16" s="324">
        <v>34</v>
      </c>
      <c r="D16" s="325">
        <v>1</v>
      </c>
      <c r="E16" s="324">
        <v>61</v>
      </c>
      <c r="F16" s="322">
        <v>1.90711240744896</v>
      </c>
      <c r="G16" s="323">
        <v>5.6091541395557503</v>
      </c>
      <c r="H16" s="322">
        <v>342.15840251290098</v>
      </c>
      <c r="I16" s="323">
        <v>2.9411764705882399</v>
      </c>
      <c r="J16" s="322">
        <v>179.41176470588201</v>
      </c>
    </row>
    <row r="17" spans="2:12" x14ac:dyDescent="0.25">
      <c r="B17" s="438" t="s">
        <v>290</v>
      </c>
      <c r="C17" s="439">
        <v>429</v>
      </c>
      <c r="D17" s="440">
        <v>9</v>
      </c>
      <c r="E17" s="439">
        <v>645</v>
      </c>
      <c r="F17" s="441">
        <v>1.7125816869528401</v>
      </c>
      <c r="G17" s="442">
        <v>3.59282871388708</v>
      </c>
      <c r="H17" s="441">
        <v>257.48605782857402</v>
      </c>
      <c r="I17" s="442">
        <v>2.0979020979021001</v>
      </c>
      <c r="J17" s="441">
        <v>150.34965034965001</v>
      </c>
      <c r="L17" s="332">
        <f>+C17/C19*100</f>
        <v>63.367799113737078</v>
      </c>
    </row>
    <row r="18" spans="2:12" x14ac:dyDescent="0.25">
      <c r="B18" s="438" t="s">
        <v>175</v>
      </c>
      <c r="C18" s="439">
        <v>248</v>
      </c>
      <c r="D18" s="440">
        <v>9</v>
      </c>
      <c r="E18" s="439">
        <v>411</v>
      </c>
      <c r="F18" s="441">
        <v>0.82689406253386399</v>
      </c>
      <c r="G18" s="442">
        <v>3.0008252269374101</v>
      </c>
      <c r="H18" s="441">
        <v>137.03768536347499</v>
      </c>
      <c r="I18" s="442">
        <v>3.62903225806452</v>
      </c>
      <c r="J18" s="441">
        <v>165.72580645161301</v>
      </c>
    </row>
    <row r="19" spans="2:12" x14ac:dyDescent="0.25">
      <c r="B19" s="314" t="s">
        <v>184</v>
      </c>
      <c r="C19" s="318">
        <v>677</v>
      </c>
      <c r="D19" s="315">
        <v>18</v>
      </c>
      <c r="E19" s="318">
        <v>1056</v>
      </c>
      <c r="F19" s="319">
        <v>1.2299776623702201</v>
      </c>
      <c r="G19" s="319">
        <v>3.2702508009843498</v>
      </c>
      <c r="H19" s="326">
        <v>191.85471365774799</v>
      </c>
      <c r="I19" s="316">
        <v>2.6587887740029501</v>
      </c>
      <c r="J19" s="319">
        <v>155.98227474150701</v>
      </c>
    </row>
    <row r="20" spans="2:12" x14ac:dyDescent="0.25">
      <c r="B20" s="541" t="s">
        <v>49</v>
      </c>
      <c r="C20" s="446"/>
      <c r="D20" s="446"/>
      <c r="E20" s="446"/>
      <c r="F20" s="446"/>
      <c r="G20" s="446"/>
      <c r="H20" s="446"/>
      <c r="I20" s="446"/>
      <c r="J20" s="446"/>
    </row>
    <row r="21" spans="2:12" x14ac:dyDescent="0.25">
      <c r="B21" s="542" t="s">
        <v>50</v>
      </c>
      <c r="C21" s="444"/>
      <c r="D21" s="444"/>
      <c r="E21" s="444"/>
      <c r="F21" s="444"/>
      <c r="G21" s="444"/>
      <c r="H21" s="444"/>
      <c r="I21" s="444"/>
      <c r="J21" s="444"/>
    </row>
  </sheetData>
  <mergeCells count="10">
    <mergeCell ref="I4:I5"/>
    <mergeCell ref="J4:J5"/>
    <mergeCell ref="B20:J20"/>
    <mergeCell ref="B21:J21"/>
    <mergeCell ref="C4:C5"/>
    <mergeCell ref="D4:D5"/>
    <mergeCell ref="E4:E5"/>
    <mergeCell ref="F4:F5"/>
    <mergeCell ref="G4:G5"/>
    <mergeCell ref="H4:H5"/>
  </mergeCells>
  <conditionalFormatting sqref="B6:J19">
    <cfRule type="expression" dxfId="2" priority="6">
      <formula>#REF!&gt;0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92D050"/>
  </sheetPr>
  <dimension ref="A2:L19"/>
  <sheetViews>
    <sheetView workbookViewId="0">
      <selection activeCell="A22" sqref="A22:XFD482"/>
    </sheetView>
  </sheetViews>
  <sheetFormatPr defaultRowHeight="15" x14ac:dyDescent="0.25"/>
  <cols>
    <col min="1" max="1" width="9.140625" style="381"/>
    <col min="2" max="2" width="23.140625" customWidth="1"/>
  </cols>
  <sheetData>
    <row r="2" spans="2:12" x14ac:dyDescent="0.25">
      <c r="B2" s="328" t="s">
        <v>326</v>
      </c>
      <c r="C2" s="327"/>
      <c r="D2" s="330"/>
      <c r="E2" s="327"/>
      <c r="F2" s="327"/>
      <c r="G2" s="330"/>
      <c r="H2" s="327"/>
    </row>
    <row r="3" spans="2:12" x14ac:dyDescent="0.25">
      <c r="B3" s="350" t="s">
        <v>240</v>
      </c>
      <c r="C3" s="350"/>
      <c r="D3" s="350"/>
      <c r="E3" s="350"/>
      <c r="F3" s="350"/>
      <c r="G3" s="350"/>
      <c r="H3" s="350"/>
    </row>
    <row r="4" spans="2:12" x14ac:dyDescent="0.25">
      <c r="B4" s="500" t="s">
        <v>176</v>
      </c>
      <c r="C4" s="544" t="s">
        <v>23</v>
      </c>
      <c r="D4" s="544"/>
      <c r="E4" s="544"/>
      <c r="F4" s="529" t="s">
        <v>177</v>
      </c>
      <c r="G4" s="529"/>
      <c r="H4" s="529"/>
    </row>
    <row r="5" spans="2:12" ht="24" customHeight="1" x14ac:dyDescent="0.25">
      <c r="B5" s="501"/>
      <c r="C5" s="329" t="s">
        <v>1</v>
      </c>
      <c r="D5" s="329" t="s">
        <v>2</v>
      </c>
      <c r="E5" s="329" t="s">
        <v>3</v>
      </c>
      <c r="F5" s="329" t="s">
        <v>1</v>
      </c>
      <c r="G5" s="329" t="s">
        <v>2</v>
      </c>
      <c r="H5" s="329" t="s">
        <v>3</v>
      </c>
    </row>
    <row r="6" spans="2:12" x14ac:dyDescent="0.25">
      <c r="B6" s="438" t="s">
        <v>213</v>
      </c>
      <c r="C6" s="439">
        <v>117</v>
      </c>
      <c r="D6" s="440">
        <v>1</v>
      </c>
      <c r="E6" s="439">
        <v>156</v>
      </c>
      <c r="F6" s="441">
        <v>13</v>
      </c>
      <c r="G6" s="442">
        <v>0</v>
      </c>
      <c r="H6" s="441">
        <v>21</v>
      </c>
    </row>
    <row r="7" spans="2:12" x14ac:dyDescent="0.25">
      <c r="B7" s="313" t="s">
        <v>281</v>
      </c>
      <c r="C7" s="324">
        <v>2</v>
      </c>
      <c r="D7" s="325">
        <v>0</v>
      </c>
      <c r="E7" s="324">
        <v>2</v>
      </c>
      <c r="F7" s="322">
        <v>2</v>
      </c>
      <c r="G7" s="323">
        <v>0</v>
      </c>
      <c r="H7" s="322">
        <v>5</v>
      </c>
    </row>
    <row r="8" spans="2:12" x14ac:dyDescent="0.25">
      <c r="B8" s="313" t="s">
        <v>282</v>
      </c>
      <c r="C8" s="324">
        <v>6</v>
      </c>
      <c r="D8" s="325">
        <v>0</v>
      </c>
      <c r="E8" s="324">
        <v>9</v>
      </c>
      <c r="F8" s="322">
        <v>5</v>
      </c>
      <c r="G8" s="323">
        <v>0</v>
      </c>
      <c r="H8" s="322">
        <v>11</v>
      </c>
    </row>
    <row r="9" spans="2:12" x14ac:dyDescent="0.25">
      <c r="B9" s="313" t="s">
        <v>283</v>
      </c>
      <c r="C9" s="324">
        <v>7</v>
      </c>
      <c r="D9" s="325">
        <v>0</v>
      </c>
      <c r="E9" s="324">
        <v>8</v>
      </c>
      <c r="F9" s="322">
        <v>9</v>
      </c>
      <c r="G9" s="323">
        <v>2</v>
      </c>
      <c r="H9" s="322">
        <v>10</v>
      </c>
    </row>
    <row r="10" spans="2:12" x14ac:dyDescent="0.25">
      <c r="B10" s="313" t="s">
        <v>284</v>
      </c>
      <c r="C10" s="324">
        <v>9</v>
      </c>
      <c r="D10" s="325">
        <v>0</v>
      </c>
      <c r="E10" s="324">
        <v>18</v>
      </c>
      <c r="F10" s="322">
        <v>9</v>
      </c>
      <c r="G10" s="323">
        <v>1</v>
      </c>
      <c r="H10" s="322">
        <v>12</v>
      </c>
    </row>
    <row r="11" spans="2:12" x14ac:dyDescent="0.25">
      <c r="B11" s="313" t="s">
        <v>285</v>
      </c>
      <c r="C11" s="324">
        <v>11</v>
      </c>
      <c r="D11" s="325">
        <v>0</v>
      </c>
      <c r="E11" s="324">
        <v>12</v>
      </c>
      <c r="F11" s="322">
        <v>3</v>
      </c>
      <c r="G11" s="323">
        <v>0</v>
      </c>
      <c r="H11" s="322">
        <v>4</v>
      </c>
      <c r="L11" s="332"/>
    </row>
    <row r="12" spans="2:12" x14ac:dyDescent="0.25">
      <c r="B12" s="313" t="s">
        <v>286</v>
      </c>
      <c r="C12" s="324">
        <v>7</v>
      </c>
      <c r="D12" s="325">
        <v>0</v>
      </c>
      <c r="E12" s="324">
        <v>10</v>
      </c>
      <c r="F12" s="322">
        <v>3</v>
      </c>
      <c r="G12" s="323">
        <v>0</v>
      </c>
      <c r="H12" s="322">
        <v>7</v>
      </c>
      <c r="L12" s="332"/>
    </row>
    <row r="13" spans="2:12" x14ac:dyDescent="0.25">
      <c r="B13" s="438" t="s">
        <v>215</v>
      </c>
      <c r="C13" s="439">
        <v>107</v>
      </c>
      <c r="D13" s="440">
        <v>1</v>
      </c>
      <c r="E13" s="439">
        <v>143</v>
      </c>
      <c r="F13" s="441">
        <v>38</v>
      </c>
      <c r="G13" s="442">
        <v>0</v>
      </c>
      <c r="H13" s="441">
        <v>70</v>
      </c>
      <c r="L13" s="332"/>
    </row>
    <row r="14" spans="2:12" s="381" customFormat="1" x14ac:dyDescent="0.25">
      <c r="B14" s="313" t="s">
        <v>287</v>
      </c>
      <c r="C14" s="324">
        <v>6</v>
      </c>
      <c r="D14" s="325">
        <v>0</v>
      </c>
      <c r="E14" s="324">
        <v>13</v>
      </c>
      <c r="F14" s="322">
        <v>11</v>
      </c>
      <c r="G14" s="323">
        <v>2</v>
      </c>
      <c r="H14" s="322">
        <v>23</v>
      </c>
    </row>
    <row r="15" spans="2:12" s="381" customFormat="1" x14ac:dyDescent="0.25">
      <c r="B15" s="313" t="s">
        <v>288</v>
      </c>
      <c r="C15" s="324">
        <v>18</v>
      </c>
      <c r="D15" s="325">
        <v>1</v>
      </c>
      <c r="E15" s="324">
        <v>24</v>
      </c>
      <c r="F15" s="322">
        <v>12</v>
      </c>
      <c r="G15" s="323">
        <v>0</v>
      </c>
      <c r="H15" s="322">
        <v>26</v>
      </c>
    </row>
    <row r="16" spans="2:12" s="381" customFormat="1" x14ac:dyDescent="0.25">
      <c r="B16" s="313" t="s">
        <v>289</v>
      </c>
      <c r="C16" s="324">
        <v>21</v>
      </c>
      <c r="D16" s="325">
        <v>0</v>
      </c>
      <c r="E16" s="324">
        <v>34</v>
      </c>
      <c r="F16" s="322">
        <v>13</v>
      </c>
      <c r="G16" s="323">
        <v>1</v>
      </c>
      <c r="H16" s="322">
        <v>27</v>
      </c>
    </row>
    <row r="17" spans="2:8" s="381" customFormat="1" x14ac:dyDescent="0.25">
      <c r="B17" s="438" t="s">
        <v>290</v>
      </c>
      <c r="C17" s="439">
        <v>311</v>
      </c>
      <c r="D17" s="440">
        <v>3</v>
      </c>
      <c r="E17" s="439">
        <v>429</v>
      </c>
      <c r="F17" s="441">
        <v>118</v>
      </c>
      <c r="G17" s="442">
        <v>6</v>
      </c>
      <c r="H17" s="441">
        <v>216</v>
      </c>
    </row>
    <row r="18" spans="2:8" s="381" customFormat="1" x14ac:dyDescent="0.25">
      <c r="B18" s="438" t="s">
        <v>174</v>
      </c>
      <c r="C18" s="439">
        <v>92</v>
      </c>
      <c r="D18" s="440">
        <v>2</v>
      </c>
      <c r="E18" s="439">
        <v>143</v>
      </c>
      <c r="F18" s="441">
        <v>156</v>
      </c>
      <c r="G18" s="442">
        <v>7</v>
      </c>
      <c r="H18" s="441">
        <v>268</v>
      </c>
    </row>
    <row r="19" spans="2:8" x14ac:dyDescent="0.25">
      <c r="B19" s="314" t="s">
        <v>184</v>
      </c>
      <c r="C19" s="318">
        <v>403</v>
      </c>
      <c r="D19" s="315">
        <v>5</v>
      </c>
      <c r="E19" s="318">
        <v>572</v>
      </c>
      <c r="F19" s="319">
        <v>274</v>
      </c>
      <c r="G19" s="319">
        <v>13</v>
      </c>
      <c r="H19" s="326">
        <v>484</v>
      </c>
    </row>
  </sheetData>
  <mergeCells count="3">
    <mergeCell ref="B4:B5"/>
    <mergeCell ref="C4:E4"/>
    <mergeCell ref="F4:H4"/>
  </mergeCells>
  <conditionalFormatting sqref="B6:H18">
    <cfRule type="expression" dxfId="1" priority="7">
      <formula>#REF!&gt;0</formula>
    </cfRule>
  </conditionalFormatting>
  <conditionalFormatting sqref="B19:H19">
    <cfRule type="expression" dxfId="0" priority="8">
      <formula>$B19&gt;0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tabColor rgb="FF92D050"/>
  </sheetPr>
  <dimension ref="B2:M145"/>
  <sheetViews>
    <sheetView zoomScaleNormal="100" workbookViewId="0">
      <selection activeCell="M9" sqref="M9"/>
    </sheetView>
  </sheetViews>
  <sheetFormatPr defaultRowHeight="15" x14ac:dyDescent="0.25"/>
  <cols>
    <col min="2" max="2" width="12.140625" bestFit="1" customWidth="1"/>
  </cols>
  <sheetData>
    <row r="2" spans="2:11" x14ac:dyDescent="0.25">
      <c r="B2" s="8" t="s">
        <v>299</v>
      </c>
      <c r="C2" s="8"/>
      <c r="D2" s="8"/>
      <c r="E2" s="8"/>
      <c r="F2" s="8"/>
      <c r="G2" s="8"/>
      <c r="H2" s="8"/>
      <c r="I2" s="8"/>
      <c r="J2" s="8"/>
      <c r="K2" s="8"/>
    </row>
    <row r="3" spans="2:11" x14ac:dyDescent="0.25">
      <c r="B3" s="9" t="s">
        <v>221</v>
      </c>
      <c r="C3" s="9"/>
      <c r="D3" s="9"/>
      <c r="E3" s="9"/>
      <c r="F3" s="9"/>
      <c r="G3" s="9"/>
      <c r="H3" s="9"/>
      <c r="I3" s="9"/>
      <c r="J3" s="9"/>
      <c r="K3" s="9"/>
    </row>
    <row r="4" spans="2:11" x14ac:dyDescent="0.25">
      <c r="B4" s="452" t="s">
        <v>0</v>
      </c>
      <c r="C4" s="460">
        <v>2020</v>
      </c>
      <c r="D4" s="460"/>
      <c r="E4" s="460"/>
      <c r="F4" s="462">
        <v>2010</v>
      </c>
      <c r="G4" s="462"/>
      <c r="H4" s="462"/>
      <c r="I4" s="460" t="s">
        <v>222</v>
      </c>
      <c r="J4" s="460"/>
      <c r="K4" s="460"/>
    </row>
    <row r="5" spans="2:11" x14ac:dyDescent="0.25">
      <c r="B5" s="464"/>
      <c r="C5" s="461"/>
      <c r="D5" s="461"/>
      <c r="E5" s="461"/>
      <c r="F5" s="463"/>
      <c r="G5" s="463"/>
      <c r="H5" s="463"/>
      <c r="I5" s="461"/>
      <c r="J5" s="461"/>
      <c r="K5" s="461"/>
    </row>
    <row r="6" spans="2:11" x14ac:dyDescent="0.25">
      <c r="B6" s="453"/>
      <c r="C6" s="122" t="s">
        <v>1</v>
      </c>
      <c r="D6" s="331" t="s">
        <v>2</v>
      </c>
      <c r="E6" s="122" t="s">
        <v>3</v>
      </c>
      <c r="F6" s="331" t="s">
        <v>1</v>
      </c>
      <c r="G6" s="122" t="s">
        <v>2</v>
      </c>
      <c r="H6" s="331" t="s">
        <v>3</v>
      </c>
      <c r="I6" s="122" t="s">
        <v>1</v>
      </c>
      <c r="J6" s="331" t="s">
        <v>2</v>
      </c>
      <c r="K6" s="122" t="s">
        <v>3</v>
      </c>
    </row>
    <row r="7" spans="2:11" x14ac:dyDescent="0.25">
      <c r="B7" s="336" t="s">
        <v>215</v>
      </c>
      <c r="C7" s="11">
        <v>305</v>
      </c>
      <c r="D7" s="14">
        <v>7</v>
      </c>
      <c r="E7" s="11">
        <v>505</v>
      </c>
      <c r="F7" s="14">
        <v>481</v>
      </c>
      <c r="G7" s="11">
        <v>23</v>
      </c>
      <c r="H7" s="14">
        <v>838</v>
      </c>
      <c r="I7" s="13">
        <v>-36.6</v>
      </c>
      <c r="J7" s="15">
        <v>-69.599999999999994</v>
      </c>
      <c r="K7" s="13">
        <v>-39.700000000000003</v>
      </c>
    </row>
    <row r="8" spans="2:11" x14ac:dyDescent="0.25">
      <c r="B8" s="335" t="s">
        <v>213</v>
      </c>
      <c r="C8" s="11">
        <v>372</v>
      </c>
      <c r="D8" s="14">
        <v>11</v>
      </c>
      <c r="E8" s="11">
        <v>551</v>
      </c>
      <c r="F8" s="14">
        <v>666</v>
      </c>
      <c r="G8" s="11">
        <v>25</v>
      </c>
      <c r="H8" s="14">
        <v>1177</v>
      </c>
      <c r="I8" s="13">
        <v>-44.1</v>
      </c>
      <c r="J8" s="15">
        <v>-56</v>
      </c>
      <c r="K8" s="13">
        <v>-53.2</v>
      </c>
    </row>
    <row r="9" spans="2:11" ht="15.75" customHeight="1" x14ac:dyDescent="0.25">
      <c r="B9" s="251" t="s">
        <v>184</v>
      </c>
      <c r="C9" s="252">
        <v>677</v>
      </c>
      <c r="D9" s="252">
        <v>18</v>
      </c>
      <c r="E9" s="252">
        <v>1056</v>
      </c>
      <c r="F9" s="318">
        <v>1147</v>
      </c>
      <c r="G9" s="318">
        <v>48</v>
      </c>
      <c r="H9" s="318">
        <v>2015</v>
      </c>
      <c r="I9" s="319">
        <v>-41</v>
      </c>
      <c r="J9" s="319">
        <v>-62.5</v>
      </c>
      <c r="K9" s="319">
        <v>-47.6</v>
      </c>
    </row>
    <row r="10" spans="2:11" ht="15.75" customHeight="1" x14ac:dyDescent="0.25">
      <c r="B10" s="12" t="s">
        <v>5</v>
      </c>
      <c r="C10" s="10">
        <v>118298</v>
      </c>
      <c r="D10" s="10">
        <v>2395</v>
      </c>
      <c r="E10" s="10">
        <v>159248</v>
      </c>
      <c r="F10" s="318">
        <v>212997</v>
      </c>
      <c r="G10" s="318">
        <v>4114</v>
      </c>
      <c r="H10" s="318">
        <v>304720</v>
      </c>
      <c r="I10" s="319">
        <v>-44.5</v>
      </c>
      <c r="J10" s="319">
        <v>-41.8</v>
      </c>
      <c r="K10" s="319">
        <v>-47.7</v>
      </c>
    </row>
    <row r="11" spans="2:11" ht="15.75" customHeight="1" x14ac:dyDescent="0.25"/>
    <row r="12" spans="2:11" ht="15.75" customHeight="1" x14ac:dyDescent="0.25"/>
    <row r="13" spans="2:11" ht="15.75" customHeight="1" x14ac:dyDescent="0.25"/>
    <row r="14" spans="2:11" ht="15.75" customHeight="1" x14ac:dyDescent="0.25"/>
    <row r="15" spans="2:11" ht="15.75" customHeight="1" x14ac:dyDescent="0.25"/>
    <row r="16" spans="2:11" ht="15.75" customHeight="1" x14ac:dyDescent="0.25"/>
    <row r="17" spans="2:13" ht="15.75" customHeight="1" x14ac:dyDescent="0.25">
      <c r="B17" s="407"/>
      <c r="C17" s="407"/>
      <c r="D17" s="407"/>
      <c r="E17" s="407"/>
      <c r="F17" s="407"/>
      <c r="G17" s="407"/>
      <c r="H17" s="407"/>
      <c r="I17" s="407"/>
      <c r="J17" s="407"/>
      <c r="K17" s="407"/>
      <c r="L17" s="407"/>
      <c r="M17" s="353"/>
    </row>
    <row r="18" spans="2:13" ht="15.75" customHeight="1" x14ac:dyDescent="0.25">
      <c r="B18" s="407"/>
      <c r="C18" s="407"/>
      <c r="D18" s="407"/>
      <c r="E18" s="407"/>
      <c r="F18" s="407"/>
      <c r="G18" s="407"/>
      <c r="H18" s="407"/>
      <c r="I18" s="407"/>
      <c r="J18" s="407"/>
      <c r="K18" s="407"/>
      <c r="L18" s="407"/>
      <c r="M18" s="353"/>
    </row>
    <row r="19" spans="2:13" x14ac:dyDescent="0.25">
      <c r="B19" s="407"/>
      <c r="C19" s="407"/>
      <c r="D19" s="407"/>
      <c r="E19" s="407"/>
      <c r="F19" s="407"/>
      <c r="G19" s="407"/>
      <c r="H19" s="407"/>
      <c r="I19" s="407"/>
      <c r="J19" s="407"/>
      <c r="K19" s="407"/>
      <c r="L19" s="407"/>
      <c r="M19" s="353"/>
    </row>
    <row r="20" spans="2:13" x14ac:dyDescent="0.25">
      <c r="B20" s="407"/>
      <c r="C20" s="407"/>
      <c r="D20" s="407"/>
      <c r="E20" s="407"/>
      <c r="F20" s="407"/>
      <c r="G20" s="407"/>
      <c r="H20" s="407"/>
      <c r="I20" s="407"/>
      <c r="J20" s="407"/>
      <c r="K20" s="407"/>
      <c r="L20" s="407"/>
      <c r="M20" s="353"/>
    </row>
    <row r="21" spans="2:13" x14ac:dyDescent="0.25">
      <c r="B21" s="407"/>
      <c r="C21" s="407"/>
      <c r="D21" s="407"/>
      <c r="E21" s="407"/>
      <c r="F21" s="407"/>
      <c r="G21" s="407"/>
      <c r="H21" s="407"/>
      <c r="I21" s="407"/>
      <c r="J21" s="407"/>
      <c r="K21" s="407"/>
      <c r="L21" s="407"/>
      <c r="M21" s="353"/>
    </row>
    <row r="22" spans="2:13" x14ac:dyDescent="0.25">
      <c r="B22" s="407"/>
      <c r="C22" s="407"/>
      <c r="D22" s="407"/>
      <c r="E22" s="407"/>
      <c r="F22" s="407"/>
      <c r="G22" s="407"/>
      <c r="H22" s="407"/>
      <c r="I22" s="407"/>
      <c r="J22" s="407"/>
      <c r="K22" s="407"/>
      <c r="L22" s="407"/>
      <c r="M22" s="353"/>
    </row>
    <row r="23" spans="2:13" x14ac:dyDescent="0.25">
      <c r="B23" s="407"/>
      <c r="C23" s="407"/>
      <c r="D23" s="407"/>
      <c r="E23" s="407"/>
      <c r="F23" s="407"/>
      <c r="G23" s="407"/>
      <c r="H23" s="407"/>
      <c r="I23" s="407"/>
      <c r="J23" s="407"/>
      <c r="K23" s="407"/>
      <c r="L23" s="407"/>
      <c r="M23" s="353"/>
    </row>
    <row r="24" spans="2:13" x14ac:dyDescent="0.25">
      <c r="B24" s="407"/>
      <c r="C24" s="407"/>
      <c r="D24" s="407"/>
      <c r="E24" s="407"/>
      <c r="F24" s="407"/>
      <c r="G24" s="407"/>
      <c r="H24" s="407"/>
      <c r="I24" s="407"/>
      <c r="J24" s="407"/>
      <c r="K24" s="407"/>
      <c r="L24" s="407"/>
      <c r="M24" s="353"/>
    </row>
    <row r="25" spans="2:13" x14ac:dyDescent="0.25">
      <c r="B25" s="407"/>
      <c r="C25" s="407"/>
      <c r="D25" s="407"/>
      <c r="E25" s="407"/>
      <c r="F25" s="407"/>
      <c r="G25" s="407"/>
      <c r="H25" s="407"/>
      <c r="I25" s="407"/>
      <c r="J25" s="407"/>
      <c r="K25" s="407"/>
      <c r="L25" s="407"/>
      <c r="M25" s="353"/>
    </row>
    <row r="26" spans="2:13" x14ac:dyDescent="0.25">
      <c r="B26" s="407"/>
      <c r="C26" s="407"/>
      <c r="D26" s="407"/>
      <c r="E26" s="407"/>
      <c r="F26" s="407"/>
      <c r="G26" s="407"/>
      <c r="H26" s="407"/>
      <c r="I26" s="407"/>
      <c r="J26" s="407"/>
      <c r="K26" s="407"/>
      <c r="L26" s="407"/>
      <c r="M26" s="353"/>
    </row>
    <row r="27" spans="2:13" x14ac:dyDescent="0.25">
      <c r="B27" s="407"/>
      <c r="C27" s="407"/>
      <c r="D27" s="407"/>
      <c r="E27" s="407"/>
      <c r="F27" s="407"/>
      <c r="G27" s="407"/>
      <c r="H27" s="407"/>
      <c r="I27" s="407"/>
      <c r="J27" s="407"/>
      <c r="K27" s="407"/>
      <c r="L27" s="407"/>
      <c r="M27" s="353"/>
    </row>
    <row r="28" spans="2:13" x14ac:dyDescent="0.25">
      <c r="B28" s="407"/>
      <c r="C28" s="407"/>
      <c r="D28" s="407"/>
      <c r="E28" s="407"/>
      <c r="F28" s="407"/>
      <c r="G28" s="407"/>
      <c r="H28" s="407"/>
      <c r="I28" s="407"/>
      <c r="J28" s="407"/>
      <c r="K28" s="407"/>
      <c r="L28" s="407"/>
      <c r="M28" s="353"/>
    </row>
    <row r="29" spans="2:13" x14ac:dyDescent="0.25">
      <c r="B29" s="407"/>
      <c r="C29" s="407"/>
      <c r="D29" s="407"/>
      <c r="E29" s="407"/>
      <c r="F29" s="407"/>
      <c r="G29" s="407"/>
      <c r="H29" s="407"/>
      <c r="I29" s="407"/>
      <c r="J29" s="407"/>
      <c r="K29" s="407"/>
      <c r="L29" s="407"/>
      <c r="M29" s="353"/>
    </row>
    <row r="30" spans="2:13" x14ac:dyDescent="0.25">
      <c r="B30" s="407"/>
      <c r="C30" s="407"/>
      <c r="D30" s="407"/>
      <c r="E30" s="407"/>
      <c r="F30" s="407"/>
      <c r="G30" s="407"/>
      <c r="H30" s="407"/>
      <c r="I30" s="407"/>
      <c r="J30" s="407"/>
      <c r="K30" s="407"/>
      <c r="L30" s="407"/>
      <c r="M30" s="353"/>
    </row>
    <row r="31" spans="2:13" x14ac:dyDescent="0.25">
      <c r="B31" s="407"/>
      <c r="C31" s="407"/>
      <c r="D31" s="407"/>
      <c r="E31" s="407"/>
      <c r="F31" s="407"/>
      <c r="G31" s="407"/>
      <c r="H31" s="407"/>
      <c r="I31" s="407"/>
      <c r="J31" s="407"/>
      <c r="K31" s="407"/>
      <c r="L31" s="407"/>
      <c r="M31" s="353"/>
    </row>
    <row r="32" spans="2:13" x14ac:dyDescent="0.25">
      <c r="B32" s="407"/>
      <c r="C32" s="407"/>
      <c r="D32" s="407"/>
      <c r="E32" s="407"/>
      <c r="F32" s="407"/>
      <c r="G32" s="407"/>
      <c r="H32" s="407"/>
      <c r="I32" s="407"/>
      <c r="J32" s="407"/>
      <c r="K32" s="407"/>
      <c r="L32" s="407"/>
      <c r="M32" s="353"/>
    </row>
    <row r="33" spans="2:13" x14ac:dyDescent="0.25">
      <c r="B33" s="407"/>
      <c r="C33" s="407"/>
      <c r="D33" s="407"/>
      <c r="E33" s="407"/>
      <c r="F33" s="407"/>
      <c r="G33" s="407"/>
      <c r="H33" s="407"/>
      <c r="I33" s="407"/>
      <c r="J33" s="407"/>
      <c r="K33" s="407"/>
      <c r="L33" s="407"/>
      <c r="M33" s="353"/>
    </row>
    <row r="34" spans="2:13" x14ac:dyDescent="0.25">
      <c r="B34" s="407"/>
      <c r="C34" s="407"/>
      <c r="D34" s="407"/>
      <c r="E34" s="407"/>
      <c r="F34" s="407"/>
      <c r="G34" s="407"/>
      <c r="H34" s="407"/>
      <c r="I34" s="407"/>
      <c r="J34" s="407"/>
      <c r="K34" s="407"/>
      <c r="L34" s="407"/>
      <c r="M34" s="353"/>
    </row>
    <row r="35" spans="2:13" x14ac:dyDescent="0.25">
      <c r="B35" s="407"/>
      <c r="C35" s="407"/>
      <c r="D35" s="407"/>
      <c r="E35" s="407"/>
      <c r="F35" s="407"/>
      <c r="G35" s="407"/>
      <c r="H35" s="407"/>
      <c r="I35" s="407"/>
      <c r="J35" s="407"/>
      <c r="K35" s="407"/>
      <c r="L35" s="407"/>
      <c r="M35" s="353"/>
    </row>
    <row r="36" spans="2:13" x14ac:dyDescent="0.25">
      <c r="B36" s="407"/>
      <c r="C36" s="407"/>
      <c r="D36" s="407"/>
      <c r="E36" s="407"/>
      <c r="F36" s="407"/>
      <c r="G36" s="407"/>
      <c r="H36" s="407"/>
      <c r="I36" s="407"/>
      <c r="J36" s="407"/>
      <c r="K36" s="407"/>
      <c r="L36" s="407"/>
      <c r="M36" s="353"/>
    </row>
    <row r="37" spans="2:13" x14ac:dyDescent="0.25">
      <c r="B37" s="407"/>
      <c r="C37" s="407"/>
      <c r="D37" s="407"/>
      <c r="E37" s="407"/>
      <c r="F37" s="407"/>
      <c r="G37" s="407"/>
      <c r="H37" s="407"/>
      <c r="I37" s="407"/>
      <c r="J37" s="407"/>
      <c r="K37" s="407"/>
      <c r="L37" s="407"/>
      <c r="M37" s="353"/>
    </row>
    <row r="38" spans="2:13" x14ac:dyDescent="0.25">
      <c r="B38" s="407"/>
      <c r="C38" s="407"/>
      <c r="D38" s="407"/>
      <c r="E38" s="407"/>
      <c r="F38" s="407"/>
      <c r="G38" s="407"/>
      <c r="H38" s="407"/>
      <c r="I38" s="407"/>
      <c r="J38" s="407"/>
      <c r="K38" s="407"/>
      <c r="L38" s="407"/>
      <c r="M38" s="353"/>
    </row>
    <row r="39" spans="2:13" x14ac:dyDescent="0.25">
      <c r="B39" s="407"/>
      <c r="C39" s="407"/>
      <c r="D39" s="407"/>
      <c r="E39" s="407"/>
      <c r="F39" s="407"/>
      <c r="G39" s="407"/>
      <c r="H39" s="407"/>
      <c r="I39" s="407"/>
      <c r="J39" s="407"/>
      <c r="K39" s="407"/>
      <c r="L39" s="407"/>
      <c r="M39" s="353"/>
    </row>
    <row r="40" spans="2:13" x14ac:dyDescent="0.25">
      <c r="B40" s="407"/>
      <c r="C40" s="407"/>
      <c r="D40" s="407"/>
      <c r="E40" s="407"/>
      <c r="F40" s="407"/>
      <c r="G40" s="407"/>
      <c r="H40" s="407"/>
      <c r="I40" s="407"/>
      <c r="J40" s="407"/>
      <c r="K40" s="407"/>
      <c r="L40" s="407"/>
      <c r="M40" s="353"/>
    </row>
    <row r="41" spans="2:13" x14ac:dyDescent="0.25">
      <c r="B41" s="407"/>
      <c r="C41" s="407"/>
      <c r="D41" s="407"/>
      <c r="E41" s="407"/>
      <c r="F41" s="407"/>
      <c r="G41" s="407"/>
      <c r="H41" s="407"/>
      <c r="I41" s="407"/>
      <c r="J41" s="407"/>
      <c r="K41" s="407"/>
      <c r="L41" s="407"/>
      <c r="M41" s="353"/>
    </row>
    <row r="42" spans="2:13" x14ac:dyDescent="0.25">
      <c r="B42" s="407"/>
      <c r="C42" s="407"/>
      <c r="D42" s="407"/>
      <c r="E42" s="407"/>
      <c r="F42" s="407"/>
      <c r="G42" s="407"/>
      <c r="H42" s="407"/>
      <c r="I42" s="407"/>
      <c r="J42" s="407"/>
      <c r="K42" s="407"/>
      <c r="L42" s="407"/>
      <c r="M42" s="353"/>
    </row>
    <row r="43" spans="2:13" x14ac:dyDescent="0.25">
      <c r="B43" s="407"/>
      <c r="C43" s="407"/>
      <c r="D43" s="407"/>
      <c r="E43" s="407"/>
      <c r="F43" s="407"/>
      <c r="G43" s="407"/>
      <c r="H43" s="407"/>
      <c r="I43" s="407"/>
      <c r="J43" s="407"/>
      <c r="K43" s="407"/>
      <c r="L43" s="407"/>
      <c r="M43" s="353"/>
    </row>
    <row r="44" spans="2:13" x14ac:dyDescent="0.25">
      <c r="B44" s="407"/>
      <c r="C44" s="407"/>
      <c r="D44" s="407"/>
      <c r="E44" s="407"/>
      <c r="F44" s="407"/>
      <c r="G44" s="407"/>
      <c r="H44" s="407"/>
      <c r="I44" s="407"/>
      <c r="J44" s="407"/>
      <c r="K44" s="407"/>
      <c r="L44" s="407"/>
      <c r="M44" s="353"/>
    </row>
    <row r="45" spans="2:13" x14ac:dyDescent="0.25">
      <c r="B45" s="407"/>
      <c r="C45" s="407"/>
      <c r="D45" s="407"/>
      <c r="E45" s="407"/>
      <c r="F45" s="407"/>
      <c r="G45" s="407"/>
      <c r="H45" s="407"/>
      <c r="I45" s="407"/>
      <c r="J45" s="407"/>
      <c r="K45" s="407"/>
      <c r="L45" s="407"/>
      <c r="M45" s="353"/>
    </row>
    <row r="46" spans="2:13" x14ac:dyDescent="0.25">
      <c r="B46" s="407"/>
      <c r="C46" s="407"/>
      <c r="D46" s="407"/>
      <c r="E46" s="407"/>
      <c r="F46" s="407"/>
      <c r="G46" s="407"/>
      <c r="H46" s="407"/>
      <c r="I46" s="407"/>
      <c r="J46" s="407"/>
      <c r="K46" s="407"/>
      <c r="L46" s="407"/>
      <c r="M46" s="353"/>
    </row>
    <row r="47" spans="2:13" x14ac:dyDescent="0.25">
      <c r="B47" s="407"/>
      <c r="C47" s="407"/>
      <c r="D47" s="407"/>
      <c r="E47" s="407"/>
      <c r="F47" s="407"/>
      <c r="G47" s="407"/>
      <c r="H47" s="407"/>
      <c r="I47" s="407"/>
      <c r="J47" s="407"/>
      <c r="K47" s="407"/>
      <c r="L47" s="407"/>
      <c r="M47" s="353"/>
    </row>
    <row r="48" spans="2:13" x14ac:dyDescent="0.25">
      <c r="B48" s="407"/>
      <c r="C48" s="407"/>
      <c r="D48" s="407"/>
      <c r="E48" s="407"/>
      <c r="F48" s="407"/>
      <c r="G48" s="407"/>
      <c r="H48" s="407"/>
      <c r="I48" s="407"/>
      <c r="J48" s="407"/>
      <c r="K48" s="407"/>
      <c r="L48" s="407"/>
      <c r="M48" s="353"/>
    </row>
    <row r="49" spans="2:13" x14ac:dyDescent="0.25">
      <c r="B49" s="407"/>
      <c r="C49" s="407"/>
      <c r="D49" s="407"/>
      <c r="E49" s="407"/>
      <c r="F49" s="407"/>
      <c r="G49" s="407"/>
      <c r="H49" s="407"/>
      <c r="I49" s="407"/>
      <c r="J49" s="407"/>
      <c r="K49" s="407"/>
      <c r="L49" s="407"/>
      <c r="M49" s="353"/>
    </row>
    <row r="50" spans="2:13" x14ac:dyDescent="0.25">
      <c r="B50" s="407"/>
      <c r="C50" s="407"/>
      <c r="D50" s="407"/>
      <c r="E50" s="407"/>
      <c r="F50" s="407"/>
      <c r="G50" s="407"/>
      <c r="H50" s="407"/>
      <c r="I50" s="407"/>
      <c r="J50" s="407"/>
      <c r="K50" s="407"/>
      <c r="L50" s="407"/>
      <c r="M50" s="353"/>
    </row>
    <row r="51" spans="2:13" x14ac:dyDescent="0.25">
      <c r="B51" s="407"/>
      <c r="C51" s="407"/>
      <c r="D51" s="407"/>
      <c r="E51" s="407"/>
      <c r="F51" s="407"/>
      <c r="G51" s="407"/>
      <c r="H51" s="407"/>
      <c r="I51" s="407"/>
      <c r="J51" s="407"/>
      <c r="K51" s="407"/>
      <c r="L51" s="407"/>
      <c r="M51" s="353"/>
    </row>
    <row r="52" spans="2:13" x14ac:dyDescent="0.25">
      <c r="B52" s="407"/>
      <c r="C52" s="407"/>
      <c r="D52" s="407"/>
      <c r="E52" s="407"/>
      <c r="F52" s="407"/>
      <c r="G52" s="407"/>
      <c r="H52" s="407"/>
      <c r="I52" s="407"/>
      <c r="J52" s="407"/>
      <c r="K52" s="407"/>
      <c r="L52" s="407"/>
      <c r="M52" s="353"/>
    </row>
    <row r="53" spans="2:13" x14ac:dyDescent="0.25">
      <c r="B53" s="407"/>
      <c r="C53" s="407"/>
      <c r="D53" s="407"/>
      <c r="E53" s="407"/>
      <c r="F53" s="407"/>
      <c r="G53" s="407"/>
      <c r="H53" s="407"/>
      <c r="I53" s="407"/>
      <c r="J53" s="407"/>
      <c r="K53" s="407"/>
      <c r="L53" s="407"/>
      <c r="M53" s="353"/>
    </row>
    <row r="54" spans="2:13" x14ac:dyDescent="0.25">
      <c r="B54" s="407"/>
      <c r="C54" s="407"/>
      <c r="D54" s="407"/>
      <c r="E54" s="407"/>
      <c r="F54" s="407"/>
      <c r="G54" s="407"/>
      <c r="H54" s="407"/>
      <c r="I54" s="407"/>
      <c r="J54" s="407"/>
      <c r="K54" s="407"/>
      <c r="L54" s="407"/>
      <c r="M54" s="353"/>
    </row>
    <row r="55" spans="2:13" x14ac:dyDescent="0.25">
      <c r="B55" s="407"/>
      <c r="C55" s="407"/>
      <c r="D55" s="407"/>
      <c r="E55" s="407"/>
      <c r="F55" s="407"/>
      <c r="G55" s="407"/>
      <c r="H55" s="407"/>
      <c r="I55" s="407"/>
      <c r="J55" s="407"/>
      <c r="K55" s="407"/>
      <c r="L55" s="407"/>
      <c r="M55" s="353"/>
    </row>
    <row r="56" spans="2:13" x14ac:dyDescent="0.25">
      <c r="B56" s="407"/>
      <c r="C56" s="407"/>
      <c r="D56" s="407"/>
      <c r="E56" s="407"/>
      <c r="F56" s="407"/>
      <c r="G56" s="407"/>
      <c r="H56" s="407"/>
      <c r="I56" s="407"/>
      <c r="J56" s="407"/>
      <c r="K56" s="407"/>
      <c r="L56" s="407"/>
      <c r="M56" s="353"/>
    </row>
    <row r="57" spans="2:13" x14ac:dyDescent="0.25">
      <c r="B57" s="407"/>
      <c r="C57" s="407"/>
      <c r="D57" s="407"/>
      <c r="E57" s="407"/>
      <c r="F57" s="407"/>
      <c r="G57" s="407"/>
      <c r="H57" s="407"/>
      <c r="I57" s="407"/>
      <c r="J57" s="407"/>
      <c r="K57" s="407"/>
      <c r="L57" s="407"/>
      <c r="M57" s="353"/>
    </row>
    <row r="58" spans="2:13" x14ac:dyDescent="0.25">
      <c r="B58" s="407"/>
      <c r="C58" s="407"/>
      <c r="D58" s="407"/>
      <c r="E58" s="407"/>
      <c r="F58" s="407"/>
      <c r="G58" s="407"/>
      <c r="H58" s="407"/>
      <c r="I58" s="407"/>
      <c r="J58" s="407"/>
      <c r="K58" s="407"/>
      <c r="L58" s="407"/>
      <c r="M58" s="353"/>
    </row>
    <row r="59" spans="2:13" x14ac:dyDescent="0.25">
      <c r="B59" s="407"/>
      <c r="C59" s="407"/>
      <c r="D59" s="407"/>
      <c r="E59" s="407"/>
      <c r="F59" s="407"/>
      <c r="G59" s="407"/>
      <c r="H59" s="407"/>
      <c r="I59" s="407"/>
      <c r="J59" s="407"/>
      <c r="K59" s="407"/>
      <c r="L59" s="407"/>
      <c r="M59" s="353"/>
    </row>
    <row r="60" spans="2:13" x14ac:dyDescent="0.25">
      <c r="B60" s="407"/>
      <c r="C60" s="407"/>
      <c r="D60" s="407"/>
      <c r="E60" s="407"/>
      <c r="F60" s="407"/>
      <c r="G60" s="407"/>
      <c r="H60" s="407"/>
      <c r="I60" s="407"/>
      <c r="J60" s="407"/>
      <c r="K60" s="407"/>
      <c r="L60" s="407"/>
      <c r="M60" s="353"/>
    </row>
    <row r="61" spans="2:13" x14ac:dyDescent="0.25">
      <c r="B61" s="407"/>
      <c r="C61" s="407"/>
      <c r="D61" s="407"/>
      <c r="E61" s="407"/>
      <c r="F61" s="407"/>
      <c r="G61" s="407"/>
      <c r="H61" s="407"/>
      <c r="I61" s="407"/>
      <c r="J61" s="407"/>
      <c r="K61" s="407"/>
      <c r="L61" s="407"/>
      <c r="M61" s="353"/>
    </row>
    <row r="62" spans="2:13" x14ac:dyDescent="0.25">
      <c r="B62" s="407"/>
      <c r="C62" s="407"/>
      <c r="D62" s="407"/>
      <c r="E62" s="407"/>
      <c r="F62" s="407"/>
      <c r="G62" s="407"/>
      <c r="H62" s="407"/>
      <c r="I62" s="407"/>
      <c r="J62" s="407"/>
      <c r="K62" s="407"/>
      <c r="L62" s="407"/>
      <c r="M62" s="353"/>
    </row>
    <row r="63" spans="2:13" x14ac:dyDescent="0.25">
      <c r="B63" s="407"/>
      <c r="C63" s="407"/>
      <c r="D63" s="407"/>
      <c r="E63" s="407"/>
      <c r="F63" s="407"/>
      <c r="G63" s="407"/>
      <c r="H63" s="407"/>
      <c r="I63" s="407"/>
      <c r="J63" s="407"/>
      <c r="K63" s="407"/>
      <c r="L63" s="407"/>
      <c r="M63" s="353"/>
    </row>
    <row r="64" spans="2:13" x14ac:dyDescent="0.25">
      <c r="B64" s="407"/>
      <c r="C64" s="407"/>
      <c r="D64" s="407"/>
      <c r="E64" s="407"/>
      <c r="F64" s="407"/>
      <c r="G64" s="407"/>
      <c r="H64" s="407"/>
      <c r="I64" s="407"/>
      <c r="J64" s="407"/>
      <c r="K64" s="407"/>
      <c r="L64" s="407"/>
      <c r="M64" s="353"/>
    </row>
    <row r="65" spans="2:13" x14ac:dyDescent="0.25">
      <c r="B65" s="407"/>
      <c r="C65" s="407"/>
      <c r="D65" s="407"/>
      <c r="E65" s="407"/>
      <c r="F65" s="407"/>
      <c r="G65" s="407"/>
      <c r="H65" s="407"/>
      <c r="I65" s="407"/>
      <c r="J65" s="407"/>
      <c r="K65" s="407"/>
      <c r="L65" s="407"/>
      <c r="M65" s="353"/>
    </row>
    <row r="66" spans="2:13" x14ac:dyDescent="0.25">
      <c r="B66" s="407"/>
      <c r="C66" s="407"/>
      <c r="D66" s="407"/>
      <c r="E66" s="407"/>
      <c r="F66" s="407"/>
      <c r="G66" s="407"/>
      <c r="H66" s="407"/>
      <c r="I66" s="407"/>
      <c r="J66" s="407"/>
      <c r="K66" s="407"/>
      <c r="L66" s="407"/>
      <c r="M66" s="353"/>
    </row>
    <row r="67" spans="2:13" x14ac:dyDescent="0.25">
      <c r="B67" s="407"/>
      <c r="C67" s="407"/>
      <c r="D67" s="407"/>
      <c r="E67" s="407"/>
      <c r="F67" s="407"/>
      <c r="G67" s="407"/>
      <c r="H67" s="407"/>
      <c r="I67" s="407"/>
      <c r="J67" s="407"/>
      <c r="K67" s="407"/>
      <c r="L67" s="407"/>
      <c r="M67" s="353"/>
    </row>
    <row r="68" spans="2:13" x14ac:dyDescent="0.25">
      <c r="B68" s="407"/>
      <c r="C68" s="407"/>
      <c r="D68" s="407"/>
      <c r="E68" s="407"/>
      <c r="F68" s="407"/>
      <c r="G68" s="407"/>
      <c r="H68" s="407"/>
      <c r="I68" s="407"/>
      <c r="J68" s="407"/>
      <c r="K68" s="407"/>
      <c r="L68" s="407"/>
      <c r="M68" s="353"/>
    </row>
    <row r="69" spans="2:13" x14ac:dyDescent="0.25">
      <c r="B69" s="407"/>
      <c r="C69" s="407"/>
      <c r="D69" s="407"/>
      <c r="E69" s="407"/>
      <c r="F69" s="407"/>
      <c r="G69" s="407"/>
      <c r="H69" s="407"/>
      <c r="I69" s="407"/>
      <c r="J69" s="407"/>
      <c r="K69" s="407"/>
      <c r="L69" s="407"/>
      <c r="M69" s="353"/>
    </row>
    <row r="70" spans="2:13" x14ac:dyDescent="0.25">
      <c r="B70" s="407"/>
      <c r="C70" s="407"/>
      <c r="D70" s="407"/>
      <c r="E70" s="407"/>
      <c r="F70" s="407"/>
      <c r="G70" s="407"/>
      <c r="H70" s="407"/>
      <c r="I70" s="407"/>
      <c r="J70" s="407"/>
      <c r="K70" s="407"/>
      <c r="L70" s="407"/>
      <c r="M70" s="353"/>
    </row>
    <row r="71" spans="2:13" x14ac:dyDescent="0.25">
      <c r="B71" s="407"/>
      <c r="C71" s="407"/>
      <c r="D71" s="407"/>
      <c r="E71" s="407"/>
      <c r="F71" s="407"/>
      <c r="G71" s="407"/>
      <c r="H71" s="407"/>
      <c r="I71" s="407"/>
      <c r="J71" s="407"/>
      <c r="K71" s="407"/>
      <c r="L71" s="407"/>
      <c r="M71" s="353"/>
    </row>
    <row r="72" spans="2:13" x14ac:dyDescent="0.25">
      <c r="B72" s="407"/>
      <c r="C72" s="407"/>
      <c r="D72" s="407"/>
      <c r="E72" s="407"/>
      <c r="F72" s="407"/>
      <c r="G72" s="407"/>
      <c r="H72" s="407"/>
      <c r="I72" s="407"/>
      <c r="J72" s="407"/>
      <c r="K72" s="407"/>
      <c r="L72" s="407"/>
      <c r="M72" s="353"/>
    </row>
    <row r="73" spans="2:13" x14ac:dyDescent="0.25">
      <c r="B73" s="407"/>
      <c r="C73" s="407"/>
      <c r="D73" s="407"/>
      <c r="E73" s="407"/>
      <c r="F73" s="407"/>
      <c r="G73" s="407"/>
      <c r="H73" s="407"/>
      <c r="I73" s="407"/>
      <c r="J73" s="407"/>
      <c r="K73" s="407"/>
      <c r="L73" s="407"/>
      <c r="M73" s="353"/>
    </row>
    <row r="74" spans="2:13" x14ac:dyDescent="0.25">
      <c r="B74" s="407"/>
      <c r="C74" s="407"/>
      <c r="D74" s="407"/>
      <c r="E74" s="407"/>
      <c r="F74" s="407"/>
      <c r="G74" s="407"/>
      <c r="H74" s="407"/>
      <c r="I74" s="407"/>
      <c r="J74" s="407"/>
      <c r="K74" s="407"/>
      <c r="L74" s="407"/>
      <c r="M74" s="353"/>
    </row>
    <row r="75" spans="2:13" x14ac:dyDescent="0.25">
      <c r="B75" s="407"/>
      <c r="C75" s="407"/>
      <c r="D75" s="407"/>
      <c r="E75" s="407"/>
      <c r="F75" s="407"/>
      <c r="G75" s="407"/>
      <c r="H75" s="407"/>
      <c r="I75" s="407"/>
      <c r="J75" s="407"/>
      <c r="K75" s="407"/>
      <c r="L75" s="407"/>
      <c r="M75" s="353"/>
    </row>
    <row r="76" spans="2:13" x14ac:dyDescent="0.25">
      <c r="B76" s="407"/>
      <c r="C76" s="407"/>
      <c r="D76" s="407"/>
      <c r="E76" s="407"/>
      <c r="F76" s="407"/>
      <c r="G76" s="407"/>
      <c r="H76" s="407"/>
      <c r="I76" s="407"/>
      <c r="J76" s="407"/>
      <c r="K76" s="407"/>
      <c r="L76" s="407"/>
      <c r="M76" s="353"/>
    </row>
    <row r="77" spans="2:13" x14ac:dyDescent="0.25">
      <c r="B77" s="407"/>
      <c r="C77" s="407"/>
      <c r="D77" s="407"/>
      <c r="E77" s="407"/>
      <c r="F77" s="407"/>
      <c r="G77" s="407"/>
      <c r="H77" s="407"/>
      <c r="I77" s="407"/>
      <c r="J77" s="407"/>
      <c r="K77" s="407"/>
      <c r="L77" s="407"/>
      <c r="M77" s="353"/>
    </row>
    <row r="78" spans="2:13" x14ac:dyDescent="0.25">
      <c r="B78" s="407"/>
      <c r="C78" s="407"/>
      <c r="D78" s="407"/>
      <c r="E78" s="407"/>
      <c r="F78" s="407"/>
      <c r="G78" s="407"/>
      <c r="H78" s="407"/>
      <c r="I78" s="407"/>
      <c r="J78" s="407"/>
      <c r="K78" s="407"/>
      <c r="L78" s="407"/>
      <c r="M78" s="353"/>
    </row>
    <row r="79" spans="2:13" x14ac:dyDescent="0.25">
      <c r="B79" s="407"/>
      <c r="C79" s="407"/>
      <c r="D79" s="407"/>
      <c r="E79" s="407"/>
      <c r="F79" s="407"/>
      <c r="G79" s="407"/>
      <c r="H79" s="407"/>
      <c r="I79" s="407"/>
      <c r="J79" s="407"/>
      <c r="K79" s="407"/>
      <c r="L79" s="407"/>
      <c r="M79" s="353"/>
    </row>
    <row r="80" spans="2:13" x14ac:dyDescent="0.25">
      <c r="B80" s="407"/>
      <c r="C80" s="407"/>
      <c r="D80" s="407"/>
      <c r="E80" s="407"/>
      <c r="F80" s="407"/>
      <c r="G80" s="407"/>
      <c r="H80" s="407"/>
      <c r="I80" s="407"/>
      <c r="J80" s="407"/>
      <c r="K80" s="407"/>
      <c r="L80" s="407"/>
      <c r="M80" s="353"/>
    </row>
    <row r="81" spans="2:13" x14ac:dyDescent="0.25">
      <c r="B81" s="407"/>
      <c r="C81" s="407"/>
      <c r="D81" s="407"/>
      <c r="E81" s="407"/>
      <c r="F81" s="407"/>
      <c r="G81" s="407"/>
      <c r="H81" s="407"/>
      <c r="I81" s="407"/>
      <c r="J81" s="407"/>
      <c r="K81" s="407"/>
      <c r="L81" s="407"/>
      <c r="M81" s="353"/>
    </row>
    <row r="82" spans="2:13" x14ac:dyDescent="0.25">
      <c r="B82" s="407"/>
      <c r="C82" s="407"/>
      <c r="D82" s="407"/>
      <c r="E82" s="407"/>
      <c r="F82" s="407"/>
      <c r="G82" s="407"/>
      <c r="H82" s="407"/>
      <c r="I82" s="407"/>
      <c r="J82" s="407"/>
      <c r="K82" s="407"/>
      <c r="L82" s="407"/>
      <c r="M82" s="353"/>
    </row>
    <row r="83" spans="2:13" x14ac:dyDescent="0.25">
      <c r="B83" s="407"/>
      <c r="C83" s="407"/>
      <c r="D83" s="407"/>
      <c r="E83" s="407"/>
      <c r="F83" s="407"/>
      <c r="G83" s="407"/>
      <c r="H83" s="407"/>
      <c r="I83" s="407"/>
      <c r="J83" s="407"/>
      <c r="K83" s="407"/>
      <c r="L83" s="407"/>
      <c r="M83" s="353"/>
    </row>
    <row r="84" spans="2:13" x14ac:dyDescent="0.25">
      <c r="B84" s="407"/>
      <c r="C84" s="407"/>
      <c r="D84" s="407"/>
      <c r="E84" s="407"/>
      <c r="F84" s="407"/>
      <c r="G84" s="407"/>
      <c r="H84" s="407"/>
      <c r="I84" s="407"/>
      <c r="J84" s="407"/>
      <c r="K84" s="407"/>
      <c r="L84" s="407"/>
      <c r="M84" s="353"/>
    </row>
    <row r="85" spans="2:13" x14ac:dyDescent="0.25">
      <c r="B85" s="407"/>
      <c r="C85" s="407"/>
      <c r="D85" s="407"/>
      <c r="E85" s="407"/>
      <c r="F85" s="407"/>
      <c r="G85" s="407"/>
      <c r="H85" s="407"/>
      <c r="I85" s="407"/>
      <c r="J85" s="407"/>
      <c r="K85" s="407"/>
      <c r="L85" s="407"/>
      <c r="M85" s="353"/>
    </row>
    <row r="86" spans="2:13" x14ac:dyDescent="0.25">
      <c r="B86" s="407"/>
      <c r="C86" s="407"/>
      <c r="D86" s="407"/>
      <c r="E86" s="407"/>
      <c r="F86" s="407"/>
      <c r="G86" s="407"/>
      <c r="H86" s="407"/>
      <c r="I86" s="407"/>
      <c r="J86" s="407"/>
      <c r="K86" s="407"/>
      <c r="L86" s="407"/>
      <c r="M86" s="353"/>
    </row>
    <row r="87" spans="2:13" x14ac:dyDescent="0.25">
      <c r="B87" s="407"/>
      <c r="C87" s="407"/>
      <c r="D87" s="407"/>
      <c r="E87" s="407"/>
      <c r="F87" s="407"/>
      <c r="G87" s="407"/>
      <c r="H87" s="407"/>
      <c r="I87" s="407"/>
      <c r="J87" s="407"/>
      <c r="K87" s="407"/>
      <c r="L87" s="407"/>
      <c r="M87" s="353"/>
    </row>
    <row r="88" spans="2:13" x14ac:dyDescent="0.25">
      <c r="B88" s="407"/>
      <c r="C88" s="407"/>
      <c r="D88" s="407"/>
      <c r="E88" s="407"/>
      <c r="F88" s="407"/>
      <c r="G88" s="407"/>
      <c r="H88" s="407"/>
      <c r="I88" s="407"/>
      <c r="J88" s="407"/>
      <c r="K88" s="407"/>
      <c r="L88" s="407"/>
      <c r="M88" s="353"/>
    </row>
    <row r="89" spans="2:13" x14ac:dyDescent="0.25">
      <c r="B89" s="407"/>
      <c r="C89" s="407"/>
      <c r="D89" s="407"/>
      <c r="E89" s="407"/>
      <c r="F89" s="407"/>
      <c r="G89" s="407"/>
      <c r="H89" s="407"/>
      <c r="I89" s="407"/>
      <c r="J89" s="407"/>
      <c r="K89" s="407"/>
      <c r="L89" s="407"/>
      <c r="M89" s="353"/>
    </row>
    <row r="90" spans="2:13" x14ac:dyDescent="0.25">
      <c r="B90" s="407"/>
      <c r="C90" s="407"/>
      <c r="D90" s="407"/>
      <c r="E90" s="407"/>
      <c r="F90" s="407"/>
      <c r="G90" s="407"/>
      <c r="H90" s="407"/>
      <c r="I90" s="407"/>
      <c r="J90" s="407"/>
      <c r="K90" s="407"/>
      <c r="L90" s="407"/>
      <c r="M90" s="353"/>
    </row>
    <row r="91" spans="2:13" x14ac:dyDescent="0.25">
      <c r="B91" s="407"/>
      <c r="C91" s="407"/>
      <c r="D91" s="407"/>
      <c r="E91" s="407"/>
      <c r="F91" s="407"/>
      <c r="G91" s="407"/>
      <c r="H91" s="407"/>
      <c r="I91" s="407"/>
      <c r="J91" s="407"/>
      <c r="K91" s="407"/>
      <c r="L91" s="407"/>
      <c r="M91" s="353"/>
    </row>
    <row r="92" spans="2:13" x14ac:dyDescent="0.25">
      <c r="B92" s="407"/>
      <c r="C92" s="407"/>
      <c r="D92" s="407"/>
      <c r="E92" s="407"/>
      <c r="F92" s="407"/>
      <c r="G92" s="407"/>
      <c r="H92" s="407"/>
      <c r="I92" s="407"/>
      <c r="J92" s="407"/>
      <c r="K92" s="407"/>
      <c r="L92" s="407"/>
      <c r="M92" s="353"/>
    </row>
    <row r="93" spans="2:13" x14ac:dyDescent="0.25">
      <c r="B93" s="407"/>
      <c r="C93" s="407"/>
      <c r="D93" s="407"/>
      <c r="E93" s="407"/>
      <c r="F93" s="407"/>
      <c r="G93" s="407"/>
      <c r="H93" s="407"/>
      <c r="I93" s="407"/>
      <c r="J93" s="407"/>
      <c r="K93" s="407"/>
      <c r="L93" s="407"/>
      <c r="M93" s="353"/>
    </row>
    <row r="94" spans="2:13" x14ac:dyDescent="0.25">
      <c r="B94" s="407"/>
      <c r="C94" s="407"/>
      <c r="D94" s="407"/>
      <c r="E94" s="407"/>
      <c r="F94" s="407"/>
      <c r="G94" s="407"/>
      <c r="H94" s="407"/>
      <c r="I94" s="407"/>
      <c r="J94" s="407"/>
      <c r="K94" s="407"/>
      <c r="L94" s="407"/>
      <c r="M94" s="353"/>
    </row>
    <row r="95" spans="2:13" x14ac:dyDescent="0.25">
      <c r="B95" s="407"/>
      <c r="C95" s="407"/>
      <c r="D95" s="407"/>
      <c r="E95" s="407"/>
      <c r="F95" s="407"/>
      <c r="G95" s="407"/>
      <c r="H95" s="407"/>
      <c r="I95" s="407"/>
      <c r="J95" s="407"/>
      <c r="K95" s="407"/>
      <c r="L95" s="407"/>
      <c r="M95" s="353"/>
    </row>
    <row r="96" spans="2:13" x14ac:dyDescent="0.25">
      <c r="B96" s="407"/>
      <c r="C96" s="407"/>
      <c r="D96" s="407"/>
      <c r="E96" s="407"/>
      <c r="F96" s="407"/>
      <c r="G96" s="407"/>
      <c r="H96" s="407"/>
      <c r="I96" s="407"/>
      <c r="J96" s="407"/>
      <c r="K96" s="407"/>
      <c r="L96" s="407"/>
      <c r="M96" s="353"/>
    </row>
    <row r="97" spans="2:13" x14ac:dyDescent="0.25">
      <c r="B97" s="407"/>
      <c r="C97" s="407"/>
      <c r="D97" s="407"/>
      <c r="E97" s="407"/>
      <c r="F97" s="407"/>
      <c r="G97" s="407"/>
      <c r="H97" s="407"/>
      <c r="I97" s="407"/>
      <c r="J97" s="407"/>
      <c r="K97" s="407"/>
      <c r="L97" s="407"/>
      <c r="M97" s="353"/>
    </row>
    <row r="98" spans="2:13" x14ac:dyDescent="0.25">
      <c r="B98" s="407"/>
      <c r="C98" s="407"/>
      <c r="D98" s="407"/>
      <c r="E98" s="407"/>
      <c r="F98" s="407"/>
      <c r="G98" s="407"/>
      <c r="H98" s="407"/>
      <c r="I98" s="407"/>
      <c r="J98" s="407"/>
      <c r="K98" s="407"/>
      <c r="L98" s="407"/>
      <c r="M98" s="353"/>
    </row>
    <row r="99" spans="2:13" x14ac:dyDescent="0.25">
      <c r="B99" s="407"/>
      <c r="C99" s="407"/>
      <c r="D99" s="407"/>
      <c r="E99" s="407"/>
      <c r="F99" s="407"/>
      <c r="G99" s="407"/>
      <c r="H99" s="407"/>
      <c r="I99" s="407"/>
      <c r="J99" s="407"/>
      <c r="K99" s="407"/>
      <c r="L99" s="407"/>
      <c r="M99" s="353"/>
    </row>
    <row r="100" spans="2:13" x14ac:dyDescent="0.25">
      <c r="B100" s="407"/>
      <c r="C100" s="407"/>
      <c r="D100" s="407"/>
      <c r="E100" s="407"/>
      <c r="F100" s="407"/>
      <c r="G100" s="407"/>
      <c r="H100" s="407"/>
      <c r="I100" s="407"/>
      <c r="J100" s="407"/>
      <c r="K100" s="407"/>
      <c r="L100" s="407"/>
      <c r="M100" s="353"/>
    </row>
    <row r="101" spans="2:13" x14ac:dyDescent="0.25">
      <c r="B101" s="407"/>
      <c r="C101" s="407"/>
      <c r="D101" s="407"/>
      <c r="E101" s="407"/>
      <c r="F101" s="407"/>
      <c r="G101" s="407"/>
      <c r="H101" s="407"/>
      <c r="I101" s="407"/>
      <c r="J101" s="407"/>
      <c r="K101" s="407"/>
      <c r="L101" s="407"/>
      <c r="M101" s="353"/>
    </row>
    <row r="102" spans="2:13" x14ac:dyDescent="0.25">
      <c r="B102" s="407"/>
      <c r="C102" s="407"/>
      <c r="D102" s="407"/>
      <c r="E102" s="407"/>
      <c r="F102" s="407"/>
      <c r="G102" s="407"/>
      <c r="H102" s="407"/>
      <c r="I102" s="407"/>
      <c r="J102" s="407"/>
      <c r="K102" s="407"/>
      <c r="L102" s="407"/>
      <c r="M102" s="353"/>
    </row>
    <row r="103" spans="2:13" x14ac:dyDescent="0.25">
      <c r="B103" s="407"/>
      <c r="C103" s="407"/>
      <c r="D103" s="407"/>
      <c r="E103" s="407"/>
      <c r="F103" s="407"/>
      <c r="G103" s="407"/>
      <c r="H103" s="407"/>
      <c r="I103" s="407"/>
      <c r="J103" s="407"/>
      <c r="K103" s="407"/>
      <c r="L103" s="407"/>
      <c r="M103" s="353"/>
    </row>
    <row r="104" spans="2:13" x14ac:dyDescent="0.25">
      <c r="B104" s="407"/>
      <c r="C104" s="407"/>
      <c r="D104" s="407"/>
      <c r="E104" s="407"/>
      <c r="F104" s="407"/>
      <c r="G104" s="407"/>
      <c r="H104" s="407"/>
      <c r="I104" s="407"/>
      <c r="J104" s="407"/>
      <c r="K104" s="407"/>
      <c r="L104" s="407"/>
      <c r="M104" s="353"/>
    </row>
    <row r="105" spans="2:13" x14ac:dyDescent="0.25">
      <c r="B105" s="407"/>
      <c r="C105" s="407"/>
      <c r="D105" s="407"/>
      <c r="E105" s="407"/>
      <c r="F105" s="407"/>
      <c r="G105" s="407"/>
      <c r="H105" s="407"/>
      <c r="I105" s="407"/>
      <c r="J105" s="407"/>
      <c r="K105" s="407"/>
      <c r="L105" s="407"/>
      <c r="M105" s="353"/>
    </row>
    <row r="106" spans="2:13" x14ac:dyDescent="0.25">
      <c r="B106" s="407"/>
      <c r="C106" s="407"/>
      <c r="D106" s="407"/>
      <c r="E106" s="407"/>
      <c r="F106" s="407"/>
      <c r="G106" s="407"/>
      <c r="H106" s="407"/>
      <c r="I106" s="407"/>
      <c r="J106" s="407"/>
      <c r="K106" s="407"/>
      <c r="L106" s="407"/>
      <c r="M106" s="353"/>
    </row>
    <row r="107" spans="2:13" x14ac:dyDescent="0.25">
      <c r="B107" s="407"/>
      <c r="C107" s="407"/>
      <c r="D107" s="407"/>
      <c r="E107" s="407"/>
      <c r="F107" s="407"/>
      <c r="G107" s="407"/>
      <c r="H107" s="407"/>
      <c r="I107" s="407"/>
      <c r="J107" s="407"/>
      <c r="K107" s="407"/>
      <c r="L107" s="407"/>
      <c r="M107" s="353"/>
    </row>
    <row r="108" spans="2:13" x14ac:dyDescent="0.25">
      <c r="B108" s="407"/>
      <c r="C108" s="407"/>
      <c r="D108" s="407"/>
      <c r="E108" s="407"/>
      <c r="F108" s="407"/>
      <c r="G108" s="407"/>
      <c r="H108" s="407"/>
      <c r="I108" s="407"/>
      <c r="J108" s="407"/>
      <c r="K108" s="407"/>
      <c r="L108" s="407"/>
      <c r="M108" s="353"/>
    </row>
    <row r="109" spans="2:13" x14ac:dyDescent="0.25">
      <c r="B109" s="407"/>
      <c r="C109" s="407"/>
      <c r="D109" s="407"/>
      <c r="E109" s="407"/>
      <c r="F109" s="407"/>
      <c r="G109" s="407"/>
      <c r="H109" s="407"/>
      <c r="I109" s="407"/>
      <c r="J109" s="407"/>
      <c r="K109" s="407"/>
      <c r="L109" s="407"/>
      <c r="M109" s="353"/>
    </row>
    <row r="110" spans="2:13" x14ac:dyDescent="0.25">
      <c r="B110" s="407"/>
      <c r="C110" s="407"/>
      <c r="D110" s="407"/>
      <c r="E110" s="407"/>
      <c r="F110" s="407"/>
      <c r="G110" s="407"/>
      <c r="H110" s="407"/>
      <c r="I110" s="407"/>
      <c r="J110" s="407"/>
      <c r="K110" s="407"/>
      <c r="L110" s="407"/>
      <c r="M110" s="353"/>
    </row>
    <row r="111" spans="2:13" x14ac:dyDescent="0.25">
      <c r="B111" s="407"/>
      <c r="C111" s="407"/>
      <c r="D111" s="407"/>
      <c r="E111" s="407"/>
      <c r="F111" s="407"/>
      <c r="G111" s="407"/>
      <c r="H111" s="407"/>
      <c r="I111" s="407"/>
      <c r="J111" s="407"/>
      <c r="K111" s="407"/>
      <c r="L111" s="407"/>
      <c r="M111" s="353"/>
    </row>
    <row r="112" spans="2:13" x14ac:dyDescent="0.25">
      <c r="B112" s="407"/>
      <c r="C112" s="407"/>
      <c r="D112" s="407"/>
      <c r="E112" s="407"/>
      <c r="F112" s="407"/>
      <c r="G112" s="407"/>
      <c r="H112" s="407"/>
      <c r="I112" s="407"/>
      <c r="J112" s="407"/>
      <c r="K112" s="407"/>
      <c r="L112" s="407"/>
      <c r="M112" s="353"/>
    </row>
    <row r="113" spans="2:13" x14ac:dyDescent="0.25">
      <c r="B113" s="407"/>
      <c r="C113" s="407"/>
      <c r="D113" s="407"/>
      <c r="E113" s="407"/>
      <c r="F113" s="407"/>
      <c r="G113" s="407"/>
      <c r="H113" s="407"/>
      <c r="I113" s="407"/>
      <c r="J113" s="407"/>
      <c r="K113" s="407"/>
      <c r="L113" s="407"/>
      <c r="M113" s="353"/>
    </row>
    <row r="114" spans="2:13" x14ac:dyDescent="0.25">
      <c r="B114" s="407"/>
      <c r="C114" s="407"/>
      <c r="D114" s="407"/>
      <c r="E114" s="407"/>
      <c r="F114" s="407"/>
      <c r="G114" s="407"/>
      <c r="H114" s="407"/>
      <c r="I114" s="407"/>
      <c r="J114" s="407"/>
      <c r="K114" s="407"/>
      <c r="L114" s="407"/>
      <c r="M114" s="353"/>
    </row>
    <row r="115" spans="2:13" x14ac:dyDescent="0.25">
      <c r="B115" s="407"/>
      <c r="C115" s="407"/>
      <c r="D115" s="407"/>
      <c r="E115" s="407"/>
      <c r="F115" s="407"/>
      <c r="G115" s="407"/>
      <c r="H115" s="407"/>
      <c r="I115" s="407"/>
      <c r="J115" s="407"/>
      <c r="K115" s="407"/>
      <c r="L115" s="407"/>
      <c r="M115" s="353"/>
    </row>
    <row r="116" spans="2:13" x14ac:dyDescent="0.25">
      <c r="B116" s="407"/>
      <c r="C116" s="407"/>
      <c r="D116" s="407"/>
      <c r="E116" s="407"/>
      <c r="F116" s="407"/>
      <c r="G116" s="407"/>
      <c r="H116" s="407"/>
      <c r="I116" s="407"/>
      <c r="J116" s="407"/>
      <c r="K116" s="407"/>
      <c r="L116" s="407"/>
      <c r="M116" s="353"/>
    </row>
    <row r="117" spans="2:13" x14ac:dyDescent="0.25">
      <c r="B117" s="407"/>
      <c r="C117" s="407"/>
      <c r="D117" s="407"/>
      <c r="E117" s="407"/>
      <c r="F117" s="407"/>
      <c r="G117" s="407"/>
      <c r="H117" s="407"/>
      <c r="I117" s="407"/>
      <c r="J117" s="407"/>
      <c r="K117" s="407"/>
      <c r="L117" s="407"/>
      <c r="M117" s="353"/>
    </row>
    <row r="118" spans="2:13" x14ac:dyDescent="0.25">
      <c r="B118" s="407"/>
      <c r="C118" s="407"/>
      <c r="D118" s="407"/>
      <c r="E118" s="407"/>
      <c r="F118" s="407"/>
      <c r="G118" s="407"/>
      <c r="H118" s="407"/>
      <c r="I118" s="407"/>
      <c r="J118" s="407"/>
      <c r="K118" s="407"/>
      <c r="L118" s="407"/>
      <c r="M118" s="353"/>
    </row>
    <row r="119" spans="2:13" x14ac:dyDescent="0.25">
      <c r="B119" s="407"/>
      <c r="C119" s="407"/>
      <c r="D119" s="407"/>
      <c r="E119" s="407"/>
      <c r="F119" s="407"/>
      <c r="G119" s="407"/>
      <c r="H119" s="407"/>
      <c r="I119" s="407"/>
      <c r="J119" s="407"/>
      <c r="K119" s="407"/>
      <c r="L119" s="407"/>
      <c r="M119" s="353"/>
    </row>
    <row r="120" spans="2:13" x14ac:dyDescent="0.25">
      <c r="B120" s="407"/>
      <c r="C120" s="407"/>
      <c r="D120" s="407"/>
      <c r="E120" s="407"/>
      <c r="F120" s="407"/>
      <c r="G120" s="407"/>
      <c r="H120" s="407"/>
      <c r="I120" s="407"/>
      <c r="J120" s="407"/>
      <c r="K120" s="407"/>
      <c r="L120" s="407"/>
      <c r="M120" s="353"/>
    </row>
    <row r="121" spans="2:13" x14ac:dyDescent="0.25">
      <c r="B121" s="407"/>
      <c r="C121" s="407"/>
      <c r="D121" s="407"/>
      <c r="E121" s="407"/>
      <c r="F121" s="407"/>
      <c r="G121" s="407"/>
      <c r="H121" s="407"/>
      <c r="I121" s="407"/>
      <c r="J121" s="407"/>
      <c r="K121" s="407"/>
      <c r="L121" s="407"/>
      <c r="M121" s="353"/>
    </row>
    <row r="122" spans="2:13" x14ac:dyDescent="0.25">
      <c r="B122" s="407"/>
      <c r="C122" s="407"/>
      <c r="D122" s="407"/>
      <c r="E122" s="407"/>
      <c r="F122" s="407"/>
      <c r="G122" s="407"/>
      <c r="H122" s="407"/>
      <c r="I122" s="407"/>
      <c r="J122" s="407"/>
      <c r="K122" s="407"/>
      <c r="L122" s="407"/>
      <c r="M122" s="353"/>
    </row>
    <row r="123" spans="2:13" x14ac:dyDescent="0.25">
      <c r="B123" s="407"/>
      <c r="C123" s="407"/>
      <c r="D123" s="407"/>
      <c r="E123" s="407"/>
      <c r="F123" s="407"/>
      <c r="G123" s="407"/>
      <c r="H123" s="407"/>
      <c r="I123" s="407"/>
      <c r="J123" s="407"/>
      <c r="K123" s="407"/>
      <c r="L123" s="407"/>
      <c r="M123" s="353"/>
    </row>
    <row r="124" spans="2:13" x14ac:dyDescent="0.25">
      <c r="B124" s="407"/>
      <c r="C124" s="407"/>
      <c r="D124" s="407"/>
      <c r="E124" s="407"/>
      <c r="F124" s="407"/>
      <c r="G124" s="407"/>
      <c r="H124" s="407"/>
      <c r="I124" s="407"/>
      <c r="J124" s="407"/>
      <c r="K124" s="407"/>
      <c r="L124" s="407"/>
      <c r="M124" s="353"/>
    </row>
    <row r="125" spans="2:13" x14ac:dyDescent="0.25">
      <c r="B125" s="407"/>
      <c r="C125" s="407"/>
      <c r="D125" s="407"/>
      <c r="E125" s="407"/>
      <c r="F125" s="407"/>
      <c r="G125" s="407"/>
      <c r="H125" s="407"/>
      <c r="I125" s="407"/>
      <c r="J125" s="407"/>
      <c r="K125" s="407"/>
      <c r="L125" s="407"/>
      <c r="M125" s="353"/>
    </row>
    <row r="126" spans="2:13" x14ac:dyDescent="0.25">
      <c r="B126" s="407"/>
      <c r="C126" s="407"/>
      <c r="D126" s="407"/>
      <c r="E126" s="407"/>
      <c r="F126" s="407"/>
      <c r="G126" s="407"/>
      <c r="H126" s="407"/>
      <c r="I126" s="407"/>
      <c r="J126" s="407"/>
      <c r="K126" s="407"/>
      <c r="L126" s="407"/>
      <c r="M126" s="353"/>
    </row>
    <row r="127" spans="2:13" x14ac:dyDescent="0.25">
      <c r="B127" s="407"/>
      <c r="C127" s="407"/>
      <c r="D127" s="407"/>
      <c r="E127" s="407"/>
      <c r="F127" s="407"/>
      <c r="G127" s="407"/>
      <c r="H127" s="407"/>
      <c r="I127" s="407"/>
      <c r="J127" s="407"/>
      <c r="K127" s="407"/>
      <c r="L127" s="407"/>
      <c r="M127" s="353"/>
    </row>
    <row r="128" spans="2:13" x14ac:dyDescent="0.25">
      <c r="B128" s="407"/>
      <c r="C128" s="407"/>
      <c r="D128" s="407"/>
      <c r="E128" s="407"/>
      <c r="F128" s="407"/>
      <c r="G128" s="407"/>
      <c r="H128" s="407"/>
      <c r="I128" s="407"/>
      <c r="J128" s="407"/>
      <c r="K128" s="407"/>
      <c r="L128" s="407"/>
      <c r="M128" s="353"/>
    </row>
    <row r="129" spans="2:13" x14ac:dyDescent="0.25">
      <c r="B129" s="407"/>
      <c r="C129" s="407"/>
      <c r="D129" s="407"/>
      <c r="E129" s="407"/>
      <c r="F129" s="407"/>
      <c r="G129" s="407"/>
      <c r="H129" s="407"/>
      <c r="I129" s="407"/>
      <c r="J129" s="407"/>
      <c r="K129" s="407"/>
      <c r="L129" s="407"/>
      <c r="M129" s="353"/>
    </row>
    <row r="130" spans="2:13" x14ac:dyDescent="0.25">
      <c r="B130" s="407"/>
      <c r="C130" s="407"/>
      <c r="D130" s="407"/>
      <c r="E130" s="407"/>
      <c r="F130" s="407"/>
      <c r="G130" s="407"/>
      <c r="H130" s="407"/>
      <c r="I130" s="407"/>
      <c r="J130" s="407"/>
      <c r="K130" s="407"/>
      <c r="L130" s="407"/>
      <c r="M130" s="353"/>
    </row>
    <row r="131" spans="2:13" x14ac:dyDescent="0.25">
      <c r="B131" s="407"/>
      <c r="C131" s="407"/>
      <c r="D131" s="407"/>
      <c r="E131" s="407"/>
      <c r="F131" s="407"/>
      <c r="G131" s="407"/>
      <c r="H131" s="407"/>
      <c r="I131" s="407"/>
      <c r="J131" s="407"/>
      <c r="K131" s="407"/>
      <c r="L131" s="407"/>
      <c r="M131" s="353"/>
    </row>
    <row r="132" spans="2:13" x14ac:dyDescent="0.25">
      <c r="B132" s="407"/>
      <c r="C132" s="407"/>
      <c r="D132" s="407"/>
      <c r="E132" s="407"/>
      <c r="F132" s="407"/>
      <c r="G132" s="407"/>
      <c r="H132" s="407"/>
      <c r="I132" s="407"/>
      <c r="J132" s="407"/>
      <c r="K132" s="407"/>
      <c r="L132" s="407"/>
      <c r="M132" s="353"/>
    </row>
    <row r="133" spans="2:13" x14ac:dyDescent="0.25">
      <c r="B133" s="407"/>
      <c r="C133" s="407"/>
      <c r="D133" s="407"/>
      <c r="E133" s="407"/>
      <c r="F133" s="407"/>
      <c r="G133" s="407"/>
      <c r="H133" s="407"/>
      <c r="I133" s="407"/>
      <c r="J133" s="407"/>
      <c r="K133" s="407"/>
      <c r="L133" s="407"/>
      <c r="M133" s="353"/>
    </row>
    <row r="134" spans="2:13" x14ac:dyDescent="0.25">
      <c r="B134" s="407"/>
      <c r="C134" s="407"/>
      <c r="D134" s="407"/>
      <c r="E134" s="407"/>
      <c r="F134" s="407"/>
      <c r="G134" s="407"/>
      <c r="H134" s="407"/>
      <c r="I134" s="407"/>
      <c r="J134" s="407"/>
      <c r="K134" s="407"/>
      <c r="L134" s="407"/>
      <c r="M134" s="353"/>
    </row>
    <row r="135" spans="2:13" x14ac:dyDescent="0.25">
      <c r="B135" s="407"/>
      <c r="C135" s="407"/>
      <c r="D135" s="407"/>
      <c r="E135" s="407"/>
      <c r="F135" s="407"/>
      <c r="G135" s="407"/>
      <c r="H135" s="407"/>
      <c r="I135" s="407"/>
      <c r="J135" s="407"/>
      <c r="K135" s="407"/>
      <c r="L135" s="407"/>
      <c r="M135" s="353"/>
    </row>
    <row r="136" spans="2:13" x14ac:dyDescent="0.25">
      <c r="B136" s="407"/>
      <c r="C136" s="407"/>
      <c r="D136" s="407"/>
      <c r="E136" s="407"/>
      <c r="F136" s="407"/>
      <c r="G136" s="407"/>
      <c r="H136" s="407"/>
      <c r="I136" s="407"/>
      <c r="J136" s="407"/>
      <c r="K136" s="407"/>
      <c r="L136" s="407"/>
      <c r="M136" s="353"/>
    </row>
    <row r="137" spans="2:13" x14ac:dyDescent="0.25">
      <c r="B137" s="407"/>
      <c r="C137" s="407"/>
      <c r="D137" s="407"/>
      <c r="E137" s="407"/>
      <c r="F137" s="407"/>
      <c r="G137" s="407"/>
      <c r="H137" s="407"/>
      <c r="I137" s="407"/>
      <c r="J137" s="407"/>
      <c r="K137" s="407"/>
      <c r="L137" s="407"/>
      <c r="M137" s="353"/>
    </row>
    <row r="138" spans="2:13" x14ac:dyDescent="0.25">
      <c r="B138" s="407"/>
      <c r="C138" s="407"/>
      <c r="D138" s="407"/>
      <c r="E138" s="407"/>
      <c r="F138" s="407"/>
      <c r="G138" s="407"/>
      <c r="H138" s="407"/>
      <c r="I138" s="407"/>
      <c r="J138" s="407"/>
      <c r="K138" s="407"/>
      <c r="L138" s="407"/>
      <c r="M138" s="353"/>
    </row>
    <row r="139" spans="2:13" x14ac:dyDescent="0.25">
      <c r="B139" s="407"/>
      <c r="C139" s="407"/>
      <c r="D139" s="407"/>
      <c r="E139" s="407"/>
      <c r="F139" s="407"/>
      <c r="G139" s="407"/>
      <c r="H139" s="407"/>
      <c r="I139" s="407"/>
      <c r="J139" s="407"/>
      <c r="K139" s="407"/>
      <c r="L139" s="407"/>
      <c r="M139" s="353"/>
    </row>
    <row r="140" spans="2:13" x14ac:dyDescent="0.25">
      <c r="B140" s="407"/>
      <c r="C140" s="407"/>
      <c r="D140" s="407"/>
      <c r="E140" s="407"/>
      <c r="F140" s="407"/>
      <c r="G140" s="407"/>
      <c r="H140" s="407"/>
      <c r="I140" s="407"/>
      <c r="J140" s="407"/>
      <c r="K140" s="407"/>
      <c r="L140" s="407"/>
      <c r="M140" s="353"/>
    </row>
    <row r="141" spans="2:13" x14ac:dyDescent="0.25">
      <c r="B141" s="407"/>
      <c r="C141" s="407"/>
      <c r="D141" s="407"/>
      <c r="E141" s="407"/>
      <c r="F141" s="407"/>
      <c r="G141" s="407"/>
      <c r="H141" s="407"/>
      <c r="I141" s="407"/>
      <c r="J141" s="407"/>
      <c r="K141" s="407"/>
      <c r="L141" s="407"/>
      <c r="M141" s="353"/>
    </row>
    <row r="142" spans="2:13" x14ac:dyDescent="0.25">
      <c r="B142" s="407"/>
      <c r="C142" s="407"/>
      <c r="D142" s="407"/>
      <c r="E142" s="407"/>
      <c r="F142" s="407"/>
      <c r="G142" s="407"/>
      <c r="H142" s="407"/>
      <c r="I142" s="407"/>
      <c r="J142" s="407"/>
      <c r="K142" s="407"/>
      <c r="L142" s="407"/>
      <c r="M142" s="353"/>
    </row>
    <row r="143" spans="2:13" x14ac:dyDescent="0.25">
      <c r="B143" s="407"/>
      <c r="C143" s="407"/>
      <c r="D143" s="407"/>
      <c r="E143" s="407"/>
      <c r="F143" s="407"/>
      <c r="G143" s="407"/>
      <c r="H143" s="407"/>
      <c r="I143" s="407"/>
      <c r="J143" s="407"/>
      <c r="K143" s="407"/>
      <c r="L143" s="407"/>
      <c r="M143" s="353"/>
    </row>
    <row r="144" spans="2:13" x14ac:dyDescent="0.25">
      <c r="B144" s="407"/>
      <c r="C144" s="407"/>
      <c r="D144" s="407"/>
      <c r="E144" s="407"/>
      <c r="F144" s="407"/>
      <c r="G144" s="407"/>
      <c r="H144" s="407"/>
      <c r="I144" s="407"/>
      <c r="J144" s="407"/>
      <c r="K144" s="407"/>
      <c r="L144" s="407"/>
      <c r="M144" s="353"/>
    </row>
    <row r="145" spans="2:13" x14ac:dyDescent="0.25">
      <c r="B145" s="407"/>
      <c r="C145" s="407"/>
      <c r="D145" s="407"/>
      <c r="E145" s="407"/>
      <c r="F145" s="407"/>
      <c r="G145" s="407"/>
      <c r="H145" s="407"/>
      <c r="I145" s="407"/>
      <c r="J145" s="407"/>
      <c r="K145" s="407"/>
      <c r="L145" s="407"/>
      <c r="M145" s="353"/>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tabColor rgb="FF92D050"/>
  </sheetPr>
  <dimension ref="A1:C25"/>
  <sheetViews>
    <sheetView topLeftCell="A7" workbookViewId="0">
      <selection activeCell="D8" sqref="D8"/>
    </sheetView>
  </sheetViews>
  <sheetFormatPr defaultRowHeight="15" x14ac:dyDescent="0.25"/>
  <cols>
    <col min="1" max="1" width="22.140625" style="389" customWidth="1"/>
    <col min="2" max="3" width="21.42578125" style="389" customWidth="1"/>
    <col min="4" max="16384" width="9.140625" style="389"/>
  </cols>
  <sheetData>
    <row r="1" spans="1:3" x14ac:dyDescent="0.25">
      <c r="A1" s="135" t="s">
        <v>291</v>
      </c>
    </row>
    <row r="3" spans="1:3" x14ac:dyDescent="0.25">
      <c r="A3" s="545" t="s">
        <v>178</v>
      </c>
      <c r="B3" s="465" t="s">
        <v>179</v>
      </c>
      <c r="C3" s="465"/>
    </row>
    <row r="4" spans="1:3" x14ac:dyDescent="0.25">
      <c r="A4" s="545"/>
      <c r="B4" s="376" t="s">
        <v>180</v>
      </c>
      <c r="C4" s="376" t="s">
        <v>181</v>
      </c>
    </row>
    <row r="5" spans="1:3" x14ac:dyDescent="0.25">
      <c r="A5" s="390" t="s">
        <v>202</v>
      </c>
      <c r="B5" s="387">
        <v>111.4226626869509</v>
      </c>
      <c r="C5" s="388">
        <v>13868166</v>
      </c>
    </row>
    <row r="6" spans="1:3" x14ac:dyDescent="0.25">
      <c r="A6" s="390" t="s">
        <v>183</v>
      </c>
      <c r="B6" s="387">
        <v>133.82658534115197</v>
      </c>
      <c r="C6" s="388">
        <v>252386100</v>
      </c>
    </row>
    <row r="7" spans="1:3" x14ac:dyDescent="0.25">
      <c r="A7" s="390" t="s">
        <v>182</v>
      </c>
      <c r="B7" s="387">
        <v>133.94525181133054</v>
      </c>
      <c r="C7" s="388">
        <v>762945591</v>
      </c>
    </row>
    <row r="8" spans="1:3" x14ac:dyDescent="0.25">
      <c r="A8" s="390" t="s">
        <v>184</v>
      </c>
      <c r="B8" s="387">
        <v>143.69592117968847</v>
      </c>
      <c r="C8" s="388">
        <v>79092606</v>
      </c>
    </row>
    <row r="9" spans="1:3" x14ac:dyDescent="0.25">
      <c r="A9" s="390" t="s">
        <v>185</v>
      </c>
      <c r="B9" s="387">
        <v>168.7766260889326</v>
      </c>
      <c r="C9" s="388">
        <v>819930858</v>
      </c>
    </row>
    <row r="10" spans="1:3" x14ac:dyDescent="0.25">
      <c r="A10" s="390" t="s">
        <v>187</v>
      </c>
      <c r="B10" s="387">
        <v>178.82414865896115</v>
      </c>
      <c r="C10" s="388">
        <v>767551425</v>
      </c>
    </row>
    <row r="11" spans="1:3" x14ac:dyDescent="0.25">
      <c r="A11" s="390" t="s">
        <v>190</v>
      </c>
      <c r="B11" s="387">
        <v>179.17344998353056</v>
      </c>
      <c r="C11" s="388">
        <v>1791250194</v>
      </c>
    </row>
    <row r="12" spans="1:3" x14ac:dyDescent="0.25">
      <c r="A12" s="390" t="s">
        <v>204</v>
      </c>
      <c r="B12" s="387">
        <v>186.54715715670346</v>
      </c>
      <c r="C12" s="388">
        <v>224320065</v>
      </c>
    </row>
    <row r="13" spans="1:3" x14ac:dyDescent="0.25">
      <c r="A13" s="390" t="s">
        <v>188</v>
      </c>
      <c r="B13" s="387">
        <v>188.75351514444225</v>
      </c>
      <c r="C13" s="388">
        <v>243416250</v>
      </c>
    </row>
    <row r="14" spans="1:3" x14ac:dyDescent="0.25">
      <c r="A14" s="390" t="s">
        <v>186</v>
      </c>
      <c r="B14" s="387">
        <v>193.85653018867572</v>
      </c>
      <c r="C14" s="388">
        <v>311124804</v>
      </c>
    </row>
    <row r="15" spans="1:3" x14ac:dyDescent="0.25">
      <c r="A15" s="390" t="s">
        <v>27</v>
      </c>
      <c r="B15" s="387">
        <v>203.55832566435828</v>
      </c>
      <c r="C15" s="388">
        <v>802043823</v>
      </c>
    </row>
    <row r="16" spans="1:3" x14ac:dyDescent="0.25">
      <c r="A16" s="390" t="s">
        <v>191</v>
      </c>
      <c r="B16" s="387">
        <v>205.09138489861775</v>
      </c>
      <c r="C16" s="388">
        <v>997932225</v>
      </c>
    </row>
    <row r="17" spans="1:3" x14ac:dyDescent="0.25">
      <c r="A17" s="390" t="s">
        <v>203</v>
      </c>
      <c r="B17" s="387">
        <v>209.88082237706982</v>
      </c>
      <c r="C17" s="388">
        <v>226307040</v>
      </c>
    </row>
    <row r="18" spans="1:3" x14ac:dyDescent="0.25">
      <c r="A18" s="390" t="s">
        <v>4</v>
      </c>
      <c r="B18" s="387">
        <v>209.88907881496883</v>
      </c>
      <c r="C18" s="388">
        <v>182097456</v>
      </c>
    </row>
    <row r="19" spans="1:3" x14ac:dyDescent="0.25">
      <c r="A19" s="390" t="s">
        <v>189</v>
      </c>
      <c r="B19" s="387">
        <v>216.93460489094116</v>
      </c>
      <c r="C19" s="388">
        <v>64761813</v>
      </c>
    </row>
    <row r="20" spans="1:3" x14ac:dyDescent="0.25">
      <c r="A20" s="390" t="s">
        <v>192</v>
      </c>
      <c r="B20" s="387">
        <v>225.07682083451255</v>
      </c>
      <c r="C20" s="388">
        <v>1291546617</v>
      </c>
    </row>
    <row r="21" spans="1:3" x14ac:dyDescent="0.25">
      <c r="A21" s="390" t="s">
        <v>193</v>
      </c>
      <c r="B21" s="387">
        <v>233.57167399118404</v>
      </c>
      <c r="C21" s="388">
        <v>352001622</v>
      </c>
    </row>
    <row r="22" spans="1:3" x14ac:dyDescent="0.25">
      <c r="A22" s="390" t="s">
        <v>194</v>
      </c>
      <c r="B22" s="387">
        <v>244.27855253333564</v>
      </c>
      <c r="C22" s="388">
        <v>899053533</v>
      </c>
    </row>
    <row r="23" spans="1:3" x14ac:dyDescent="0.25">
      <c r="A23" s="390" t="s">
        <v>205</v>
      </c>
      <c r="B23" s="387">
        <v>247.18678765583633</v>
      </c>
      <c r="C23" s="388">
        <v>1101176106</v>
      </c>
    </row>
    <row r="24" spans="1:3" x14ac:dyDescent="0.25">
      <c r="A24" s="390" t="s">
        <v>195</v>
      </c>
      <c r="B24" s="387">
        <v>291.41130898616666</v>
      </c>
      <c r="C24" s="388">
        <v>442162896</v>
      </c>
    </row>
    <row r="25" spans="1:3" x14ac:dyDescent="0.25">
      <c r="A25" s="293" t="s">
        <v>196</v>
      </c>
      <c r="B25" s="294">
        <v>195.54351021161193</v>
      </c>
      <c r="C25" s="292">
        <v>11624969190</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92D050"/>
  </sheetPr>
  <dimension ref="B2:V10"/>
  <sheetViews>
    <sheetView workbookViewId="0">
      <pane xSplit="1" ySplit="6" topLeftCell="B8" activePane="bottomRight" state="frozen"/>
      <selection pane="topRight" activeCell="B1" sqref="B1"/>
      <selection pane="bottomLeft" activeCell="A7" sqref="A7"/>
      <selection pane="bottomRight" activeCell="A14" sqref="A14:XFD14"/>
    </sheetView>
  </sheetViews>
  <sheetFormatPr defaultRowHeight="15" x14ac:dyDescent="0.25"/>
  <cols>
    <col min="2" max="2" width="9.5703125" customWidth="1"/>
    <col min="20" max="22" width="9.140625" style="389"/>
  </cols>
  <sheetData>
    <row r="2" spans="2:22" x14ac:dyDescent="0.25">
      <c r="B2" s="276" t="s">
        <v>327</v>
      </c>
      <c r="C2" s="275"/>
      <c r="D2" s="275"/>
      <c r="E2" s="275"/>
      <c r="F2" s="275"/>
      <c r="G2" s="275"/>
      <c r="H2" s="275"/>
      <c r="I2" s="275"/>
      <c r="J2" s="275"/>
      <c r="K2" s="275"/>
      <c r="L2" s="275"/>
      <c r="M2" s="275"/>
      <c r="N2" s="275"/>
    </row>
    <row r="3" spans="2:22" x14ac:dyDescent="0.25">
      <c r="B3" s="391" t="s">
        <v>276</v>
      </c>
      <c r="C3" s="275"/>
      <c r="D3" s="275"/>
      <c r="E3" s="275"/>
      <c r="F3" s="275"/>
      <c r="G3" s="275"/>
      <c r="H3" s="275"/>
      <c r="I3" s="275"/>
      <c r="J3" s="275"/>
      <c r="K3" s="275"/>
      <c r="L3" s="275"/>
      <c r="M3" s="275"/>
      <c r="N3" s="275"/>
    </row>
    <row r="4" spans="2:22" ht="15" customHeight="1" x14ac:dyDescent="0.25">
      <c r="B4" s="546" t="s">
        <v>100</v>
      </c>
      <c r="C4" s="551" t="s">
        <v>131</v>
      </c>
      <c r="D4" s="551"/>
      <c r="E4" s="551"/>
      <c r="F4" s="551"/>
      <c r="G4" s="551"/>
      <c r="H4" s="551"/>
      <c r="I4" s="551"/>
      <c r="J4" s="551"/>
      <c r="K4" s="551"/>
      <c r="L4" s="551"/>
      <c r="M4" s="551"/>
      <c r="N4" s="551"/>
      <c r="O4" s="551"/>
      <c r="P4" s="551"/>
    </row>
    <row r="5" spans="2:22" ht="15" customHeight="1" x14ac:dyDescent="0.25">
      <c r="B5" s="547"/>
      <c r="C5" s="461" t="s">
        <v>23</v>
      </c>
      <c r="D5" s="461"/>
      <c r="E5" s="461"/>
      <c r="F5" s="461"/>
      <c r="G5" s="461"/>
      <c r="H5" s="549" t="s">
        <v>24</v>
      </c>
      <c r="I5" s="549"/>
      <c r="J5" s="549"/>
      <c r="K5" s="549"/>
      <c r="L5" s="550" t="s">
        <v>132</v>
      </c>
      <c r="M5" s="550"/>
      <c r="N5" s="550"/>
      <c r="O5" s="550"/>
      <c r="P5" s="550"/>
    </row>
    <row r="6" spans="2:22" ht="40.5" x14ac:dyDescent="0.25">
      <c r="B6" s="548"/>
      <c r="C6" s="376" t="s">
        <v>133</v>
      </c>
      <c r="D6" s="376" t="s">
        <v>134</v>
      </c>
      <c r="E6" s="376" t="s">
        <v>135</v>
      </c>
      <c r="F6" s="392" t="s">
        <v>275</v>
      </c>
      <c r="G6" s="376" t="s">
        <v>9</v>
      </c>
      <c r="H6" s="376" t="s">
        <v>133</v>
      </c>
      <c r="I6" s="376" t="s">
        <v>134</v>
      </c>
      <c r="J6" s="376" t="s">
        <v>135</v>
      </c>
      <c r="K6" s="376" t="s">
        <v>9</v>
      </c>
      <c r="L6" s="376" t="s">
        <v>133</v>
      </c>
      <c r="M6" s="376" t="s">
        <v>134</v>
      </c>
      <c r="N6" s="376" t="s">
        <v>135</v>
      </c>
      <c r="O6" s="376" t="s">
        <v>275</v>
      </c>
      <c r="P6" s="376" t="s">
        <v>9</v>
      </c>
    </row>
    <row r="7" spans="2:22" s="374" customFormat="1" x14ac:dyDescent="0.25">
      <c r="B7" s="262" t="s">
        <v>215</v>
      </c>
      <c r="C7" s="393">
        <v>19</v>
      </c>
      <c r="D7" s="394">
        <v>68</v>
      </c>
      <c r="E7" s="393">
        <v>101</v>
      </c>
      <c r="F7" s="394">
        <v>0</v>
      </c>
      <c r="G7" s="393">
        <v>188</v>
      </c>
      <c r="H7" s="394">
        <v>0</v>
      </c>
      <c r="I7" s="395">
        <v>0</v>
      </c>
      <c r="J7" s="396">
        <v>0</v>
      </c>
      <c r="K7" s="359">
        <v>0</v>
      </c>
      <c r="L7" s="396">
        <v>32</v>
      </c>
      <c r="M7" s="359">
        <v>55</v>
      </c>
      <c r="N7" s="396">
        <v>30</v>
      </c>
      <c r="O7" s="359">
        <v>0</v>
      </c>
      <c r="P7" s="396">
        <v>117</v>
      </c>
      <c r="T7" s="389"/>
      <c r="U7" s="389"/>
      <c r="V7" s="389"/>
    </row>
    <row r="8" spans="2:22" s="374" customFormat="1" x14ac:dyDescent="0.25">
      <c r="B8" s="262" t="s">
        <v>213</v>
      </c>
      <c r="C8" s="393">
        <v>11</v>
      </c>
      <c r="D8" s="394">
        <v>65</v>
      </c>
      <c r="E8" s="393">
        <v>139</v>
      </c>
      <c r="F8" s="394">
        <v>0</v>
      </c>
      <c r="G8" s="393">
        <v>215</v>
      </c>
      <c r="H8" s="394">
        <v>16</v>
      </c>
      <c r="I8" s="395">
        <v>0</v>
      </c>
      <c r="J8" s="396">
        <v>0</v>
      </c>
      <c r="K8" s="359">
        <v>16</v>
      </c>
      <c r="L8" s="396">
        <v>17</v>
      </c>
      <c r="M8" s="359">
        <v>116</v>
      </c>
      <c r="N8" s="396">
        <v>8</v>
      </c>
      <c r="O8" s="359">
        <v>0</v>
      </c>
      <c r="P8" s="396">
        <v>141</v>
      </c>
      <c r="T8" s="389"/>
      <c r="U8" s="389"/>
      <c r="V8" s="389"/>
    </row>
    <row r="9" spans="2:22" s="374" customFormat="1" x14ac:dyDescent="0.25">
      <c r="B9" s="129" t="s">
        <v>9</v>
      </c>
      <c r="C9" s="397">
        <v>30</v>
      </c>
      <c r="D9" s="397">
        <v>133</v>
      </c>
      <c r="E9" s="397">
        <v>240</v>
      </c>
      <c r="F9" s="397">
        <v>0</v>
      </c>
      <c r="G9" s="397">
        <v>403</v>
      </c>
      <c r="H9" s="397">
        <v>16</v>
      </c>
      <c r="I9" s="397">
        <v>0</v>
      </c>
      <c r="J9" s="398">
        <v>0</v>
      </c>
      <c r="K9" s="398">
        <v>16</v>
      </c>
      <c r="L9" s="398">
        <v>49</v>
      </c>
      <c r="M9" s="398">
        <v>171</v>
      </c>
      <c r="N9" s="398">
        <v>38</v>
      </c>
      <c r="O9" s="398">
        <v>0</v>
      </c>
      <c r="P9" s="398">
        <v>258</v>
      </c>
      <c r="T9" s="389"/>
      <c r="U9" s="389"/>
      <c r="V9" s="389"/>
    </row>
    <row r="10" spans="2:22" s="342" customFormat="1" x14ac:dyDescent="0.25">
      <c r="B10" s="351" t="s">
        <v>201</v>
      </c>
      <c r="C10" s="340"/>
      <c r="D10" s="340"/>
      <c r="E10" s="340"/>
      <c r="F10" s="344"/>
      <c r="G10" s="344"/>
      <c r="H10" s="340"/>
    </row>
  </sheetData>
  <mergeCells count="5">
    <mergeCell ref="B4:B6"/>
    <mergeCell ref="C5:G5"/>
    <mergeCell ref="H5:K5"/>
    <mergeCell ref="L5:P5"/>
    <mergeCell ref="C4:P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92D050"/>
  </sheetPr>
  <dimension ref="B2:G17"/>
  <sheetViews>
    <sheetView workbookViewId="0">
      <selection activeCell="A25" sqref="A25:XFD286"/>
    </sheetView>
  </sheetViews>
  <sheetFormatPr defaultRowHeight="15" x14ac:dyDescent="0.25"/>
  <cols>
    <col min="2" max="2" width="8.7109375" customWidth="1"/>
    <col min="3" max="3" width="10.42578125" customWidth="1"/>
    <col min="19" max="19" width="9.7109375" bestFit="1" customWidth="1"/>
  </cols>
  <sheetData>
    <row r="2" spans="2:7" x14ac:dyDescent="0.25">
      <c r="B2" s="279" t="s">
        <v>328</v>
      </c>
      <c r="C2" s="277"/>
      <c r="D2" s="277"/>
      <c r="E2" s="277"/>
      <c r="F2" s="277"/>
    </row>
    <row r="3" spans="2:7" x14ac:dyDescent="0.25">
      <c r="B3" s="278" t="s">
        <v>240</v>
      </c>
      <c r="C3" s="277"/>
      <c r="D3" s="277"/>
      <c r="E3" s="277"/>
      <c r="F3" s="277"/>
    </row>
    <row r="4" spans="2:7" ht="40.5" x14ac:dyDescent="0.25">
      <c r="B4" s="280" t="s">
        <v>64</v>
      </c>
      <c r="C4" s="281" t="s">
        <v>133</v>
      </c>
      <c r="D4" s="281" t="s">
        <v>134</v>
      </c>
      <c r="E4" s="281" t="s">
        <v>135</v>
      </c>
      <c r="F4" s="281" t="s">
        <v>275</v>
      </c>
      <c r="G4" s="281" t="s">
        <v>9</v>
      </c>
    </row>
    <row r="5" spans="2:7" x14ac:dyDescent="0.25">
      <c r="B5" s="336" t="s">
        <v>65</v>
      </c>
      <c r="C5" s="402">
        <v>13</v>
      </c>
      <c r="D5" s="403">
        <v>26</v>
      </c>
      <c r="E5" s="402">
        <v>29</v>
      </c>
      <c r="F5" s="404">
        <v>0</v>
      </c>
      <c r="G5" s="405">
        <v>68</v>
      </c>
    </row>
    <row r="6" spans="2:7" x14ac:dyDescent="0.25">
      <c r="B6" s="336" t="s">
        <v>66</v>
      </c>
      <c r="C6" s="402">
        <v>8</v>
      </c>
      <c r="D6" s="403">
        <v>25</v>
      </c>
      <c r="E6" s="402">
        <v>23</v>
      </c>
      <c r="F6" s="404">
        <v>0</v>
      </c>
      <c r="G6" s="405">
        <v>56</v>
      </c>
    </row>
    <row r="7" spans="2:7" x14ac:dyDescent="0.25">
      <c r="B7" s="336" t="s">
        <v>67</v>
      </c>
      <c r="C7" s="402">
        <v>3</v>
      </c>
      <c r="D7" s="403">
        <v>14</v>
      </c>
      <c r="E7" s="402">
        <v>11</v>
      </c>
      <c r="F7" s="404">
        <v>0</v>
      </c>
      <c r="G7" s="405">
        <v>28</v>
      </c>
    </row>
    <row r="8" spans="2:7" x14ac:dyDescent="0.25">
      <c r="B8" s="336" t="s">
        <v>68</v>
      </c>
      <c r="C8" s="402" t="s">
        <v>260</v>
      </c>
      <c r="D8" s="403">
        <v>2</v>
      </c>
      <c r="E8" s="402">
        <v>1</v>
      </c>
      <c r="F8" s="404">
        <v>0</v>
      </c>
      <c r="G8" s="405">
        <v>3</v>
      </c>
    </row>
    <row r="9" spans="2:7" x14ac:dyDescent="0.25">
      <c r="B9" s="336" t="s">
        <v>69</v>
      </c>
      <c r="C9" s="402">
        <v>5</v>
      </c>
      <c r="D9" s="403">
        <v>13</v>
      </c>
      <c r="E9" s="402">
        <v>18</v>
      </c>
      <c r="F9" s="404">
        <v>0</v>
      </c>
      <c r="G9" s="405">
        <v>36</v>
      </c>
    </row>
    <row r="10" spans="2:7" x14ac:dyDescent="0.25">
      <c r="B10" s="336" t="s">
        <v>70</v>
      </c>
      <c r="C10" s="402">
        <v>10</v>
      </c>
      <c r="D10" s="403">
        <v>30</v>
      </c>
      <c r="E10" s="402">
        <v>28</v>
      </c>
      <c r="F10" s="404">
        <v>0</v>
      </c>
      <c r="G10" s="405">
        <v>68</v>
      </c>
    </row>
    <row r="11" spans="2:7" x14ac:dyDescent="0.25">
      <c r="B11" s="336" t="s">
        <v>71</v>
      </c>
      <c r="C11" s="402">
        <v>10</v>
      </c>
      <c r="D11" s="403">
        <v>38</v>
      </c>
      <c r="E11" s="402">
        <v>35</v>
      </c>
      <c r="F11" s="404">
        <v>0</v>
      </c>
      <c r="G11" s="405">
        <v>83</v>
      </c>
    </row>
    <row r="12" spans="2:7" x14ac:dyDescent="0.25">
      <c r="B12" s="336" t="s">
        <v>72</v>
      </c>
      <c r="C12" s="402">
        <v>11</v>
      </c>
      <c r="D12" s="403">
        <v>46</v>
      </c>
      <c r="E12" s="402">
        <v>28</v>
      </c>
      <c r="F12" s="404">
        <v>0</v>
      </c>
      <c r="G12" s="405">
        <v>85</v>
      </c>
    </row>
    <row r="13" spans="2:7" x14ac:dyDescent="0.25">
      <c r="B13" s="336" t="s">
        <v>73</v>
      </c>
      <c r="C13" s="402">
        <v>12</v>
      </c>
      <c r="D13" s="403">
        <v>41</v>
      </c>
      <c r="E13" s="402">
        <v>36</v>
      </c>
      <c r="F13" s="404">
        <v>0</v>
      </c>
      <c r="G13" s="405">
        <v>89</v>
      </c>
    </row>
    <row r="14" spans="2:7" x14ac:dyDescent="0.25">
      <c r="B14" s="336" t="s">
        <v>74</v>
      </c>
      <c r="C14" s="402">
        <v>13</v>
      </c>
      <c r="D14" s="403">
        <v>24</v>
      </c>
      <c r="E14" s="402">
        <v>23</v>
      </c>
      <c r="F14" s="404">
        <v>0</v>
      </c>
      <c r="G14" s="405">
        <v>60</v>
      </c>
    </row>
    <row r="15" spans="2:7" x14ac:dyDescent="0.25">
      <c r="B15" s="336" t="s">
        <v>75</v>
      </c>
      <c r="C15" s="402">
        <v>3</v>
      </c>
      <c r="D15" s="403">
        <v>19</v>
      </c>
      <c r="E15" s="402">
        <v>20</v>
      </c>
      <c r="F15" s="404">
        <v>0</v>
      </c>
      <c r="G15" s="405">
        <v>42</v>
      </c>
    </row>
    <row r="16" spans="2:7" x14ac:dyDescent="0.25">
      <c r="B16" s="336" t="s">
        <v>76</v>
      </c>
      <c r="C16" s="402">
        <v>7</v>
      </c>
      <c r="D16" s="403">
        <v>26</v>
      </c>
      <c r="E16" s="402">
        <v>26</v>
      </c>
      <c r="F16" s="404">
        <v>0</v>
      </c>
      <c r="G16" s="405">
        <v>59</v>
      </c>
    </row>
    <row r="17" spans="2:7" x14ac:dyDescent="0.25">
      <c r="B17" s="314" t="s">
        <v>13</v>
      </c>
      <c r="C17" s="365">
        <v>95</v>
      </c>
      <c r="D17" s="365">
        <v>304</v>
      </c>
      <c r="E17" s="365">
        <v>278</v>
      </c>
      <c r="F17" s="406">
        <v>0</v>
      </c>
      <c r="G17" s="365">
        <v>677</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92D050"/>
  </sheetPr>
  <dimension ref="B2:M13"/>
  <sheetViews>
    <sheetView workbookViewId="0">
      <selection activeCell="A18" sqref="A18:XFD178"/>
    </sheetView>
  </sheetViews>
  <sheetFormatPr defaultRowHeight="15" x14ac:dyDescent="0.25"/>
  <cols>
    <col min="1" max="10" width="9.140625" style="332"/>
    <col min="11" max="13" width="9.140625" style="389"/>
    <col min="14" max="16384" width="9.140625" style="332"/>
  </cols>
  <sheetData>
    <row r="2" spans="2:7" x14ac:dyDescent="0.25">
      <c r="B2" s="295" t="s">
        <v>329</v>
      </c>
      <c r="C2" s="282"/>
      <c r="D2" s="282"/>
      <c r="E2" s="282"/>
      <c r="F2" s="282"/>
      <c r="G2" s="282"/>
    </row>
    <row r="3" spans="2:7" x14ac:dyDescent="0.25">
      <c r="B3" s="312" t="s">
        <v>240</v>
      </c>
      <c r="C3" s="282"/>
      <c r="D3" s="282"/>
      <c r="E3" s="282"/>
      <c r="F3" s="282"/>
      <c r="G3" s="282"/>
    </row>
    <row r="4" spans="2:7" ht="54" x14ac:dyDescent="0.25">
      <c r="B4" s="283" t="s">
        <v>77</v>
      </c>
      <c r="C4" s="334" t="s">
        <v>133</v>
      </c>
      <c r="D4" s="334" t="s">
        <v>134</v>
      </c>
      <c r="E4" s="334" t="s">
        <v>135</v>
      </c>
      <c r="F4" s="376" t="s">
        <v>275</v>
      </c>
      <c r="G4" s="334" t="s">
        <v>9</v>
      </c>
    </row>
    <row r="5" spans="2:7" x14ac:dyDescent="0.25">
      <c r="B5" s="333" t="s">
        <v>78</v>
      </c>
      <c r="C5" s="309">
        <v>14</v>
      </c>
      <c r="D5" s="284">
        <v>42</v>
      </c>
      <c r="E5" s="309">
        <v>32</v>
      </c>
      <c r="F5" s="284">
        <v>0</v>
      </c>
      <c r="G5" s="181">
        <v>88</v>
      </c>
    </row>
    <row r="6" spans="2:7" x14ac:dyDescent="0.25">
      <c r="B6" s="333" t="s">
        <v>79</v>
      </c>
      <c r="C6" s="309">
        <v>10</v>
      </c>
      <c r="D6" s="284">
        <v>44</v>
      </c>
      <c r="E6" s="309">
        <v>44</v>
      </c>
      <c r="F6" s="284">
        <v>0</v>
      </c>
      <c r="G6" s="181">
        <v>98</v>
      </c>
    </row>
    <row r="7" spans="2:7" x14ac:dyDescent="0.25">
      <c r="B7" s="333" t="s">
        <v>80</v>
      </c>
      <c r="C7" s="309">
        <v>12</v>
      </c>
      <c r="D7" s="284">
        <v>40</v>
      </c>
      <c r="E7" s="309">
        <v>41</v>
      </c>
      <c r="F7" s="284">
        <v>0</v>
      </c>
      <c r="G7" s="181">
        <v>93</v>
      </c>
    </row>
    <row r="8" spans="2:7" x14ac:dyDescent="0.25">
      <c r="B8" s="333" t="s">
        <v>81</v>
      </c>
      <c r="C8" s="309">
        <v>14</v>
      </c>
      <c r="D8" s="284">
        <v>41</v>
      </c>
      <c r="E8" s="309">
        <v>44</v>
      </c>
      <c r="F8" s="284">
        <v>0</v>
      </c>
      <c r="G8" s="181">
        <v>99</v>
      </c>
    </row>
    <row r="9" spans="2:7" x14ac:dyDescent="0.25">
      <c r="B9" s="333" t="s">
        <v>82</v>
      </c>
      <c r="C9" s="309">
        <v>19</v>
      </c>
      <c r="D9" s="284">
        <v>49</v>
      </c>
      <c r="E9" s="309">
        <v>51</v>
      </c>
      <c r="F9" s="284">
        <v>0</v>
      </c>
      <c r="G9" s="181">
        <v>119</v>
      </c>
    </row>
    <row r="10" spans="2:7" x14ac:dyDescent="0.25">
      <c r="B10" s="333" t="s">
        <v>83</v>
      </c>
      <c r="C10" s="309">
        <v>12</v>
      </c>
      <c r="D10" s="284">
        <v>46</v>
      </c>
      <c r="E10" s="309">
        <v>44</v>
      </c>
      <c r="F10" s="284">
        <v>0</v>
      </c>
      <c r="G10" s="181">
        <v>102</v>
      </c>
    </row>
    <row r="11" spans="2:7" x14ac:dyDescent="0.25">
      <c r="B11" s="333" t="s">
        <v>84</v>
      </c>
      <c r="C11" s="309">
        <v>14</v>
      </c>
      <c r="D11" s="284">
        <v>42</v>
      </c>
      <c r="E11" s="309">
        <v>22</v>
      </c>
      <c r="F11" s="284">
        <v>0</v>
      </c>
      <c r="G11" s="181">
        <v>78</v>
      </c>
    </row>
    <row r="12" spans="2:7" x14ac:dyDescent="0.25">
      <c r="B12" s="314" t="s">
        <v>9</v>
      </c>
      <c r="C12" s="318">
        <v>95</v>
      </c>
      <c r="D12" s="318">
        <v>304</v>
      </c>
      <c r="E12" s="318">
        <v>278</v>
      </c>
      <c r="F12" s="318">
        <v>0</v>
      </c>
      <c r="G12" s="318">
        <v>677</v>
      </c>
    </row>
    <row r="13" spans="2:7" x14ac:dyDescent="0.25">
      <c r="G13" s="282"/>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92D050"/>
  </sheetPr>
  <dimension ref="B2:G34"/>
  <sheetViews>
    <sheetView workbookViewId="0">
      <selection activeCell="A35" sqref="A35:XFD546"/>
    </sheetView>
  </sheetViews>
  <sheetFormatPr defaultRowHeight="15" x14ac:dyDescent="0.25"/>
  <sheetData>
    <row r="2" spans="2:7" x14ac:dyDescent="0.25">
      <c r="B2" s="285" t="s">
        <v>330</v>
      </c>
      <c r="C2" s="286"/>
      <c r="D2" s="286"/>
      <c r="E2" s="286"/>
      <c r="F2" s="287"/>
    </row>
    <row r="3" spans="2:7" x14ac:dyDescent="0.25">
      <c r="B3" s="288" t="s">
        <v>277</v>
      </c>
      <c r="C3" s="289"/>
      <c r="D3" s="289"/>
      <c r="E3" s="289"/>
      <c r="F3" s="289"/>
    </row>
    <row r="4" spans="2:7" x14ac:dyDescent="0.25">
      <c r="B4" s="552" t="s">
        <v>99</v>
      </c>
      <c r="C4" s="553" t="s">
        <v>136</v>
      </c>
      <c r="D4" s="553" t="s">
        <v>137</v>
      </c>
      <c r="E4" s="553" t="s">
        <v>138</v>
      </c>
      <c r="F4" s="553" t="s">
        <v>275</v>
      </c>
      <c r="G4" s="553" t="s">
        <v>9</v>
      </c>
    </row>
    <row r="5" spans="2:7" x14ac:dyDescent="0.25">
      <c r="B5" s="552"/>
      <c r="C5" s="553"/>
      <c r="D5" s="553"/>
      <c r="E5" s="553"/>
      <c r="F5" s="553"/>
      <c r="G5" s="553"/>
    </row>
    <row r="6" spans="2:7" x14ac:dyDescent="0.25">
      <c r="B6" s="290" t="s">
        <v>255</v>
      </c>
      <c r="C6" s="399">
        <v>6</v>
      </c>
      <c r="D6" s="400">
        <v>11</v>
      </c>
      <c r="E6" s="399">
        <v>0</v>
      </c>
      <c r="F6" s="400">
        <v>0</v>
      </c>
      <c r="G6" s="401">
        <v>17</v>
      </c>
    </row>
    <row r="7" spans="2:7" x14ac:dyDescent="0.25">
      <c r="B7" s="290" t="s">
        <v>256</v>
      </c>
      <c r="C7" s="399">
        <v>2</v>
      </c>
      <c r="D7" s="400">
        <v>5</v>
      </c>
      <c r="E7" s="399">
        <v>0</v>
      </c>
      <c r="F7" s="400">
        <v>0</v>
      </c>
      <c r="G7" s="401">
        <v>7</v>
      </c>
    </row>
    <row r="8" spans="2:7" x14ac:dyDescent="0.25">
      <c r="B8" s="290" t="s">
        <v>257</v>
      </c>
      <c r="C8" s="399">
        <v>0</v>
      </c>
      <c r="D8" s="400">
        <v>3</v>
      </c>
      <c r="E8" s="399">
        <v>0</v>
      </c>
      <c r="F8" s="400">
        <v>0</v>
      </c>
      <c r="G8" s="401">
        <v>3</v>
      </c>
    </row>
    <row r="9" spans="2:7" x14ac:dyDescent="0.25">
      <c r="B9" s="290" t="s">
        <v>258</v>
      </c>
      <c r="C9" s="399">
        <v>1</v>
      </c>
      <c r="D9" s="400">
        <v>4</v>
      </c>
      <c r="E9" s="399">
        <v>0</v>
      </c>
      <c r="F9" s="400">
        <v>0</v>
      </c>
      <c r="G9" s="401">
        <v>5</v>
      </c>
    </row>
    <row r="10" spans="2:7" x14ac:dyDescent="0.25">
      <c r="B10" s="290" t="s">
        <v>259</v>
      </c>
      <c r="C10" s="399">
        <v>3</v>
      </c>
      <c r="D10" s="400">
        <v>1</v>
      </c>
      <c r="E10" s="399">
        <v>0</v>
      </c>
      <c r="F10" s="400">
        <v>0</v>
      </c>
      <c r="G10" s="401">
        <v>4</v>
      </c>
    </row>
    <row r="11" spans="2:7" x14ac:dyDescent="0.25">
      <c r="B11" s="290" t="s">
        <v>261</v>
      </c>
      <c r="C11" s="399">
        <v>0</v>
      </c>
      <c r="D11" s="400">
        <v>8</v>
      </c>
      <c r="E11" s="399">
        <v>0</v>
      </c>
      <c r="F11" s="400">
        <v>0</v>
      </c>
      <c r="G11" s="401">
        <v>8</v>
      </c>
    </row>
    <row r="12" spans="2:7" x14ac:dyDescent="0.25">
      <c r="B12" s="290" t="s">
        <v>262</v>
      </c>
      <c r="C12" s="399">
        <v>3</v>
      </c>
      <c r="D12" s="400">
        <v>13</v>
      </c>
      <c r="E12" s="399">
        <v>2</v>
      </c>
      <c r="F12" s="400">
        <v>0</v>
      </c>
      <c r="G12" s="401">
        <v>18</v>
      </c>
    </row>
    <row r="13" spans="2:7" x14ac:dyDescent="0.25">
      <c r="B13" s="290" t="s">
        <v>263</v>
      </c>
      <c r="C13" s="399">
        <v>9</v>
      </c>
      <c r="D13" s="400">
        <v>14</v>
      </c>
      <c r="E13" s="399">
        <v>7</v>
      </c>
      <c r="F13" s="400">
        <v>0</v>
      </c>
      <c r="G13" s="401">
        <v>30</v>
      </c>
    </row>
    <row r="14" spans="2:7" x14ac:dyDescent="0.25">
      <c r="B14" s="290" t="s">
        <v>264</v>
      </c>
      <c r="C14" s="399">
        <v>7</v>
      </c>
      <c r="D14" s="400">
        <v>12</v>
      </c>
      <c r="E14" s="399">
        <v>20</v>
      </c>
      <c r="F14" s="400">
        <v>0</v>
      </c>
      <c r="G14" s="401">
        <v>39</v>
      </c>
    </row>
    <row r="15" spans="2:7" x14ac:dyDescent="0.25">
      <c r="B15" s="290" t="s">
        <v>206</v>
      </c>
      <c r="C15" s="399">
        <v>0</v>
      </c>
      <c r="D15" s="400">
        <v>10</v>
      </c>
      <c r="E15" s="399">
        <v>19</v>
      </c>
      <c r="F15" s="400">
        <v>0</v>
      </c>
      <c r="G15" s="401">
        <v>29</v>
      </c>
    </row>
    <row r="16" spans="2:7" x14ac:dyDescent="0.25">
      <c r="B16" s="290" t="s">
        <v>207</v>
      </c>
      <c r="C16" s="399">
        <v>4</v>
      </c>
      <c r="D16" s="400">
        <v>9</v>
      </c>
      <c r="E16" s="399">
        <v>28</v>
      </c>
      <c r="F16" s="400">
        <v>0</v>
      </c>
      <c r="G16" s="401">
        <v>41</v>
      </c>
    </row>
    <row r="17" spans="2:7" x14ac:dyDescent="0.25">
      <c r="B17" s="290" t="s">
        <v>208</v>
      </c>
      <c r="C17" s="399">
        <v>5</v>
      </c>
      <c r="D17" s="400">
        <v>19</v>
      </c>
      <c r="E17" s="399">
        <v>31</v>
      </c>
      <c r="F17" s="400">
        <v>0</v>
      </c>
      <c r="G17" s="401">
        <v>55</v>
      </c>
    </row>
    <row r="18" spans="2:7" x14ac:dyDescent="0.25">
      <c r="B18" s="290" t="s">
        <v>209</v>
      </c>
      <c r="C18" s="399">
        <v>6</v>
      </c>
      <c r="D18" s="400">
        <v>20</v>
      </c>
      <c r="E18" s="399">
        <v>22</v>
      </c>
      <c r="F18" s="400">
        <v>0</v>
      </c>
      <c r="G18" s="401">
        <v>48</v>
      </c>
    </row>
    <row r="19" spans="2:7" x14ac:dyDescent="0.25">
      <c r="B19" s="290" t="s">
        <v>210</v>
      </c>
      <c r="C19" s="399">
        <v>7</v>
      </c>
      <c r="D19" s="400">
        <v>22</v>
      </c>
      <c r="E19" s="399">
        <v>19</v>
      </c>
      <c r="F19" s="400">
        <v>0</v>
      </c>
      <c r="G19" s="401">
        <v>48</v>
      </c>
    </row>
    <row r="20" spans="2:7" x14ac:dyDescent="0.25">
      <c r="B20" s="290" t="s">
        <v>211</v>
      </c>
      <c r="C20" s="399">
        <v>4</v>
      </c>
      <c r="D20" s="400">
        <v>15</v>
      </c>
      <c r="E20" s="399">
        <v>16</v>
      </c>
      <c r="F20" s="400">
        <v>0</v>
      </c>
      <c r="G20" s="401">
        <v>35</v>
      </c>
    </row>
    <row r="21" spans="2:7" x14ac:dyDescent="0.25">
      <c r="B21" s="290" t="s">
        <v>212</v>
      </c>
      <c r="C21" s="399">
        <v>4</v>
      </c>
      <c r="D21" s="400">
        <v>14</v>
      </c>
      <c r="E21" s="399">
        <v>7</v>
      </c>
      <c r="F21" s="400">
        <v>0</v>
      </c>
      <c r="G21" s="401">
        <v>25</v>
      </c>
    </row>
    <row r="22" spans="2:7" x14ac:dyDescent="0.25">
      <c r="B22" s="290" t="s">
        <v>214</v>
      </c>
      <c r="C22" s="399">
        <v>7</v>
      </c>
      <c r="D22" s="400">
        <v>14</v>
      </c>
      <c r="E22" s="399">
        <v>15</v>
      </c>
      <c r="F22" s="400">
        <v>0</v>
      </c>
      <c r="G22" s="401">
        <v>36</v>
      </c>
    </row>
    <row r="23" spans="2:7" x14ac:dyDescent="0.25">
      <c r="B23" s="290" t="s">
        <v>216</v>
      </c>
      <c r="C23" s="399">
        <v>5</v>
      </c>
      <c r="D23" s="400">
        <v>27</v>
      </c>
      <c r="E23" s="399">
        <v>26</v>
      </c>
      <c r="F23" s="400">
        <v>0</v>
      </c>
      <c r="G23" s="401">
        <v>58</v>
      </c>
    </row>
    <row r="24" spans="2:7" x14ac:dyDescent="0.25">
      <c r="B24" s="290" t="s">
        <v>217</v>
      </c>
      <c r="C24" s="399">
        <v>4</v>
      </c>
      <c r="D24" s="400">
        <v>23</v>
      </c>
      <c r="E24" s="399">
        <v>29</v>
      </c>
      <c r="F24" s="400">
        <v>0</v>
      </c>
      <c r="G24" s="401">
        <v>56</v>
      </c>
    </row>
    <row r="25" spans="2:7" x14ac:dyDescent="0.25">
      <c r="B25" s="290" t="s">
        <v>218</v>
      </c>
      <c r="C25" s="399">
        <v>1</v>
      </c>
      <c r="D25" s="400">
        <v>23</v>
      </c>
      <c r="E25" s="399">
        <v>29</v>
      </c>
      <c r="F25" s="400">
        <v>0</v>
      </c>
      <c r="G25" s="401">
        <v>53</v>
      </c>
    </row>
    <row r="26" spans="2:7" x14ac:dyDescent="0.25">
      <c r="B26" s="290" t="s">
        <v>265</v>
      </c>
      <c r="C26" s="399">
        <v>6</v>
      </c>
      <c r="D26" s="400">
        <v>10</v>
      </c>
      <c r="E26" s="399">
        <v>8</v>
      </c>
      <c r="F26" s="400">
        <v>0</v>
      </c>
      <c r="G26" s="401">
        <v>24</v>
      </c>
    </row>
    <row r="27" spans="2:7" x14ac:dyDescent="0.25">
      <c r="B27" s="290" t="s">
        <v>266</v>
      </c>
      <c r="C27" s="399">
        <v>7</v>
      </c>
      <c r="D27" s="400">
        <v>11</v>
      </c>
      <c r="E27" s="399">
        <v>0</v>
      </c>
      <c r="F27" s="400">
        <v>0</v>
      </c>
      <c r="G27" s="401">
        <v>18</v>
      </c>
    </row>
    <row r="28" spans="2:7" x14ac:dyDescent="0.25">
      <c r="B28" s="290" t="s">
        <v>267</v>
      </c>
      <c r="C28" s="399">
        <v>3</v>
      </c>
      <c r="D28" s="400">
        <v>9</v>
      </c>
      <c r="E28" s="399">
        <v>0</v>
      </c>
      <c r="F28" s="400">
        <v>0</v>
      </c>
      <c r="G28" s="401">
        <v>12</v>
      </c>
    </row>
    <row r="29" spans="2:7" x14ac:dyDescent="0.25">
      <c r="B29" s="290" t="s">
        <v>268</v>
      </c>
      <c r="C29" s="399">
        <v>1</v>
      </c>
      <c r="D29" s="400">
        <v>7</v>
      </c>
      <c r="E29" s="399">
        <v>0</v>
      </c>
      <c r="F29" s="400">
        <v>0</v>
      </c>
      <c r="G29" s="401">
        <v>8</v>
      </c>
    </row>
    <row r="30" spans="2:7" x14ac:dyDescent="0.25">
      <c r="B30" s="291" t="s">
        <v>9</v>
      </c>
      <c r="C30" s="365">
        <v>95</v>
      </c>
      <c r="D30" s="365">
        <v>304</v>
      </c>
      <c r="E30" s="365">
        <v>278</v>
      </c>
      <c r="F30" s="365">
        <v>0</v>
      </c>
      <c r="G30" s="365">
        <v>677</v>
      </c>
    </row>
    <row r="34" ht="16.5" customHeight="1" x14ac:dyDescent="0.25"/>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92D050"/>
  </sheetPr>
  <dimension ref="B2:I145"/>
  <sheetViews>
    <sheetView zoomScaleNormal="100" workbookViewId="0">
      <selection activeCell="B17" sqref="B17:G145"/>
    </sheetView>
  </sheetViews>
  <sheetFormatPr defaultRowHeight="15" x14ac:dyDescent="0.25"/>
  <cols>
    <col min="2" max="2" width="12.140625" bestFit="1" customWidth="1"/>
  </cols>
  <sheetData>
    <row r="2" spans="2:9" x14ac:dyDescent="0.25">
      <c r="B2" s="26" t="s">
        <v>300</v>
      </c>
      <c r="C2" s="26"/>
      <c r="D2" s="26"/>
      <c r="E2" s="26"/>
      <c r="F2" s="26"/>
      <c r="G2" s="26"/>
      <c r="H2" s="26"/>
      <c r="I2" s="26"/>
    </row>
    <row r="3" spans="2:9" x14ac:dyDescent="0.25">
      <c r="B3" s="467" t="s">
        <v>223</v>
      </c>
      <c r="C3" s="467"/>
      <c r="D3" s="467"/>
      <c r="E3" s="467"/>
      <c r="F3" s="467"/>
      <c r="G3" s="17"/>
      <c r="H3" s="17"/>
      <c r="I3" s="17"/>
    </row>
    <row r="4" spans="2:9" x14ac:dyDescent="0.25">
      <c r="B4" s="457" t="s">
        <v>0</v>
      </c>
      <c r="C4" s="465">
        <v>2020</v>
      </c>
      <c r="D4" s="465">
        <v>2017</v>
      </c>
      <c r="E4" s="466">
        <v>2019</v>
      </c>
      <c r="F4" s="466">
        <v>2016</v>
      </c>
      <c r="G4" s="17"/>
      <c r="H4" s="17"/>
      <c r="I4" s="17"/>
    </row>
    <row r="5" spans="2:9" x14ac:dyDescent="0.25">
      <c r="B5" s="458"/>
      <c r="C5" s="465" t="s">
        <v>6</v>
      </c>
      <c r="D5" s="465" t="s">
        <v>7</v>
      </c>
      <c r="E5" s="466" t="s">
        <v>6</v>
      </c>
      <c r="F5" s="466" t="s">
        <v>7</v>
      </c>
      <c r="G5" s="17"/>
      <c r="H5" s="17"/>
      <c r="I5" s="17"/>
    </row>
    <row r="6" spans="2:9" ht="27" x14ac:dyDescent="0.25">
      <c r="B6" s="459"/>
      <c r="C6" s="18" t="s">
        <v>12</v>
      </c>
      <c r="D6" s="18" t="s">
        <v>8</v>
      </c>
      <c r="E6" s="18" t="s">
        <v>12</v>
      </c>
      <c r="F6" s="18" t="s">
        <v>8</v>
      </c>
      <c r="G6" s="17"/>
      <c r="H6" s="17"/>
      <c r="I6" s="17"/>
    </row>
    <row r="7" spans="2:9" x14ac:dyDescent="0.25">
      <c r="B7" s="19" t="s">
        <v>215</v>
      </c>
      <c r="C7" s="20">
        <v>2.2999999999999998</v>
      </c>
      <c r="D7" s="21">
        <v>1.4</v>
      </c>
      <c r="E7" s="22">
        <v>3.4</v>
      </c>
      <c r="F7" s="23">
        <v>2</v>
      </c>
      <c r="G7" s="17"/>
      <c r="H7" s="17"/>
      <c r="I7" s="17"/>
    </row>
    <row r="8" spans="2:9" x14ac:dyDescent="0.25">
      <c r="B8" s="19" t="s">
        <v>213</v>
      </c>
      <c r="C8" s="20">
        <v>3</v>
      </c>
      <c r="D8" s="21">
        <v>2</v>
      </c>
      <c r="E8" s="22">
        <v>3.1</v>
      </c>
      <c r="F8" s="23">
        <v>1.9</v>
      </c>
      <c r="G8" s="17"/>
      <c r="H8" s="17"/>
      <c r="I8" s="17"/>
    </row>
    <row r="9" spans="2:9" x14ac:dyDescent="0.25">
      <c r="B9" s="251" t="s">
        <v>184</v>
      </c>
      <c r="C9" s="25">
        <v>2.7</v>
      </c>
      <c r="D9" s="25">
        <v>1.7</v>
      </c>
      <c r="E9" s="25">
        <v>3.2</v>
      </c>
      <c r="F9" s="25">
        <v>1.9</v>
      </c>
      <c r="G9" s="17"/>
      <c r="H9" s="17"/>
      <c r="I9" s="17"/>
    </row>
    <row r="10" spans="2:9" x14ac:dyDescent="0.25">
      <c r="B10" s="16" t="s">
        <v>5</v>
      </c>
      <c r="C10" s="27">
        <v>2</v>
      </c>
      <c r="D10" s="27">
        <v>1.5</v>
      </c>
      <c r="E10" s="27">
        <v>1.8</v>
      </c>
      <c r="F10" s="27">
        <v>1.3</v>
      </c>
      <c r="G10" s="17"/>
      <c r="H10" s="17"/>
      <c r="I10" s="17"/>
    </row>
    <row r="11" spans="2:9" x14ac:dyDescent="0.25">
      <c r="B11" s="24" t="s">
        <v>49</v>
      </c>
      <c r="C11" s="17"/>
      <c r="D11" s="17"/>
      <c r="E11" s="17"/>
      <c r="F11" s="17"/>
      <c r="G11" s="17"/>
      <c r="H11" s="17"/>
      <c r="I11" s="17"/>
    </row>
    <row r="12" spans="2:9" x14ac:dyDescent="0.25">
      <c r="B12" s="24" t="s">
        <v>10</v>
      </c>
      <c r="C12" s="17"/>
      <c r="D12" s="17"/>
      <c r="E12" s="17"/>
      <c r="F12" s="17"/>
    </row>
    <row r="17" spans="2:7" x14ac:dyDescent="0.25">
      <c r="B17" s="407"/>
      <c r="C17" s="407"/>
      <c r="D17" s="407"/>
      <c r="E17" s="407"/>
      <c r="F17" s="407"/>
      <c r="G17" s="407"/>
    </row>
    <row r="18" spans="2:7" x14ac:dyDescent="0.25">
      <c r="B18" s="407"/>
      <c r="C18" s="407"/>
      <c r="D18" s="407"/>
      <c r="E18" s="407"/>
      <c r="F18" s="407"/>
      <c r="G18" s="407"/>
    </row>
    <row r="19" spans="2:7" x14ac:dyDescent="0.25">
      <c r="B19" s="407"/>
      <c r="C19" s="407"/>
      <c r="D19" s="407"/>
      <c r="E19" s="407"/>
      <c r="F19" s="407"/>
      <c r="G19" s="407"/>
    </row>
    <row r="20" spans="2:7" x14ac:dyDescent="0.25">
      <c r="B20" s="407"/>
      <c r="C20" s="407"/>
      <c r="D20" s="407"/>
      <c r="E20" s="407"/>
      <c r="F20" s="407"/>
      <c r="G20" s="407"/>
    </row>
    <row r="21" spans="2:7" x14ac:dyDescent="0.25">
      <c r="B21" s="407"/>
      <c r="C21" s="407"/>
      <c r="D21" s="407"/>
      <c r="E21" s="407"/>
      <c r="F21" s="407"/>
      <c r="G21" s="407"/>
    </row>
    <row r="22" spans="2:7" x14ac:dyDescent="0.25">
      <c r="B22" s="407"/>
      <c r="C22" s="407"/>
      <c r="D22" s="407"/>
      <c r="E22" s="407"/>
      <c r="F22" s="407"/>
      <c r="G22" s="407"/>
    </row>
    <row r="23" spans="2:7" x14ac:dyDescent="0.25">
      <c r="B23" s="407"/>
      <c r="C23" s="407"/>
      <c r="D23" s="407"/>
      <c r="E23" s="407"/>
      <c r="F23" s="407"/>
      <c r="G23" s="407"/>
    </row>
    <row r="24" spans="2:7" x14ac:dyDescent="0.25">
      <c r="B24" s="407"/>
      <c r="C24" s="407"/>
      <c r="D24" s="407"/>
      <c r="E24" s="407"/>
      <c r="F24" s="407"/>
      <c r="G24" s="407"/>
    </row>
    <row r="25" spans="2:7" x14ac:dyDescent="0.25">
      <c r="B25" s="407"/>
      <c r="C25" s="407"/>
      <c r="D25" s="407"/>
      <c r="E25" s="407"/>
      <c r="F25" s="407"/>
      <c r="G25" s="407"/>
    </row>
    <row r="26" spans="2:7" x14ac:dyDescent="0.25">
      <c r="B26" s="407"/>
      <c r="C26" s="407"/>
      <c r="D26" s="407"/>
      <c r="E26" s="407"/>
      <c r="F26" s="407"/>
      <c r="G26" s="407"/>
    </row>
    <row r="27" spans="2:7" x14ac:dyDescent="0.25">
      <c r="B27" s="407"/>
      <c r="C27" s="407"/>
      <c r="D27" s="407"/>
      <c r="E27" s="407"/>
      <c r="F27" s="407"/>
      <c r="G27" s="407"/>
    </row>
    <row r="28" spans="2:7" x14ac:dyDescent="0.25">
      <c r="B28" s="407"/>
      <c r="C28" s="407"/>
      <c r="D28" s="407"/>
      <c r="E28" s="407"/>
      <c r="F28" s="407"/>
      <c r="G28" s="407"/>
    </row>
    <row r="29" spans="2:7" x14ac:dyDescent="0.25">
      <c r="B29" s="407"/>
      <c r="C29" s="407"/>
      <c r="D29" s="407"/>
      <c r="E29" s="407"/>
      <c r="F29" s="407"/>
      <c r="G29" s="407"/>
    </row>
    <row r="30" spans="2:7" x14ac:dyDescent="0.25">
      <c r="B30" s="407"/>
      <c r="C30" s="407"/>
      <c r="D30" s="407"/>
      <c r="E30" s="407"/>
      <c r="F30" s="407"/>
      <c r="G30" s="407"/>
    </row>
    <row r="31" spans="2:7" x14ac:dyDescent="0.25">
      <c r="B31" s="407"/>
      <c r="C31" s="407"/>
      <c r="D31" s="407"/>
      <c r="E31" s="407"/>
      <c r="F31" s="407"/>
      <c r="G31" s="407"/>
    </row>
    <row r="32" spans="2:7" x14ac:dyDescent="0.25">
      <c r="B32" s="407"/>
      <c r="C32" s="407"/>
      <c r="D32" s="407"/>
      <c r="E32" s="407"/>
      <c r="F32" s="407"/>
      <c r="G32" s="407"/>
    </row>
    <row r="33" spans="2:7" x14ac:dyDescent="0.25">
      <c r="B33" s="407"/>
      <c r="C33" s="407"/>
      <c r="D33" s="407"/>
      <c r="E33" s="407"/>
      <c r="F33" s="407"/>
      <c r="G33" s="407"/>
    </row>
    <row r="34" spans="2:7" x14ac:dyDescent="0.25">
      <c r="B34" s="407"/>
      <c r="C34" s="407"/>
      <c r="D34" s="407"/>
      <c r="E34" s="407"/>
      <c r="F34" s="407"/>
      <c r="G34" s="407"/>
    </row>
    <row r="35" spans="2:7" x14ac:dyDescent="0.25">
      <c r="B35" s="407"/>
      <c r="C35" s="407"/>
      <c r="D35" s="407"/>
      <c r="E35" s="407"/>
      <c r="F35" s="407"/>
      <c r="G35" s="407"/>
    </row>
    <row r="36" spans="2:7" x14ac:dyDescent="0.25">
      <c r="B36" s="407"/>
      <c r="C36" s="407"/>
      <c r="D36" s="407"/>
      <c r="E36" s="407"/>
      <c r="F36" s="407"/>
      <c r="G36" s="407"/>
    </row>
    <row r="37" spans="2:7" x14ac:dyDescent="0.25">
      <c r="B37" s="407"/>
      <c r="C37" s="407"/>
      <c r="D37" s="407"/>
      <c r="E37" s="407"/>
      <c r="F37" s="407"/>
      <c r="G37" s="407"/>
    </row>
    <row r="38" spans="2:7" x14ac:dyDescent="0.25">
      <c r="B38" s="407"/>
      <c r="C38" s="407"/>
      <c r="D38" s="407"/>
      <c r="E38" s="407"/>
      <c r="F38" s="407"/>
      <c r="G38" s="407"/>
    </row>
    <row r="39" spans="2:7" x14ac:dyDescent="0.25">
      <c r="B39" s="407"/>
      <c r="C39" s="407"/>
      <c r="D39" s="407"/>
      <c r="E39" s="407"/>
      <c r="F39" s="407"/>
      <c r="G39" s="407"/>
    </row>
    <row r="40" spans="2:7" x14ac:dyDescent="0.25">
      <c r="B40" s="407"/>
      <c r="C40" s="407"/>
      <c r="D40" s="407"/>
      <c r="E40" s="407"/>
      <c r="F40" s="407"/>
      <c r="G40" s="407"/>
    </row>
    <row r="41" spans="2:7" x14ac:dyDescent="0.25">
      <c r="B41" s="407"/>
      <c r="C41" s="407"/>
      <c r="D41" s="407"/>
      <c r="E41" s="407"/>
      <c r="F41" s="407"/>
      <c r="G41" s="407"/>
    </row>
    <row r="42" spans="2:7" x14ac:dyDescent="0.25">
      <c r="B42" s="407"/>
      <c r="C42" s="407"/>
      <c r="D42" s="407"/>
      <c r="E42" s="407"/>
      <c r="F42" s="407"/>
      <c r="G42" s="407"/>
    </row>
    <row r="43" spans="2:7" x14ac:dyDescent="0.25">
      <c r="B43" s="407"/>
      <c r="C43" s="407"/>
      <c r="D43" s="407"/>
      <c r="E43" s="407"/>
      <c r="F43" s="407"/>
      <c r="G43" s="407"/>
    </row>
    <row r="44" spans="2:7" x14ac:dyDescent="0.25">
      <c r="B44" s="407"/>
      <c r="C44" s="407"/>
      <c r="D44" s="407"/>
      <c r="E44" s="407"/>
      <c r="F44" s="407"/>
      <c r="G44" s="407"/>
    </row>
    <row r="45" spans="2:7" x14ac:dyDescent="0.25">
      <c r="B45" s="407"/>
      <c r="C45" s="407"/>
      <c r="D45" s="407"/>
      <c r="E45" s="407"/>
      <c r="F45" s="407"/>
      <c r="G45" s="407"/>
    </row>
    <row r="46" spans="2:7" x14ac:dyDescent="0.25">
      <c r="B46" s="407"/>
      <c r="C46" s="407"/>
      <c r="D46" s="407"/>
      <c r="E46" s="407"/>
      <c r="F46" s="407"/>
      <c r="G46" s="407"/>
    </row>
    <row r="47" spans="2:7" x14ac:dyDescent="0.25">
      <c r="B47" s="407"/>
      <c r="C47" s="407"/>
      <c r="D47" s="407"/>
      <c r="E47" s="407"/>
      <c r="F47" s="407"/>
      <c r="G47" s="407"/>
    </row>
    <row r="48" spans="2:7" x14ac:dyDescent="0.25">
      <c r="B48" s="407"/>
      <c r="C48" s="407"/>
      <c r="D48" s="407"/>
      <c r="E48" s="407"/>
      <c r="F48" s="407"/>
      <c r="G48" s="407"/>
    </row>
    <row r="49" spans="2:7" x14ac:dyDescent="0.25">
      <c r="B49" s="407"/>
      <c r="C49" s="407"/>
      <c r="D49" s="407"/>
      <c r="E49" s="407"/>
      <c r="F49" s="407"/>
      <c r="G49" s="407"/>
    </row>
    <row r="50" spans="2:7" x14ac:dyDescent="0.25">
      <c r="B50" s="407"/>
      <c r="C50" s="407"/>
      <c r="D50" s="407"/>
      <c r="E50" s="407"/>
      <c r="F50" s="407"/>
      <c r="G50" s="407"/>
    </row>
    <row r="51" spans="2:7" x14ac:dyDescent="0.25">
      <c r="B51" s="407"/>
      <c r="C51" s="407"/>
      <c r="D51" s="407"/>
      <c r="E51" s="407"/>
      <c r="F51" s="407"/>
      <c r="G51" s="407"/>
    </row>
    <row r="52" spans="2:7" x14ac:dyDescent="0.25">
      <c r="B52" s="407"/>
      <c r="C52" s="407"/>
      <c r="D52" s="407"/>
      <c r="E52" s="407"/>
      <c r="F52" s="407"/>
      <c r="G52" s="407"/>
    </row>
    <row r="53" spans="2:7" x14ac:dyDescent="0.25">
      <c r="B53" s="407"/>
      <c r="C53" s="407"/>
      <c r="D53" s="407"/>
      <c r="E53" s="407"/>
      <c r="F53" s="407"/>
      <c r="G53" s="407"/>
    </row>
    <row r="54" spans="2:7" x14ac:dyDescent="0.25">
      <c r="B54" s="407"/>
      <c r="C54" s="407"/>
      <c r="D54" s="407"/>
      <c r="E54" s="407"/>
      <c r="F54" s="407"/>
      <c r="G54" s="407"/>
    </row>
    <row r="55" spans="2:7" x14ac:dyDescent="0.25">
      <c r="B55" s="407"/>
      <c r="C55" s="407"/>
      <c r="D55" s="407"/>
      <c r="E55" s="407"/>
      <c r="F55" s="407"/>
      <c r="G55" s="407"/>
    </row>
    <row r="56" spans="2:7" x14ac:dyDescent="0.25">
      <c r="B56" s="407"/>
      <c r="C56" s="407"/>
      <c r="D56" s="407"/>
      <c r="E56" s="407"/>
      <c r="F56" s="407"/>
      <c r="G56" s="407"/>
    </row>
    <row r="57" spans="2:7" x14ac:dyDescent="0.25">
      <c r="B57" s="407"/>
      <c r="C57" s="407"/>
      <c r="D57" s="407"/>
      <c r="E57" s="407"/>
      <c r="F57" s="407"/>
      <c r="G57" s="407"/>
    </row>
    <row r="58" spans="2:7" x14ac:dyDescent="0.25">
      <c r="B58" s="407"/>
      <c r="C58" s="407"/>
      <c r="D58" s="407"/>
      <c r="E58" s="407"/>
      <c r="F58" s="407"/>
      <c r="G58" s="407"/>
    </row>
    <row r="59" spans="2:7" x14ac:dyDescent="0.25">
      <c r="B59" s="407"/>
      <c r="C59" s="407"/>
      <c r="D59" s="407"/>
      <c r="E59" s="407"/>
      <c r="F59" s="407"/>
      <c r="G59" s="407"/>
    </row>
    <row r="60" spans="2:7" x14ac:dyDescent="0.25">
      <c r="B60" s="407"/>
      <c r="C60" s="407"/>
      <c r="D60" s="407"/>
      <c r="E60" s="407"/>
      <c r="F60" s="407"/>
      <c r="G60" s="407"/>
    </row>
    <row r="61" spans="2:7" x14ac:dyDescent="0.25">
      <c r="B61" s="407"/>
      <c r="C61" s="407"/>
      <c r="D61" s="407"/>
      <c r="E61" s="407"/>
      <c r="F61" s="407"/>
      <c r="G61" s="407"/>
    </row>
    <row r="62" spans="2:7" x14ac:dyDescent="0.25">
      <c r="B62" s="407"/>
      <c r="C62" s="407"/>
      <c r="D62" s="407"/>
      <c r="E62" s="407"/>
      <c r="F62" s="407"/>
      <c r="G62" s="407"/>
    </row>
    <row r="63" spans="2:7" x14ac:dyDescent="0.25">
      <c r="B63" s="407"/>
      <c r="C63" s="407"/>
      <c r="D63" s="407"/>
      <c r="E63" s="407"/>
      <c r="F63" s="407"/>
      <c r="G63" s="407"/>
    </row>
    <row r="64" spans="2:7" x14ac:dyDescent="0.25">
      <c r="B64" s="407"/>
      <c r="C64" s="407"/>
      <c r="D64" s="407"/>
      <c r="E64" s="407"/>
      <c r="F64" s="407"/>
      <c r="G64" s="407"/>
    </row>
    <row r="65" spans="2:7" x14ac:dyDescent="0.25">
      <c r="B65" s="407"/>
      <c r="C65" s="407"/>
      <c r="D65" s="407"/>
      <c r="E65" s="407"/>
      <c r="F65" s="407"/>
      <c r="G65" s="407"/>
    </row>
    <row r="66" spans="2:7" x14ac:dyDescent="0.25">
      <c r="B66" s="407"/>
      <c r="C66" s="407"/>
      <c r="D66" s="407"/>
      <c r="E66" s="407"/>
      <c r="F66" s="407"/>
      <c r="G66" s="407"/>
    </row>
    <row r="67" spans="2:7" x14ac:dyDescent="0.25">
      <c r="B67" s="407"/>
      <c r="C67" s="407"/>
      <c r="D67" s="407"/>
      <c r="E67" s="407"/>
      <c r="F67" s="407"/>
      <c r="G67" s="407"/>
    </row>
    <row r="68" spans="2:7" x14ac:dyDescent="0.25">
      <c r="B68" s="407"/>
      <c r="C68" s="407"/>
      <c r="D68" s="407"/>
      <c r="E68" s="407"/>
      <c r="F68" s="407"/>
      <c r="G68" s="407"/>
    </row>
    <row r="69" spans="2:7" x14ac:dyDescent="0.25">
      <c r="B69" s="407"/>
      <c r="C69" s="407"/>
      <c r="D69" s="407"/>
      <c r="E69" s="407"/>
      <c r="F69" s="407"/>
      <c r="G69" s="407"/>
    </row>
    <row r="70" spans="2:7" x14ac:dyDescent="0.25">
      <c r="B70" s="407"/>
      <c r="C70" s="407"/>
      <c r="D70" s="407"/>
      <c r="E70" s="407"/>
      <c r="F70" s="407"/>
      <c r="G70" s="407"/>
    </row>
    <row r="71" spans="2:7" x14ac:dyDescent="0.25">
      <c r="B71" s="407"/>
      <c r="C71" s="407"/>
      <c r="D71" s="407"/>
      <c r="E71" s="407"/>
      <c r="F71" s="407"/>
      <c r="G71" s="407"/>
    </row>
    <row r="72" spans="2:7" x14ac:dyDescent="0.25">
      <c r="B72" s="407"/>
      <c r="C72" s="407"/>
      <c r="D72" s="407"/>
      <c r="E72" s="407"/>
      <c r="F72" s="407"/>
      <c r="G72" s="407"/>
    </row>
    <row r="73" spans="2:7" x14ac:dyDescent="0.25">
      <c r="B73" s="407"/>
      <c r="C73" s="407"/>
      <c r="D73" s="407"/>
      <c r="E73" s="407"/>
      <c r="F73" s="407"/>
      <c r="G73" s="407"/>
    </row>
    <row r="74" spans="2:7" x14ac:dyDescent="0.25">
      <c r="B74" s="407"/>
      <c r="C74" s="407"/>
      <c r="D74" s="407"/>
      <c r="E74" s="407"/>
      <c r="F74" s="407"/>
      <c r="G74" s="407"/>
    </row>
    <row r="75" spans="2:7" x14ac:dyDescent="0.25">
      <c r="B75" s="407"/>
      <c r="C75" s="407"/>
      <c r="D75" s="407"/>
      <c r="E75" s="407"/>
      <c r="F75" s="407"/>
      <c r="G75" s="407"/>
    </row>
    <row r="76" spans="2:7" x14ac:dyDescent="0.25">
      <c r="B76" s="407"/>
      <c r="C76" s="407"/>
      <c r="D76" s="407"/>
      <c r="E76" s="407"/>
      <c r="F76" s="407"/>
      <c r="G76" s="407"/>
    </row>
    <row r="77" spans="2:7" x14ac:dyDescent="0.25">
      <c r="B77" s="407"/>
      <c r="C77" s="407"/>
      <c r="D77" s="407"/>
      <c r="E77" s="407"/>
      <c r="F77" s="407"/>
      <c r="G77" s="407"/>
    </row>
    <row r="78" spans="2:7" x14ac:dyDescent="0.25">
      <c r="B78" s="407"/>
      <c r="C78" s="407"/>
      <c r="D78" s="407"/>
      <c r="E78" s="407"/>
      <c r="F78" s="407"/>
      <c r="G78" s="407"/>
    </row>
    <row r="79" spans="2:7" x14ac:dyDescent="0.25">
      <c r="B79" s="407"/>
      <c r="C79" s="407"/>
      <c r="D79" s="407"/>
      <c r="E79" s="407"/>
      <c r="F79" s="407"/>
      <c r="G79" s="407"/>
    </row>
    <row r="80" spans="2:7" x14ac:dyDescent="0.25">
      <c r="B80" s="407"/>
      <c r="C80" s="407"/>
      <c r="D80" s="407"/>
      <c r="E80" s="407"/>
      <c r="F80" s="407"/>
      <c r="G80" s="407"/>
    </row>
    <row r="81" spans="2:7" x14ac:dyDescent="0.25">
      <c r="B81" s="407"/>
      <c r="C81" s="407"/>
      <c r="D81" s="407"/>
      <c r="E81" s="407"/>
      <c r="F81" s="407"/>
      <c r="G81" s="407"/>
    </row>
    <row r="82" spans="2:7" x14ac:dyDescent="0.25">
      <c r="B82" s="407"/>
      <c r="C82" s="407"/>
      <c r="D82" s="407"/>
      <c r="E82" s="407"/>
      <c r="F82" s="407"/>
      <c r="G82" s="407"/>
    </row>
    <row r="83" spans="2:7" x14ac:dyDescent="0.25">
      <c r="B83" s="407"/>
      <c r="C83" s="407"/>
      <c r="D83" s="407"/>
      <c r="E83" s="407"/>
      <c r="F83" s="407"/>
      <c r="G83" s="407"/>
    </row>
    <row r="84" spans="2:7" x14ac:dyDescent="0.25">
      <c r="B84" s="407"/>
      <c r="C84" s="407"/>
      <c r="D84" s="407"/>
      <c r="E84" s="407"/>
      <c r="F84" s="407"/>
      <c r="G84" s="407"/>
    </row>
    <row r="85" spans="2:7" x14ac:dyDescent="0.25">
      <c r="B85" s="407"/>
      <c r="C85" s="407"/>
      <c r="D85" s="407"/>
      <c r="E85" s="407"/>
      <c r="F85" s="407"/>
      <c r="G85" s="407"/>
    </row>
    <row r="86" spans="2:7" x14ac:dyDescent="0.25">
      <c r="B86" s="407"/>
      <c r="C86" s="407"/>
      <c r="D86" s="407"/>
      <c r="E86" s="407"/>
      <c r="F86" s="407"/>
      <c r="G86" s="407"/>
    </row>
    <row r="87" spans="2:7" x14ac:dyDescent="0.25">
      <c r="B87" s="407"/>
      <c r="C87" s="407"/>
      <c r="D87" s="407"/>
      <c r="E87" s="407"/>
      <c r="F87" s="407"/>
      <c r="G87" s="407"/>
    </row>
    <row r="88" spans="2:7" x14ac:dyDescent="0.25">
      <c r="B88" s="407"/>
      <c r="C88" s="407"/>
      <c r="D88" s="407"/>
      <c r="E88" s="407"/>
      <c r="F88" s="407"/>
      <c r="G88" s="407"/>
    </row>
    <row r="89" spans="2:7" x14ac:dyDescent="0.25">
      <c r="B89" s="407"/>
      <c r="C89" s="407"/>
      <c r="D89" s="407"/>
      <c r="E89" s="407"/>
      <c r="F89" s="407"/>
      <c r="G89" s="407"/>
    </row>
    <row r="90" spans="2:7" x14ac:dyDescent="0.25">
      <c r="B90" s="407"/>
      <c r="C90" s="407"/>
      <c r="D90" s="407"/>
      <c r="E90" s="407"/>
      <c r="F90" s="407"/>
      <c r="G90" s="407"/>
    </row>
    <row r="91" spans="2:7" x14ac:dyDescent="0.25">
      <c r="B91" s="407"/>
      <c r="C91" s="407"/>
      <c r="D91" s="407"/>
      <c r="E91" s="407"/>
      <c r="F91" s="407"/>
      <c r="G91" s="407"/>
    </row>
    <row r="92" spans="2:7" x14ac:dyDescent="0.25">
      <c r="B92" s="407"/>
      <c r="C92" s="407"/>
      <c r="D92" s="407"/>
      <c r="E92" s="407"/>
      <c r="F92" s="407"/>
      <c r="G92" s="407"/>
    </row>
    <row r="93" spans="2:7" x14ac:dyDescent="0.25">
      <c r="B93" s="407"/>
      <c r="C93" s="407"/>
      <c r="D93" s="407"/>
      <c r="E93" s="407"/>
      <c r="F93" s="407"/>
      <c r="G93" s="407"/>
    </row>
    <row r="94" spans="2:7" x14ac:dyDescent="0.25">
      <c r="B94" s="407"/>
      <c r="C94" s="407"/>
      <c r="D94" s="407"/>
      <c r="E94" s="407"/>
      <c r="F94" s="407"/>
      <c r="G94" s="407"/>
    </row>
    <row r="95" spans="2:7" x14ac:dyDescent="0.25">
      <c r="B95" s="407"/>
      <c r="C95" s="407"/>
      <c r="D95" s="407"/>
      <c r="E95" s="407"/>
      <c r="F95" s="407"/>
      <c r="G95" s="407"/>
    </row>
    <row r="96" spans="2:7" x14ac:dyDescent="0.25">
      <c r="B96" s="407"/>
      <c r="C96" s="407"/>
      <c r="D96" s="407"/>
      <c r="E96" s="407"/>
      <c r="F96" s="407"/>
      <c r="G96" s="407"/>
    </row>
    <row r="97" spans="2:7" x14ac:dyDescent="0.25">
      <c r="B97" s="407"/>
      <c r="C97" s="407"/>
      <c r="D97" s="407"/>
      <c r="E97" s="407"/>
      <c r="F97" s="407"/>
      <c r="G97" s="407"/>
    </row>
    <row r="98" spans="2:7" x14ac:dyDescent="0.25">
      <c r="B98" s="407"/>
      <c r="C98" s="407"/>
      <c r="D98" s="407"/>
      <c r="E98" s="407"/>
      <c r="F98" s="407"/>
      <c r="G98" s="407"/>
    </row>
    <row r="99" spans="2:7" x14ac:dyDescent="0.25">
      <c r="B99" s="407"/>
      <c r="C99" s="407"/>
      <c r="D99" s="407"/>
      <c r="E99" s="407"/>
      <c r="F99" s="407"/>
      <c r="G99" s="407"/>
    </row>
    <row r="100" spans="2:7" x14ac:dyDescent="0.25">
      <c r="B100" s="407"/>
      <c r="C100" s="407"/>
      <c r="D100" s="407"/>
      <c r="E100" s="407"/>
      <c r="F100" s="407"/>
      <c r="G100" s="407"/>
    </row>
    <row r="101" spans="2:7" x14ac:dyDescent="0.25">
      <c r="B101" s="407"/>
      <c r="C101" s="407"/>
      <c r="D101" s="407"/>
      <c r="E101" s="407"/>
      <c r="F101" s="407"/>
      <c r="G101" s="407"/>
    </row>
    <row r="102" spans="2:7" x14ac:dyDescent="0.25">
      <c r="B102" s="407"/>
      <c r="C102" s="407"/>
      <c r="D102" s="407"/>
      <c r="E102" s="407"/>
      <c r="F102" s="407"/>
      <c r="G102" s="407"/>
    </row>
    <row r="103" spans="2:7" x14ac:dyDescent="0.25">
      <c r="B103" s="407"/>
      <c r="C103" s="407"/>
      <c r="D103" s="407"/>
      <c r="E103" s="407"/>
      <c r="F103" s="407"/>
      <c r="G103" s="407"/>
    </row>
    <row r="104" spans="2:7" x14ac:dyDescent="0.25">
      <c r="B104" s="407"/>
      <c r="C104" s="407"/>
      <c r="D104" s="407"/>
      <c r="E104" s="407"/>
      <c r="F104" s="407"/>
      <c r="G104" s="407"/>
    </row>
    <row r="105" spans="2:7" x14ac:dyDescent="0.25">
      <c r="B105" s="407"/>
      <c r="C105" s="407"/>
      <c r="D105" s="407"/>
      <c r="E105" s="407"/>
      <c r="F105" s="407"/>
      <c r="G105" s="407"/>
    </row>
    <row r="106" spans="2:7" x14ac:dyDescent="0.25">
      <c r="B106" s="407"/>
      <c r="C106" s="407"/>
      <c r="D106" s="407"/>
      <c r="E106" s="407"/>
      <c r="F106" s="407"/>
      <c r="G106" s="407"/>
    </row>
    <row r="107" spans="2:7" x14ac:dyDescent="0.25">
      <c r="B107" s="407"/>
      <c r="C107" s="407"/>
      <c r="D107" s="407"/>
      <c r="E107" s="407"/>
      <c r="F107" s="407"/>
      <c r="G107" s="407"/>
    </row>
    <row r="108" spans="2:7" x14ac:dyDescent="0.25">
      <c r="B108" s="407"/>
      <c r="C108" s="407"/>
      <c r="D108" s="407"/>
      <c r="E108" s="407"/>
      <c r="F108" s="407"/>
      <c r="G108" s="407"/>
    </row>
    <row r="109" spans="2:7" x14ac:dyDescent="0.25">
      <c r="B109" s="407"/>
      <c r="C109" s="407"/>
      <c r="D109" s="407"/>
      <c r="E109" s="407"/>
      <c r="F109" s="407"/>
      <c r="G109" s="407"/>
    </row>
    <row r="110" spans="2:7" x14ac:dyDescent="0.25">
      <c r="B110" s="407"/>
      <c r="C110" s="407"/>
      <c r="D110" s="407"/>
      <c r="E110" s="407"/>
      <c r="F110" s="407"/>
      <c r="G110" s="407"/>
    </row>
    <row r="111" spans="2:7" x14ac:dyDescent="0.25">
      <c r="B111" s="407"/>
      <c r="C111" s="407"/>
      <c r="D111" s="407"/>
      <c r="E111" s="407"/>
      <c r="F111" s="407"/>
      <c r="G111" s="407"/>
    </row>
    <row r="112" spans="2:7" x14ac:dyDescent="0.25">
      <c r="B112" s="407"/>
      <c r="C112" s="407"/>
      <c r="D112" s="407"/>
      <c r="E112" s="407"/>
      <c r="F112" s="407"/>
      <c r="G112" s="407"/>
    </row>
    <row r="113" spans="2:7" x14ac:dyDescent="0.25">
      <c r="B113" s="407"/>
      <c r="C113" s="407"/>
      <c r="D113" s="407"/>
      <c r="E113" s="407"/>
      <c r="F113" s="407"/>
      <c r="G113" s="407"/>
    </row>
    <row r="114" spans="2:7" x14ac:dyDescent="0.25">
      <c r="B114" s="407"/>
      <c r="C114" s="407"/>
      <c r="D114" s="407"/>
      <c r="E114" s="407"/>
      <c r="F114" s="407"/>
      <c r="G114" s="407"/>
    </row>
    <row r="115" spans="2:7" x14ac:dyDescent="0.25">
      <c r="B115" s="407"/>
      <c r="C115" s="407"/>
      <c r="D115" s="407"/>
      <c r="E115" s="407"/>
      <c r="F115" s="407"/>
      <c r="G115" s="407"/>
    </row>
    <row r="116" spans="2:7" x14ac:dyDescent="0.25">
      <c r="B116" s="407"/>
      <c r="C116" s="407"/>
      <c r="D116" s="407"/>
      <c r="E116" s="407"/>
      <c r="F116" s="407"/>
      <c r="G116" s="407"/>
    </row>
    <row r="117" spans="2:7" x14ac:dyDescent="0.25">
      <c r="B117" s="407"/>
      <c r="C117" s="407"/>
      <c r="D117" s="407"/>
      <c r="E117" s="407"/>
      <c r="F117" s="407"/>
      <c r="G117" s="407"/>
    </row>
    <row r="118" spans="2:7" x14ac:dyDescent="0.25">
      <c r="B118" s="407"/>
      <c r="C118" s="407"/>
      <c r="D118" s="407"/>
      <c r="E118" s="407"/>
      <c r="F118" s="407"/>
      <c r="G118" s="407"/>
    </row>
    <row r="119" spans="2:7" x14ac:dyDescent="0.25">
      <c r="B119" s="407"/>
      <c r="C119" s="407"/>
      <c r="D119" s="407"/>
      <c r="E119" s="407"/>
      <c r="F119" s="407"/>
      <c r="G119" s="407"/>
    </row>
    <row r="120" spans="2:7" x14ac:dyDescent="0.25">
      <c r="B120" s="407"/>
      <c r="C120" s="407"/>
      <c r="D120" s="407"/>
      <c r="E120" s="407"/>
      <c r="F120" s="407"/>
      <c r="G120" s="407"/>
    </row>
    <row r="121" spans="2:7" x14ac:dyDescent="0.25">
      <c r="B121" s="407"/>
      <c r="C121" s="407"/>
      <c r="D121" s="407"/>
      <c r="E121" s="407"/>
      <c r="F121" s="407"/>
      <c r="G121" s="407"/>
    </row>
    <row r="122" spans="2:7" x14ac:dyDescent="0.25">
      <c r="B122" s="407"/>
      <c r="C122" s="407"/>
      <c r="D122" s="407"/>
      <c r="E122" s="407"/>
      <c r="F122" s="407"/>
      <c r="G122" s="407"/>
    </row>
    <row r="123" spans="2:7" x14ac:dyDescent="0.25">
      <c r="B123" s="407"/>
      <c r="C123" s="407"/>
      <c r="D123" s="407"/>
      <c r="E123" s="407"/>
      <c r="F123" s="407"/>
      <c r="G123" s="407"/>
    </row>
    <row r="124" spans="2:7" x14ac:dyDescent="0.25">
      <c r="B124" s="407"/>
      <c r="C124" s="407"/>
      <c r="D124" s="407"/>
      <c r="E124" s="407"/>
      <c r="F124" s="407"/>
      <c r="G124" s="407"/>
    </row>
    <row r="125" spans="2:7" x14ac:dyDescent="0.25">
      <c r="B125" s="407"/>
      <c r="C125" s="407"/>
      <c r="D125" s="407"/>
      <c r="E125" s="407"/>
      <c r="F125" s="407"/>
      <c r="G125" s="407"/>
    </row>
    <row r="126" spans="2:7" x14ac:dyDescent="0.25">
      <c r="B126" s="407"/>
      <c r="C126" s="407"/>
      <c r="D126" s="407"/>
      <c r="E126" s="407"/>
      <c r="F126" s="407"/>
      <c r="G126" s="407"/>
    </row>
    <row r="127" spans="2:7" x14ac:dyDescent="0.25">
      <c r="B127" s="407"/>
      <c r="C127" s="407"/>
      <c r="D127" s="407"/>
      <c r="E127" s="407"/>
      <c r="F127" s="407"/>
      <c r="G127" s="407"/>
    </row>
    <row r="128" spans="2:7" x14ac:dyDescent="0.25">
      <c r="B128" s="407"/>
      <c r="C128" s="407"/>
      <c r="D128" s="407"/>
      <c r="E128" s="407"/>
      <c r="F128" s="407"/>
      <c r="G128" s="407"/>
    </row>
    <row r="129" spans="2:7" x14ac:dyDescent="0.25">
      <c r="B129" s="407"/>
      <c r="C129" s="407"/>
      <c r="D129" s="407"/>
      <c r="E129" s="407"/>
      <c r="F129" s="407"/>
      <c r="G129" s="407"/>
    </row>
    <row r="130" spans="2:7" x14ac:dyDescent="0.25">
      <c r="B130" s="407"/>
      <c r="C130" s="407"/>
      <c r="D130" s="407"/>
      <c r="E130" s="407"/>
      <c r="F130" s="407"/>
      <c r="G130" s="407"/>
    </row>
    <row r="131" spans="2:7" x14ac:dyDescent="0.25">
      <c r="B131" s="407"/>
      <c r="C131" s="407"/>
      <c r="D131" s="407"/>
      <c r="E131" s="407"/>
      <c r="F131" s="407"/>
      <c r="G131" s="407"/>
    </row>
    <row r="132" spans="2:7" x14ac:dyDescent="0.25">
      <c r="B132" s="407"/>
      <c r="C132" s="407"/>
      <c r="D132" s="407"/>
      <c r="E132" s="407"/>
      <c r="F132" s="407"/>
      <c r="G132" s="407"/>
    </row>
    <row r="133" spans="2:7" x14ac:dyDescent="0.25">
      <c r="B133" s="407"/>
      <c r="C133" s="407"/>
      <c r="D133" s="407"/>
      <c r="E133" s="407"/>
      <c r="F133" s="407"/>
      <c r="G133" s="407"/>
    </row>
    <row r="134" spans="2:7" x14ac:dyDescent="0.25">
      <c r="B134" s="407"/>
      <c r="C134" s="407"/>
      <c r="D134" s="407"/>
      <c r="E134" s="407"/>
      <c r="F134" s="407"/>
      <c r="G134" s="407"/>
    </row>
    <row r="135" spans="2:7" x14ac:dyDescent="0.25">
      <c r="B135" s="407"/>
      <c r="C135" s="407"/>
      <c r="D135" s="407"/>
      <c r="E135" s="407"/>
      <c r="F135" s="407"/>
      <c r="G135" s="407"/>
    </row>
    <row r="136" spans="2:7" x14ac:dyDescent="0.25">
      <c r="B136" s="407"/>
      <c r="C136" s="407"/>
      <c r="D136" s="407"/>
      <c r="E136" s="407"/>
      <c r="F136" s="407"/>
      <c r="G136" s="407"/>
    </row>
    <row r="137" spans="2:7" x14ac:dyDescent="0.25">
      <c r="B137" s="407"/>
      <c r="C137" s="407"/>
      <c r="D137" s="407"/>
      <c r="E137" s="407"/>
      <c r="F137" s="407"/>
      <c r="G137" s="407"/>
    </row>
    <row r="138" spans="2:7" x14ac:dyDescent="0.25">
      <c r="B138" s="407"/>
      <c r="C138" s="407"/>
      <c r="D138" s="407"/>
      <c r="E138" s="407"/>
      <c r="F138" s="407"/>
      <c r="G138" s="407"/>
    </row>
    <row r="139" spans="2:7" x14ac:dyDescent="0.25">
      <c r="B139" s="407"/>
      <c r="C139" s="407"/>
      <c r="D139" s="407"/>
      <c r="E139" s="407"/>
      <c r="F139" s="407"/>
      <c r="G139" s="407"/>
    </row>
    <row r="140" spans="2:7" x14ac:dyDescent="0.25">
      <c r="B140" s="407"/>
      <c r="C140" s="407"/>
      <c r="D140" s="407"/>
      <c r="E140" s="407"/>
      <c r="F140" s="407"/>
      <c r="G140" s="407"/>
    </row>
    <row r="141" spans="2:7" x14ac:dyDescent="0.25">
      <c r="B141" s="407"/>
      <c r="C141" s="407"/>
      <c r="D141" s="407"/>
      <c r="E141" s="407"/>
      <c r="F141" s="407"/>
      <c r="G141" s="407"/>
    </row>
    <row r="142" spans="2:7" x14ac:dyDescent="0.25">
      <c r="B142" s="407"/>
      <c r="C142" s="407"/>
      <c r="D142" s="407"/>
      <c r="E142" s="407"/>
      <c r="F142" s="407"/>
      <c r="G142" s="407"/>
    </row>
    <row r="143" spans="2:7" x14ac:dyDescent="0.25">
      <c r="B143" s="407"/>
      <c r="C143" s="407"/>
      <c r="D143" s="407"/>
      <c r="E143" s="407"/>
      <c r="F143" s="407"/>
      <c r="G143" s="407"/>
    </row>
    <row r="144" spans="2:7" x14ac:dyDescent="0.25">
      <c r="B144" s="407"/>
      <c r="C144" s="407"/>
      <c r="D144" s="407"/>
      <c r="E144" s="407"/>
      <c r="F144" s="407"/>
      <c r="G144" s="407"/>
    </row>
    <row r="145" spans="2:7" x14ac:dyDescent="0.25">
      <c r="B145" s="407"/>
      <c r="C145" s="407"/>
      <c r="D145" s="407"/>
      <c r="E145" s="407"/>
      <c r="F145" s="407"/>
      <c r="G145" s="407"/>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92D050"/>
  </sheetPr>
  <dimension ref="B2:G145"/>
  <sheetViews>
    <sheetView zoomScaleNormal="100" workbookViewId="0">
      <selection activeCell="B17" sqref="B17:G145"/>
    </sheetView>
  </sheetViews>
  <sheetFormatPr defaultRowHeight="15" x14ac:dyDescent="0.25"/>
  <sheetData>
    <row r="2" spans="2:6" x14ac:dyDescent="0.25">
      <c r="B2" s="29" t="s">
        <v>301</v>
      </c>
      <c r="C2" s="28"/>
      <c r="D2" s="28"/>
      <c r="E2" s="28"/>
      <c r="F2" s="28"/>
    </row>
    <row r="3" spans="2:6" x14ac:dyDescent="0.25">
      <c r="B3" s="445" t="s">
        <v>224</v>
      </c>
      <c r="C3" s="446"/>
      <c r="D3" s="446"/>
      <c r="E3" s="446"/>
      <c r="F3" s="446"/>
    </row>
    <row r="4" spans="2:6" x14ac:dyDescent="0.25">
      <c r="B4" s="468" t="s">
        <v>0</v>
      </c>
      <c r="C4" s="465">
        <v>2020</v>
      </c>
      <c r="D4" s="465">
        <v>2019</v>
      </c>
      <c r="E4" s="466">
        <v>2010</v>
      </c>
      <c r="F4" s="466">
        <v>2010</v>
      </c>
    </row>
    <row r="5" spans="2:6" x14ac:dyDescent="0.25">
      <c r="B5" s="469"/>
      <c r="C5" s="465" t="s">
        <v>11</v>
      </c>
      <c r="D5" s="465" t="s">
        <v>7</v>
      </c>
      <c r="E5" s="466" t="s">
        <v>11</v>
      </c>
      <c r="F5" s="466" t="s">
        <v>7</v>
      </c>
    </row>
    <row r="6" spans="2:6" ht="27" x14ac:dyDescent="0.25">
      <c r="B6" s="470"/>
      <c r="C6" s="30" t="s">
        <v>12</v>
      </c>
      <c r="D6" s="30" t="s">
        <v>8</v>
      </c>
      <c r="E6" s="30" t="s">
        <v>12</v>
      </c>
      <c r="F6" s="30" t="s">
        <v>8</v>
      </c>
    </row>
    <row r="7" spans="2:6" s="353" customFormat="1" x14ac:dyDescent="0.25">
      <c r="B7" s="19" t="s">
        <v>215</v>
      </c>
      <c r="C7" s="20">
        <v>2.2999999999999998</v>
      </c>
      <c r="D7" s="198">
        <v>1.4</v>
      </c>
      <c r="E7" s="241">
        <v>4.8</v>
      </c>
      <c r="F7" s="243">
        <v>2.7</v>
      </c>
    </row>
    <row r="8" spans="2:6" s="353" customFormat="1" x14ac:dyDescent="0.25">
      <c r="B8" s="19" t="s">
        <v>213</v>
      </c>
      <c r="C8" s="20">
        <v>3</v>
      </c>
      <c r="D8" s="198">
        <v>2</v>
      </c>
      <c r="E8" s="241">
        <v>3.8</v>
      </c>
      <c r="F8" s="243">
        <v>2.1</v>
      </c>
    </row>
    <row r="9" spans="2:6" s="353" customFormat="1" x14ac:dyDescent="0.25">
      <c r="B9" s="251" t="s">
        <v>184</v>
      </c>
      <c r="C9" s="27">
        <v>2.7</v>
      </c>
      <c r="D9" s="27">
        <v>1.7</v>
      </c>
      <c r="E9" s="27">
        <v>4.2</v>
      </c>
      <c r="F9" s="27">
        <v>2.2999999999999998</v>
      </c>
    </row>
    <row r="10" spans="2:6" s="353" customFormat="1" x14ac:dyDescent="0.25">
      <c r="B10" s="16" t="s">
        <v>5</v>
      </c>
      <c r="C10" s="27">
        <v>2</v>
      </c>
      <c r="D10" s="27">
        <v>1.5</v>
      </c>
      <c r="E10" s="27">
        <v>1.9</v>
      </c>
      <c r="F10" s="27">
        <v>1.3</v>
      </c>
    </row>
    <row r="11" spans="2:6" x14ac:dyDescent="0.25">
      <c r="B11" s="31" t="s">
        <v>49</v>
      </c>
      <c r="C11" s="28"/>
      <c r="D11" s="28"/>
      <c r="E11" s="28"/>
      <c r="F11" s="28"/>
    </row>
    <row r="12" spans="2:6" x14ac:dyDescent="0.25">
      <c r="B12" s="31" t="s">
        <v>10</v>
      </c>
      <c r="C12" s="28"/>
      <c r="D12" s="28"/>
      <c r="E12" s="28"/>
      <c r="F12" s="28"/>
    </row>
    <row r="17" spans="2:7" x14ac:dyDescent="0.25">
      <c r="B17" s="407"/>
      <c r="C17" s="407"/>
      <c r="D17" s="407"/>
      <c r="E17" s="407"/>
      <c r="F17" s="407"/>
      <c r="G17" s="407"/>
    </row>
    <row r="18" spans="2:7" x14ac:dyDescent="0.25">
      <c r="B18" s="407"/>
      <c r="C18" s="407"/>
      <c r="D18" s="407"/>
      <c r="E18" s="407"/>
      <c r="F18" s="407"/>
      <c r="G18" s="407"/>
    </row>
    <row r="19" spans="2:7" x14ac:dyDescent="0.25">
      <c r="B19" s="407"/>
      <c r="C19" s="407"/>
      <c r="D19" s="407"/>
      <c r="E19" s="407"/>
      <c r="F19" s="407"/>
      <c r="G19" s="407"/>
    </row>
    <row r="20" spans="2:7" x14ac:dyDescent="0.25">
      <c r="B20" s="407"/>
      <c r="C20" s="407"/>
      <c r="D20" s="407"/>
      <c r="E20" s="407"/>
      <c r="F20" s="407"/>
      <c r="G20" s="407"/>
    </row>
    <row r="21" spans="2:7" x14ac:dyDescent="0.25">
      <c r="B21" s="407"/>
      <c r="C21" s="407"/>
      <c r="D21" s="407"/>
      <c r="E21" s="407"/>
      <c r="F21" s="407"/>
      <c r="G21" s="407"/>
    </row>
    <row r="22" spans="2:7" x14ac:dyDescent="0.25">
      <c r="B22" s="407"/>
      <c r="C22" s="407"/>
      <c r="D22" s="407"/>
      <c r="E22" s="407"/>
      <c r="F22" s="407"/>
      <c r="G22" s="407"/>
    </row>
    <row r="23" spans="2:7" x14ac:dyDescent="0.25">
      <c r="B23" s="407"/>
      <c r="C23" s="407"/>
      <c r="D23" s="407"/>
      <c r="E23" s="407"/>
      <c r="F23" s="407"/>
      <c r="G23" s="407"/>
    </row>
    <row r="24" spans="2:7" x14ac:dyDescent="0.25">
      <c r="B24" s="407"/>
      <c r="C24" s="407"/>
      <c r="D24" s="407"/>
      <c r="E24" s="407"/>
      <c r="F24" s="407"/>
      <c r="G24" s="407"/>
    </row>
    <row r="25" spans="2:7" x14ac:dyDescent="0.25">
      <c r="B25" s="407"/>
      <c r="C25" s="407"/>
      <c r="D25" s="407"/>
      <c r="E25" s="407"/>
      <c r="F25" s="407"/>
      <c r="G25" s="407"/>
    </row>
    <row r="26" spans="2:7" x14ac:dyDescent="0.25">
      <c r="B26" s="407"/>
      <c r="C26" s="407"/>
      <c r="D26" s="407"/>
      <c r="E26" s="407"/>
      <c r="F26" s="407"/>
      <c r="G26" s="407"/>
    </row>
    <row r="27" spans="2:7" x14ac:dyDescent="0.25">
      <c r="B27" s="407"/>
      <c r="C27" s="407"/>
      <c r="D27" s="407"/>
      <c r="E27" s="407"/>
      <c r="F27" s="407"/>
      <c r="G27" s="407"/>
    </row>
    <row r="28" spans="2:7" x14ac:dyDescent="0.25">
      <c r="B28" s="407"/>
      <c r="C28" s="407"/>
      <c r="D28" s="407"/>
      <c r="E28" s="407"/>
      <c r="F28" s="407"/>
      <c r="G28" s="407"/>
    </row>
    <row r="29" spans="2:7" x14ac:dyDescent="0.25">
      <c r="B29" s="407"/>
      <c r="C29" s="407"/>
      <c r="D29" s="407"/>
      <c r="E29" s="407"/>
      <c r="F29" s="407"/>
      <c r="G29" s="407"/>
    </row>
    <row r="30" spans="2:7" x14ac:dyDescent="0.25">
      <c r="B30" s="407"/>
      <c r="C30" s="407"/>
      <c r="D30" s="407"/>
      <c r="E30" s="407"/>
      <c r="F30" s="407"/>
      <c r="G30" s="407"/>
    </row>
    <row r="31" spans="2:7" x14ac:dyDescent="0.25">
      <c r="B31" s="407"/>
      <c r="C31" s="407"/>
      <c r="D31" s="407"/>
      <c r="E31" s="407"/>
      <c r="F31" s="407"/>
      <c r="G31" s="407"/>
    </row>
    <row r="32" spans="2:7" x14ac:dyDescent="0.25">
      <c r="B32" s="407"/>
      <c r="C32" s="407"/>
      <c r="D32" s="407"/>
      <c r="E32" s="407"/>
      <c r="F32" s="407"/>
      <c r="G32" s="407"/>
    </row>
    <row r="33" spans="2:7" x14ac:dyDescent="0.25">
      <c r="B33" s="407"/>
      <c r="C33" s="407"/>
      <c r="D33" s="407"/>
      <c r="E33" s="407"/>
      <c r="F33" s="407"/>
      <c r="G33" s="407"/>
    </row>
    <row r="34" spans="2:7" x14ac:dyDescent="0.25">
      <c r="B34" s="407"/>
      <c r="C34" s="407"/>
      <c r="D34" s="407"/>
      <c r="E34" s="407"/>
      <c r="F34" s="407"/>
      <c r="G34" s="407"/>
    </row>
    <row r="35" spans="2:7" x14ac:dyDescent="0.25">
      <c r="B35" s="407"/>
      <c r="C35" s="407"/>
      <c r="D35" s="407"/>
      <c r="E35" s="407"/>
      <c r="F35" s="407"/>
      <c r="G35" s="407"/>
    </row>
    <row r="36" spans="2:7" x14ac:dyDescent="0.25">
      <c r="B36" s="407"/>
      <c r="C36" s="407"/>
      <c r="D36" s="407"/>
      <c r="E36" s="407"/>
      <c r="F36" s="407"/>
      <c r="G36" s="407"/>
    </row>
    <row r="37" spans="2:7" x14ac:dyDescent="0.25">
      <c r="B37" s="407"/>
      <c r="C37" s="407"/>
      <c r="D37" s="407"/>
      <c r="E37" s="407"/>
      <c r="F37" s="407"/>
      <c r="G37" s="407"/>
    </row>
    <row r="38" spans="2:7" x14ac:dyDescent="0.25">
      <c r="B38" s="407"/>
      <c r="C38" s="407"/>
      <c r="D38" s="407"/>
      <c r="E38" s="407"/>
      <c r="F38" s="407"/>
      <c r="G38" s="407"/>
    </row>
    <row r="39" spans="2:7" x14ac:dyDescent="0.25">
      <c r="B39" s="407"/>
      <c r="C39" s="407"/>
      <c r="D39" s="407"/>
      <c r="E39" s="407"/>
      <c r="F39" s="407"/>
      <c r="G39" s="407"/>
    </row>
    <row r="40" spans="2:7" x14ac:dyDescent="0.25">
      <c r="B40" s="407"/>
      <c r="C40" s="407"/>
      <c r="D40" s="407"/>
      <c r="E40" s="407"/>
      <c r="F40" s="407"/>
      <c r="G40" s="407"/>
    </row>
    <row r="41" spans="2:7" x14ac:dyDescent="0.25">
      <c r="B41" s="407"/>
      <c r="C41" s="407"/>
      <c r="D41" s="407"/>
      <c r="E41" s="407"/>
      <c r="F41" s="407"/>
      <c r="G41" s="407"/>
    </row>
    <row r="42" spans="2:7" x14ac:dyDescent="0.25">
      <c r="B42" s="407"/>
      <c r="C42" s="407"/>
      <c r="D42" s="407"/>
      <c r="E42" s="407"/>
      <c r="F42" s="407"/>
      <c r="G42" s="407"/>
    </row>
    <row r="43" spans="2:7" x14ac:dyDescent="0.25">
      <c r="B43" s="407"/>
      <c r="C43" s="407"/>
      <c r="D43" s="407"/>
      <c r="E43" s="407"/>
      <c r="F43" s="407"/>
      <c r="G43" s="407"/>
    </row>
    <row r="44" spans="2:7" x14ac:dyDescent="0.25">
      <c r="B44" s="407"/>
      <c r="C44" s="407"/>
      <c r="D44" s="407"/>
      <c r="E44" s="407"/>
      <c r="F44" s="407"/>
      <c r="G44" s="407"/>
    </row>
    <row r="45" spans="2:7" x14ac:dyDescent="0.25">
      <c r="B45" s="407"/>
      <c r="C45" s="407"/>
      <c r="D45" s="407"/>
      <c r="E45" s="407"/>
      <c r="F45" s="407"/>
      <c r="G45" s="407"/>
    </row>
    <row r="46" spans="2:7" x14ac:dyDescent="0.25">
      <c r="B46" s="407"/>
      <c r="C46" s="407"/>
      <c r="D46" s="407"/>
      <c r="E46" s="407"/>
      <c r="F46" s="407"/>
      <c r="G46" s="407"/>
    </row>
    <row r="47" spans="2:7" x14ac:dyDescent="0.25">
      <c r="B47" s="407"/>
      <c r="C47" s="407"/>
      <c r="D47" s="407"/>
      <c r="E47" s="407"/>
      <c r="F47" s="407"/>
      <c r="G47" s="407"/>
    </row>
    <row r="48" spans="2:7" x14ac:dyDescent="0.25">
      <c r="B48" s="407"/>
      <c r="C48" s="407"/>
      <c r="D48" s="407"/>
      <c r="E48" s="407"/>
      <c r="F48" s="407"/>
      <c r="G48" s="407"/>
    </row>
    <row r="49" spans="2:7" x14ac:dyDescent="0.25">
      <c r="B49" s="407"/>
      <c r="C49" s="407"/>
      <c r="D49" s="407"/>
      <c r="E49" s="407"/>
      <c r="F49" s="407"/>
      <c r="G49" s="407"/>
    </row>
    <row r="50" spans="2:7" x14ac:dyDescent="0.25">
      <c r="B50" s="407"/>
      <c r="C50" s="407"/>
      <c r="D50" s="407"/>
      <c r="E50" s="407"/>
      <c r="F50" s="407"/>
      <c r="G50" s="407"/>
    </row>
    <row r="51" spans="2:7" x14ac:dyDescent="0.25">
      <c r="B51" s="407"/>
      <c r="C51" s="407"/>
      <c r="D51" s="407"/>
      <c r="E51" s="407"/>
      <c r="F51" s="407"/>
      <c r="G51" s="407"/>
    </row>
    <row r="52" spans="2:7" x14ac:dyDescent="0.25">
      <c r="B52" s="407"/>
      <c r="C52" s="407"/>
      <c r="D52" s="407"/>
      <c r="E52" s="407"/>
      <c r="F52" s="407"/>
      <c r="G52" s="407"/>
    </row>
    <row r="53" spans="2:7" x14ac:dyDescent="0.25">
      <c r="B53" s="407"/>
      <c r="C53" s="407"/>
      <c r="D53" s="407"/>
      <c r="E53" s="407"/>
      <c r="F53" s="407"/>
      <c r="G53" s="407"/>
    </row>
    <row r="54" spans="2:7" x14ac:dyDescent="0.25">
      <c r="B54" s="407"/>
      <c r="C54" s="407"/>
      <c r="D54" s="407"/>
      <c r="E54" s="407"/>
      <c r="F54" s="407"/>
      <c r="G54" s="407"/>
    </row>
    <row r="55" spans="2:7" x14ac:dyDescent="0.25">
      <c r="B55" s="407"/>
      <c r="C55" s="407"/>
      <c r="D55" s="407"/>
      <c r="E55" s="407"/>
      <c r="F55" s="407"/>
      <c r="G55" s="407"/>
    </row>
    <row r="56" spans="2:7" x14ac:dyDescent="0.25">
      <c r="B56" s="407"/>
      <c r="C56" s="407"/>
      <c r="D56" s="407"/>
      <c r="E56" s="407"/>
      <c r="F56" s="407"/>
      <c r="G56" s="407"/>
    </row>
    <row r="57" spans="2:7" x14ac:dyDescent="0.25">
      <c r="B57" s="407"/>
      <c r="C57" s="407"/>
      <c r="D57" s="407"/>
      <c r="E57" s="407"/>
      <c r="F57" s="407"/>
      <c r="G57" s="407"/>
    </row>
    <row r="58" spans="2:7" x14ac:dyDescent="0.25">
      <c r="B58" s="407"/>
      <c r="C58" s="407"/>
      <c r="D58" s="407"/>
      <c r="E58" s="407"/>
      <c r="F58" s="407"/>
      <c r="G58" s="407"/>
    </row>
    <row r="59" spans="2:7" x14ac:dyDescent="0.25">
      <c r="B59" s="407"/>
      <c r="C59" s="407"/>
      <c r="D59" s="407"/>
      <c r="E59" s="407"/>
      <c r="F59" s="407"/>
      <c r="G59" s="407"/>
    </row>
    <row r="60" spans="2:7" x14ac:dyDescent="0.25">
      <c r="B60" s="407"/>
      <c r="C60" s="407"/>
      <c r="D60" s="407"/>
      <c r="E60" s="407"/>
      <c r="F60" s="407"/>
      <c r="G60" s="407"/>
    </row>
    <row r="61" spans="2:7" x14ac:dyDescent="0.25">
      <c r="B61" s="407"/>
      <c r="C61" s="407"/>
      <c r="D61" s="407"/>
      <c r="E61" s="407"/>
      <c r="F61" s="407"/>
      <c r="G61" s="407"/>
    </row>
    <row r="62" spans="2:7" x14ac:dyDescent="0.25">
      <c r="B62" s="407"/>
      <c r="C62" s="407"/>
      <c r="D62" s="407"/>
      <c r="E62" s="407"/>
      <c r="F62" s="407"/>
      <c r="G62" s="407"/>
    </row>
    <row r="63" spans="2:7" x14ac:dyDescent="0.25">
      <c r="B63" s="407"/>
      <c r="C63" s="407"/>
      <c r="D63" s="407"/>
      <c r="E63" s="407"/>
      <c r="F63" s="407"/>
      <c r="G63" s="407"/>
    </row>
    <row r="64" spans="2:7" x14ac:dyDescent="0.25">
      <c r="B64" s="407"/>
      <c r="C64" s="407"/>
      <c r="D64" s="407"/>
      <c r="E64" s="407"/>
      <c r="F64" s="407"/>
      <c r="G64" s="407"/>
    </row>
    <row r="65" spans="2:7" x14ac:dyDescent="0.25">
      <c r="B65" s="407"/>
      <c r="C65" s="407"/>
      <c r="D65" s="407"/>
      <c r="E65" s="407"/>
      <c r="F65" s="407"/>
      <c r="G65" s="407"/>
    </row>
    <row r="66" spans="2:7" x14ac:dyDescent="0.25">
      <c r="B66" s="407"/>
      <c r="C66" s="407"/>
      <c r="D66" s="407"/>
      <c r="E66" s="407"/>
      <c r="F66" s="407"/>
      <c r="G66" s="407"/>
    </row>
    <row r="67" spans="2:7" x14ac:dyDescent="0.25">
      <c r="B67" s="407"/>
      <c r="C67" s="407"/>
      <c r="D67" s="407"/>
      <c r="E67" s="407"/>
      <c r="F67" s="407"/>
      <c r="G67" s="407"/>
    </row>
    <row r="68" spans="2:7" x14ac:dyDescent="0.25">
      <c r="B68" s="407"/>
      <c r="C68" s="407"/>
      <c r="D68" s="407"/>
      <c r="E68" s="407"/>
      <c r="F68" s="407"/>
      <c r="G68" s="407"/>
    </row>
    <row r="69" spans="2:7" x14ac:dyDescent="0.25">
      <c r="B69" s="407"/>
      <c r="C69" s="407"/>
      <c r="D69" s="407"/>
      <c r="E69" s="407"/>
      <c r="F69" s="407"/>
      <c r="G69" s="407"/>
    </row>
    <row r="70" spans="2:7" x14ac:dyDescent="0.25">
      <c r="B70" s="407"/>
      <c r="C70" s="407"/>
      <c r="D70" s="407"/>
      <c r="E70" s="407"/>
      <c r="F70" s="407"/>
      <c r="G70" s="407"/>
    </row>
    <row r="71" spans="2:7" x14ac:dyDescent="0.25">
      <c r="B71" s="407"/>
      <c r="C71" s="407"/>
      <c r="D71" s="407"/>
      <c r="E71" s="407"/>
      <c r="F71" s="407"/>
      <c r="G71" s="407"/>
    </row>
    <row r="72" spans="2:7" x14ac:dyDescent="0.25">
      <c r="B72" s="407"/>
      <c r="C72" s="407"/>
      <c r="D72" s="407"/>
      <c r="E72" s="407"/>
      <c r="F72" s="407"/>
      <c r="G72" s="407"/>
    </row>
    <row r="73" spans="2:7" x14ac:dyDescent="0.25">
      <c r="B73" s="407"/>
      <c r="C73" s="407"/>
      <c r="D73" s="407"/>
      <c r="E73" s="407"/>
      <c r="F73" s="407"/>
      <c r="G73" s="407"/>
    </row>
    <row r="74" spans="2:7" x14ac:dyDescent="0.25">
      <c r="B74" s="407"/>
      <c r="C74" s="407"/>
      <c r="D74" s="407"/>
      <c r="E74" s="407"/>
      <c r="F74" s="407"/>
      <c r="G74" s="407"/>
    </row>
    <row r="75" spans="2:7" x14ac:dyDescent="0.25">
      <c r="B75" s="407"/>
      <c r="C75" s="407"/>
      <c r="D75" s="407"/>
      <c r="E75" s="407"/>
      <c r="F75" s="407"/>
      <c r="G75" s="407"/>
    </row>
    <row r="76" spans="2:7" x14ac:dyDescent="0.25">
      <c r="B76" s="407"/>
      <c r="C76" s="407"/>
      <c r="D76" s="407"/>
      <c r="E76" s="407"/>
      <c r="F76" s="407"/>
      <c r="G76" s="407"/>
    </row>
    <row r="77" spans="2:7" x14ac:dyDescent="0.25">
      <c r="B77" s="407"/>
      <c r="C77" s="407"/>
      <c r="D77" s="407"/>
      <c r="E77" s="407"/>
      <c r="F77" s="407"/>
      <c r="G77" s="407"/>
    </row>
    <row r="78" spans="2:7" x14ac:dyDescent="0.25">
      <c r="B78" s="407"/>
      <c r="C78" s="407"/>
      <c r="D78" s="407"/>
      <c r="E78" s="407"/>
      <c r="F78" s="407"/>
      <c r="G78" s="407"/>
    </row>
    <row r="79" spans="2:7" x14ac:dyDescent="0.25">
      <c r="B79" s="407"/>
      <c r="C79" s="407"/>
      <c r="D79" s="407"/>
      <c r="E79" s="407"/>
      <c r="F79" s="407"/>
      <c r="G79" s="407"/>
    </row>
    <row r="80" spans="2:7" x14ac:dyDescent="0.25">
      <c r="B80" s="407"/>
      <c r="C80" s="407"/>
      <c r="D80" s="407"/>
      <c r="E80" s="407"/>
      <c r="F80" s="407"/>
      <c r="G80" s="407"/>
    </row>
    <row r="81" spans="2:7" x14ac:dyDescent="0.25">
      <c r="B81" s="407"/>
      <c r="C81" s="407"/>
      <c r="D81" s="407"/>
      <c r="E81" s="407"/>
      <c r="F81" s="407"/>
      <c r="G81" s="407"/>
    </row>
    <row r="82" spans="2:7" x14ac:dyDescent="0.25">
      <c r="B82" s="407"/>
      <c r="C82" s="407"/>
      <c r="D82" s="407"/>
      <c r="E82" s="407"/>
      <c r="F82" s="407"/>
      <c r="G82" s="407"/>
    </row>
    <row r="83" spans="2:7" x14ac:dyDescent="0.25">
      <c r="B83" s="407"/>
      <c r="C83" s="407"/>
      <c r="D83" s="407"/>
      <c r="E83" s="407"/>
      <c r="F83" s="407"/>
      <c r="G83" s="407"/>
    </row>
    <row r="84" spans="2:7" x14ac:dyDescent="0.25">
      <c r="B84" s="407"/>
      <c r="C84" s="407"/>
      <c r="D84" s="407"/>
      <c r="E84" s="407"/>
      <c r="F84" s="407"/>
      <c r="G84" s="407"/>
    </row>
    <row r="85" spans="2:7" x14ac:dyDescent="0.25">
      <c r="B85" s="407"/>
      <c r="C85" s="407"/>
      <c r="D85" s="407"/>
      <c r="E85" s="407"/>
      <c r="F85" s="407"/>
      <c r="G85" s="407"/>
    </row>
    <row r="86" spans="2:7" x14ac:dyDescent="0.25">
      <c r="B86" s="407"/>
      <c r="C86" s="407"/>
      <c r="D86" s="407"/>
      <c r="E86" s="407"/>
      <c r="F86" s="407"/>
      <c r="G86" s="407"/>
    </row>
    <row r="87" spans="2:7" x14ac:dyDescent="0.25">
      <c r="B87" s="407"/>
      <c r="C87" s="407"/>
      <c r="D87" s="407"/>
      <c r="E87" s="407"/>
      <c r="F87" s="407"/>
      <c r="G87" s="407"/>
    </row>
    <row r="88" spans="2:7" x14ac:dyDescent="0.25">
      <c r="B88" s="407"/>
      <c r="C88" s="407"/>
      <c r="D88" s="407"/>
      <c r="E88" s="407"/>
      <c r="F88" s="407"/>
      <c r="G88" s="407"/>
    </row>
    <row r="89" spans="2:7" x14ac:dyDescent="0.25">
      <c r="B89" s="407"/>
      <c r="C89" s="407"/>
      <c r="D89" s="407"/>
      <c r="E89" s="407"/>
      <c r="F89" s="407"/>
      <c r="G89" s="407"/>
    </row>
    <row r="90" spans="2:7" x14ac:dyDescent="0.25">
      <c r="B90" s="407"/>
      <c r="C90" s="407"/>
      <c r="D90" s="407"/>
      <c r="E90" s="407"/>
      <c r="F90" s="407"/>
      <c r="G90" s="407"/>
    </row>
    <row r="91" spans="2:7" x14ac:dyDescent="0.25">
      <c r="B91" s="407"/>
      <c r="C91" s="407"/>
      <c r="D91" s="407"/>
      <c r="E91" s="407"/>
      <c r="F91" s="407"/>
      <c r="G91" s="407"/>
    </row>
    <row r="92" spans="2:7" x14ac:dyDescent="0.25">
      <c r="B92" s="407"/>
      <c r="C92" s="407"/>
      <c r="D92" s="407"/>
      <c r="E92" s="407"/>
      <c r="F92" s="407"/>
      <c r="G92" s="407"/>
    </row>
    <row r="93" spans="2:7" x14ac:dyDescent="0.25">
      <c r="B93" s="407"/>
      <c r="C93" s="407"/>
      <c r="D93" s="407"/>
      <c r="E93" s="407"/>
      <c r="F93" s="407"/>
      <c r="G93" s="407"/>
    </row>
    <row r="94" spans="2:7" x14ac:dyDescent="0.25">
      <c r="B94" s="407"/>
      <c r="C94" s="407"/>
      <c r="D94" s="407"/>
      <c r="E94" s="407"/>
      <c r="F94" s="407"/>
      <c r="G94" s="407"/>
    </row>
    <row r="95" spans="2:7" x14ac:dyDescent="0.25">
      <c r="B95" s="407"/>
      <c r="C95" s="407"/>
      <c r="D95" s="407"/>
      <c r="E95" s="407"/>
      <c r="F95" s="407"/>
      <c r="G95" s="407"/>
    </row>
    <row r="96" spans="2:7" x14ac:dyDescent="0.25">
      <c r="B96" s="407"/>
      <c r="C96" s="407"/>
      <c r="D96" s="407"/>
      <c r="E96" s="407"/>
      <c r="F96" s="407"/>
      <c r="G96" s="407"/>
    </row>
    <row r="97" spans="2:7" x14ac:dyDescent="0.25">
      <c r="B97" s="407"/>
      <c r="C97" s="407"/>
      <c r="D97" s="407"/>
      <c r="E97" s="407"/>
      <c r="F97" s="407"/>
      <c r="G97" s="407"/>
    </row>
    <row r="98" spans="2:7" x14ac:dyDescent="0.25">
      <c r="B98" s="407"/>
      <c r="C98" s="407"/>
      <c r="D98" s="407"/>
      <c r="E98" s="407"/>
      <c r="F98" s="407"/>
      <c r="G98" s="407"/>
    </row>
    <row r="99" spans="2:7" x14ac:dyDescent="0.25">
      <c r="B99" s="407"/>
      <c r="C99" s="407"/>
      <c r="D99" s="407"/>
      <c r="E99" s="407"/>
      <c r="F99" s="407"/>
      <c r="G99" s="407"/>
    </row>
    <row r="100" spans="2:7" x14ac:dyDescent="0.25">
      <c r="B100" s="407"/>
      <c r="C100" s="407"/>
      <c r="D100" s="407"/>
      <c r="E100" s="407"/>
      <c r="F100" s="407"/>
      <c r="G100" s="407"/>
    </row>
    <row r="101" spans="2:7" x14ac:dyDescent="0.25">
      <c r="B101" s="407"/>
      <c r="C101" s="407"/>
      <c r="D101" s="407"/>
      <c r="E101" s="407"/>
      <c r="F101" s="407"/>
      <c r="G101" s="407"/>
    </row>
    <row r="102" spans="2:7" x14ac:dyDescent="0.25">
      <c r="B102" s="407"/>
      <c r="C102" s="407"/>
      <c r="D102" s="407"/>
      <c r="E102" s="407"/>
      <c r="F102" s="407"/>
      <c r="G102" s="407"/>
    </row>
    <row r="103" spans="2:7" x14ac:dyDescent="0.25">
      <c r="B103" s="407"/>
      <c r="C103" s="407"/>
      <c r="D103" s="407"/>
      <c r="E103" s="407"/>
      <c r="F103" s="407"/>
      <c r="G103" s="407"/>
    </row>
    <row r="104" spans="2:7" x14ac:dyDescent="0.25">
      <c r="B104" s="407"/>
      <c r="C104" s="407"/>
      <c r="D104" s="407"/>
      <c r="E104" s="407"/>
      <c r="F104" s="407"/>
      <c r="G104" s="407"/>
    </row>
    <row r="105" spans="2:7" x14ac:dyDescent="0.25">
      <c r="B105" s="407"/>
      <c r="C105" s="407"/>
      <c r="D105" s="407"/>
      <c r="E105" s="407"/>
      <c r="F105" s="407"/>
      <c r="G105" s="407"/>
    </row>
    <row r="106" spans="2:7" x14ac:dyDescent="0.25">
      <c r="B106" s="407"/>
      <c r="C106" s="407"/>
      <c r="D106" s="407"/>
      <c r="E106" s="407"/>
      <c r="F106" s="407"/>
      <c r="G106" s="407"/>
    </row>
    <row r="107" spans="2:7" x14ac:dyDescent="0.25">
      <c r="B107" s="407"/>
      <c r="C107" s="407"/>
      <c r="D107" s="407"/>
      <c r="E107" s="407"/>
      <c r="F107" s="407"/>
      <c r="G107" s="407"/>
    </row>
    <row r="108" spans="2:7" x14ac:dyDescent="0.25">
      <c r="B108" s="407"/>
      <c r="C108" s="407"/>
      <c r="D108" s="407"/>
      <c r="E108" s="407"/>
      <c r="F108" s="407"/>
      <c r="G108" s="407"/>
    </row>
    <row r="109" spans="2:7" x14ac:dyDescent="0.25">
      <c r="B109" s="407"/>
      <c r="C109" s="407"/>
      <c r="D109" s="407"/>
      <c r="E109" s="407"/>
      <c r="F109" s="407"/>
      <c r="G109" s="407"/>
    </row>
    <row r="110" spans="2:7" x14ac:dyDescent="0.25">
      <c r="B110" s="407"/>
      <c r="C110" s="407"/>
      <c r="D110" s="407"/>
      <c r="E110" s="407"/>
      <c r="F110" s="407"/>
      <c r="G110" s="407"/>
    </row>
    <row r="111" spans="2:7" x14ac:dyDescent="0.25">
      <c r="B111" s="407"/>
      <c r="C111" s="407"/>
      <c r="D111" s="407"/>
      <c r="E111" s="407"/>
      <c r="F111" s="407"/>
      <c r="G111" s="407"/>
    </row>
    <row r="112" spans="2:7" x14ac:dyDescent="0.25">
      <c r="B112" s="407"/>
      <c r="C112" s="407"/>
      <c r="D112" s="407"/>
      <c r="E112" s="407"/>
      <c r="F112" s="407"/>
      <c r="G112" s="407"/>
    </row>
    <row r="113" spans="2:7" x14ac:dyDescent="0.25">
      <c r="B113" s="407"/>
      <c r="C113" s="407"/>
      <c r="D113" s="407"/>
      <c r="E113" s="407"/>
      <c r="F113" s="407"/>
      <c r="G113" s="407"/>
    </row>
    <row r="114" spans="2:7" x14ac:dyDescent="0.25">
      <c r="B114" s="407"/>
      <c r="C114" s="407"/>
      <c r="D114" s="407"/>
      <c r="E114" s="407"/>
      <c r="F114" s="407"/>
      <c r="G114" s="407"/>
    </row>
    <row r="115" spans="2:7" x14ac:dyDescent="0.25">
      <c r="B115" s="407"/>
      <c r="C115" s="407"/>
      <c r="D115" s="407"/>
      <c r="E115" s="407"/>
      <c r="F115" s="407"/>
      <c r="G115" s="407"/>
    </row>
    <row r="116" spans="2:7" x14ac:dyDescent="0.25">
      <c r="B116" s="407"/>
      <c r="C116" s="407"/>
      <c r="D116" s="407"/>
      <c r="E116" s="407"/>
      <c r="F116" s="407"/>
      <c r="G116" s="407"/>
    </row>
    <row r="117" spans="2:7" x14ac:dyDescent="0.25">
      <c r="B117" s="407"/>
      <c r="C117" s="407"/>
      <c r="D117" s="407"/>
      <c r="E117" s="407"/>
      <c r="F117" s="407"/>
      <c r="G117" s="407"/>
    </row>
    <row r="118" spans="2:7" x14ac:dyDescent="0.25">
      <c r="B118" s="407"/>
      <c r="C118" s="407"/>
      <c r="D118" s="407"/>
      <c r="E118" s="407"/>
      <c r="F118" s="407"/>
      <c r="G118" s="407"/>
    </row>
    <row r="119" spans="2:7" x14ac:dyDescent="0.25">
      <c r="B119" s="407"/>
      <c r="C119" s="407"/>
      <c r="D119" s="407"/>
      <c r="E119" s="407"/>
      <c r="F119" s="407"/>
      <c r="G119" s="407"/>
    </row>
    <row r="120" spans="2:7" x14ac:dyDescent="0.25">
      <c r="B120" s="407"/>
      <c r="C120" s="407"/>
      <c r="D120" s="407"/>
      <c r="E120" s="407"/>
      <c r="F120" s="407"/>
      <c r="G120" s="407"/>
    </row>
    <row r="121" spans="2:7" x14ac:dyDescent="0.25">
      <c r="B121" s="407"/>
      <c r="C121" s="407"/>
      <c r="D121" s="407"/>
      <c r="E121" s="407"/>
      <c r="F121" s="407"/>
      <c r="G121" s="407"/>
    </row>
    <row r="122" spans="2:7" x14ac:dyDescent="0.25">
      <c r="B122" s="407"/>
      <c r="C122" s="407"/>
      <c r="D122" s="407"/>
      <c r="E122" s="407"/>
      <c r="F122" s="407"/>
      <c r="G122" s="407"/>
    </row>
    <row r="123" spans="2:7" x14ac:dyDescent="0.25">
      <c r="B123" s="407"/>
      <c r="C123" s="407"/>
      <c r="D123" s="407"/>
      <c r="E123" s="407"/>
      <c r="F123" s="407"/>
      <c r="G123" s="407"/>
    </row>
    <row r="124" spans="2:7" x14ac:dyDescent="0.25">
      <c r="B124" s="407"/>
      <c r="C124" s="407"/>
      <c r="D124" s="407"/>
      <c r="E124" s="407"/>
      <c r="F124" s="407"/>
      <c r="G124" s="407"/>
    </row>
    <row r="125" spans="2:7" x14ac:dyDescent="0.25">
      <c r="B125" s="407"/>
      <c r="C125" s="407"/>
      <c r="D125" s="407"/>
      <c r="E125" s="407"/>
      <c r="F125" s="407"/>
      <c r="G125" s="407"/>
    </row>
    <row r="126" spans="2:7" x14ac:dyDescent="0.25">
      <c r="B126" s="407"/>
      <c r="C126" s="407"/>
      <c r="D126" s="407"/>
      <c r="E126" s="407"/>
      <c r="F126" s="407"/>
      <c r="G126" s="407"/>
    </row>
    <row r="127" spans="2:7" x14ac:dyDescent="0.25">
      <c r="B127" s="407"/>
      <c r="C127" s="407"/>
      <c r="D127" s="407"/>
      <c r="E127" s="407"/>
      <c r="F127" s="407"/>
      <c r="G127" s="407"/>
    </row>
    <row r="128" spans="2:7" x14ac:dyDescent="0.25">
      <c r="B128" s="407"/>
      <c r="C128" s="407"/>
      <c r="D128" s="407"/>
      <c r="E128" s="407"/>
      <c r="F128" s="407"/>
      <c r="G128" s="407"/>
    </row>
    <row r="129" spans="2:7" x14ac:dyDescent="0.25">
      <c r="B129" s="407"/>
      <c r="C129" s="407"/>
      <c r="D129" s="407"/>
      <c r="E129" s="407"/>
      <c r="F129" s="407"/>
      <c r="G129" s="407"/>
    </row>
    <row r="130" spans="2:7" x14ac:dyDescent="0.25">
      <c r="B130" s="407"/>
      <c r="C130" s="407"/>
      <c r="D130" s="407"/>
      <c r="E130" s="407"/>
      <c r="F130" s="407"/>
      <c r="G130" s="407"/>
    </row>
    <row r="131" spans="2:7" x14ac:dyDescent="0.25">
      <c r="B131" s="407"/>
      <c r="C131" s="407"/>
      <c r="D131" s="407"/>
      <c r="E131" s="407"/>
      <c r="F131" s="407"/>
      <c r="G131" s="407"/>
    </row>
    <row r="132" spans="2:7" x14ac:dyDescent="0.25">
      <c r="B132" s="407"/>
      <c r="C132" s="407"/>
      <c r="D132" s="407"/>
      <c r="E132" s="407"/>
      <c r="F132" s="407"/>
      <c r="G132" s="407"/>
    </row>
    <row r="133" spans="2:7" x14ac:dyDescent="0.25">
      <c r="B133" s="407"/>
      <c r="C133" s="407"/>
      <c r="D133" s="407"/>
      <c r="E133" s="407"/>
      <c r="F133" s="407"/>
      <c r="G133" s="407"/>
    </row>
    <row r="134" spans="2:7" x14ac:dyDescent="0.25">
      <c r="B134" s="407"/>
      <c r="C134" s="407"/>
      <c r="D134" s="407"/>
      <c r="E134" s="407"/>
      <c r="F134" s="407"/>
      <c r="G134" s="407"/>
    </row>
    <row r="135" spans="2:7" x14ac:dyDescent="0.25">
      <c r="B135" s="407"/>
      <c r="C135" s="407"/>
      <c r="D135" s="407"/>
      <c r="E135" s="407"/>
      <c r="F135" s="407"/>
      <c r="G135" s="407"/>
    </row>
    <row r="136" spans="2:7" x14ac:dyDescent="0.25">
      <c r="B136" s="407"/>
      <c r="C136" s="407"/>
      <c r="D136" s="407"/>
      <c r="E136" s="407"/>
      <c r="F136" s="407"/>
      <c r="G136" s="407"/>
    </row>
    <row r="137" spans="2:7" x14ac:dyDescent="0.25">
      <c r="B137" s="407"/>
      <c r="C137" s="407"/>
      <c r="D137" s="407"/>
      <c r="E137" s="407"/>
      <c r="F137" s="407"/>
      <c r="G137" s="407"/>
    </row>
    <row r="138" spans="2:7" x14ac:dyDescent="0.25">
      <c r="B138" s="407"/>
      <c r="C138" s="407"/>
      <c r="D138" s="407"/>
      <c r="E138" s="407"/>
      <c r="F138" s="407"/>
      <c r="G138" s="407"/>
    </row>
    <row r="139" spans="2:7" x14ac:dyDescent="0.25">
      <c r="B139" s="407"/>
      <c r="C139" s="407"/>
      <c r="D139" s="407"/>
      <c r="E139" s="407"/>
      <c r="F139" s="407"/>
      <c r="G139" s="407"/>
    </row>
    <row r="140" spans="2:7" x14ac:dyDescent="0.25">
      <c r="B140" s="407"/>
      <c r="C140" s="407"/>
      <c r="D140" s="407"/>
      <c r="E140" s="407"/>
      <c r="F140" s="407"/>
      <c r="G140" s="407"/>
    </row>
    <row r="141" spans="2:7" x14ac:dyDescent="0.25">
      <c r="B141" s="407"/>
      <c r="C141" s="407"/>
      <c r="D141" s="407"/>
      <c r="E141" s="407"/>
      <c r="F141" s="407"/>
      <c r="G141" s="407"/>
    </row>
    <row r="142" spans="2:7" x14ac:dyDescent="0.25">
      <c r="B142" s="407"/>
      <c r="C142" s="407"/>
      <c r="D142" s="407"/>
      <c r="E142" s="407"/>
      <c r="F142" s="407"/>
      <c r="G142" s="407"/>
    </row>
    <row r="143" spans="2:7" x14ac:dyDescent="0.25">
      <c r="B143" s="407"/>
      <c r="C143" s="407"/>
      <c r="D143" s="407"/>
      <c r="E143" s="407"/>
      <c r="F143" s="407"/>
      <c r="G143" s="407"/>
    </row>
    <row r="144" spans="2:7" x14ac:dyDescent="0.25">
      <c r="B144" s="407"/>
      <c r="C144" s="407"/>
      <c r="D144" s="407"/>
      <c r="E144" s="407"/>
      <c r="F144" s="407"/>
      <c r="G144" s="407"/>
    </row>
    <row r="145" spans="2:7" x14ac:dyDescent="0.25">
      <c r="B145" s="407"/>
      <c r="C145" s="407"/>
      <c r="D145" s="407"/>
      <c r="E145" s="407"/>
      <c r="F145" s="407"/>
      <c r="G145" s="407"/>
    </row>
  </sheetData>
  <mergeCells count="4">
    <mergeCell ref="B4:B6"/>
    <mergeCell ref="C4:D5"/>
    <mergeCell ref="E4:F5"/>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92D050"/>
  </sheetPr>
  <dimension ref="A2:R448"/>
  <sheetViews>
    <sheetView zoomScaleNormal="100" workbookViewId="0">
      <selection activeCell="K5" sqref="K5"/>
    </sheetView>
  </sheetViews>
  <sheetFormatPr defaultRowHeight="15" x14ac:dyDescent="0.25"/>
  <cols>
    <col min="1" max="1" width="8.7109375" customWidth="1"/>
    <col min="8" max="8" width="10.140625" customWidth="1"/>
    <col min="11" max="11" width="9.7109375" bestFit="1" customWidth="1"/>
  </cols>
  <sheetData>
    <row r="2" spans="2:18" x14ac:dyDescent="0.25">
      <c r="B2" s="39" t="s">
        <v>302</v>
      </c>
      <c r="C2" s="40"/>
      <c r="D2" s="40"/>
      <c r="E2" s="40"/>
      <c r="F2" s="40"/>
      <c r="G2" s="32"/>
      <c r="H2" s="32"/>
      <c r="I2" s="34"/>
    </row>
    <row r="3" spans="2:18" x14ac:dyDescent="0.25">
      <c r="B3" s="471" t="s">
        <v>236</v>
      </c>
      <c r="C3" s="471"/>
      <c r="D3" s="471"/>
      <c r="E3" s="471"/>
      <c r="F3" s="471"/>
      <c r="G3" s="471"/>
      <c r="H3" s="471"/>
      <c r="I3" s="471"/>
    </row>
    <row r="4" spans="2:18" ht="72" customHeight="1" x14ac:dyDescent="0.25">
      <c r="B4" s="385" t="s">
        <v>13</v>
      </c>
      <c r="C4" s="366" t="s">
        <v>1</v>
      </c>
      <c r="D4" s="366" t="s">
        <v>2</v>
      </c>
      <c r="E4" s="366" t="s">
        <v>3</v>
      </c>
      <c r="F4" s="366" t="s">
        <v>14</v>
      </c>
      <c r="G4" s="366" t="s">
        <v>15</v>
      </c>
      <c r="H4" s="366" t="s">
        <v>16</v>
      </c>
      <c r="I4" s="366" t="s">
        <v>17</v>
      </c>
    </row>
    <row r="5" spans="2:18" x14ac:dyDescent="0.25">
      <c r="B5" s="310">
        <v>2001</v>
      </c>
      <c r="C5" s="35">
        <v>911</v>
      </c>
      <c r="D5" s="36">
        <v>59</v>
      </c>
      <c r="E5" s="35">
        <v>1434</v>
      </c>
      <c r="F5" s="38">
        <v>9.8620000000000001</v>
      </c>
      <c r="G5" s="37">
        <v>6.4763999999999999</v>
      </c>
      <c r="H5" s="38" t="s">
        <v>31</v>
      </c>
      <c r="I5" s="37" t="s">
        <v>31</v>
      </c>
      <c r="K5" s="382"/>
      <c r="L5" s="382"/>
      <c r="M5" s="382"/>
      <c r="N5" s="382"/>
      <c r="O5" s="383"/>
      <c r="P5" s="383"/>
      <c r="Q5" s="383"/>
      <c r="R5" s="383"/>
    </row>
    <row r="6" spans="2:18" x14ac:dyDescent="0.25">
      <c r="B6" s="310">
        <v>2002</v>
      </c>
      <c r="C6" s="35">
        <v>918</v>
      </c>
      <c r="D6" s="36">
        <v>69</v>
      </c>
      <c r="E6" s="35">
        <v>1556</v>
      </c>
      <c r="F6" s="38">
        <v>11.573600000000001</v>
      </c>
      <c r="G6" s="37">
        <v>7.5163399999999996</v>
      </c>
      <c r="H6" s="38">
        <v>16.949200000000001</v>
      </c>
      <c r="I6" s="37">
        <v>16.949200000000001</v>
      </c>
      <c r="K6" s="382"/>
      <c r="L6" s="382"/>
      <c r="M6" s="382"/>
      <c r="N6" s="382"/>
      <c r="O6" s="383"/>
      <c r="P6" s="383"/>
      <c r="Q6" s="384"/>
      <c r="R6" s="384"/>
    </row>
    <row r="7" spans="2:18" x14ac:dyDescent="0.25">
      <c r="B7" s="310">
        <v>2003</v>
      </c>
      <c r="C7" s="35">
        <v>888</v>
      </c>
      <c r="D7" s="36">
        <v>49</v>
      </c>
      <c r="E7" s="35">
        <v>1482</v>
      </c>
      <c r="F7" s="38">
        <v>8.2369000000000003</v>
      </c>
      <c r="G7" s="37">
        <v>5.5180199999999999</v>
      </c>
      <c r="H7" s="38">
        <v>-28.985499999999998</v>
      </c>
      <c r="I7" s="37">
        <v>-16.949200000000001</v>
      </c>
      <c r="K7" s="382"/>
      <c r="L7" s="382"/>
      <c r="M7" s="382"/>
      <c r="N7" s="382"/>
      <c r="O7" s="383"/>
      <c r="P7" s="383"/>
      <c r="Q7" s="384"/>
      <c r="R7" s="384"/>
    </row>
    <row r="8" spans="2:18" x14ac:dyDescent="0.25">
      <c r="B8" s="310">
        <v>2004</v>
      </c>
      <c r="C8" s="35">
        <v>835</v>
      </c>
      <c r="D8" s="36">
        <v>40</v>
      </c>
      <c r="E8" s="35">
        <v>1407</v>
      </c>
      <c r="F8" s="38">
        <v>6.7358000000000002</v>
      </c>
      <c r="G8" s="37">
        <v>4.7904200000000001</v>
      </c>
      <c r="H8" s="38">
        <v>-18.3673</v>
      </c>
      <c r="I8" s="37">
        <v>-32.203400000000002</v>
      </c>
      <c r="K8" s="382"/>
      <c r="L8" s="382"/>
      <c r="M8" s="382"/>
      <c r="N8" s="382"/>
      <c r="O8" s="383"/>
      <c r="P8" s="383"/>
      <c r="Q8" s="384"/>
      <c r="R8" s="384"/>
    </row>
    <row r="9" spans="2:18" x14ac:dyDescent="0.25">
      <c r="B9" s="310">
        <v>2005</v>
      </c>
      <c r="C9" s="35">
        <v>889</v>
      </c>
      <c r="D9" s="36">
        <v>57</v>
      </c>
      <c r="E9" s="35">
        <v>1444</v>
      </c>
      <c r="F9" s="38">
        <v>9.6341000000000001</v>
      </c>
      <c r="G9" s="37">
        <v>6.4116999999999997</v>
      </c>
      <c r="H9" s="38">
        <v>42.5</v>
      </c>
      <c r="I9" s="37">
        <v>-3.3898000000000001</v>
      </c>
      <c r="K9" s="382"/>
      <c r="L9" s="382"/>
      <c r="M9" s="382"/>
      <c r="N9" s="382"/>
      <c r="O9" s="383"/>
      <c r="P9" s="383"/>
      <c r="Q9" s="384"/>
      <c r="R9" s="384"/>
    </row>
    <row r="10" spans="2:18" x14ac:dyDescent="0.25">
      <c r="B10" s="310">
        <v>2006</v>
      </c>
      <c r="C10" s="35">
        <v>921</v>
      </c>
      <c r="D10" s="36">
        <v>59</v>
      </c>
      <c r="E10" s="35">
        <v>1522</v>
      </c>
      <c r="F10" s="38">
        <v>10.028499999999999</v>
      </c>
      <c r="G10" s="37">
        <v>6.4060800000000002</v>
      </c>
      <c r="H10" s="38">
        <v>3.5087999999999999</v>
      </c>
      <c r="I10" s="37">
        <v>0</v>
      </c>
    </row>
    <row r="11" spans="2:18" x14ac:dyDescent="0.25">
      <c r="B11" s="310">
        <v>2007</v>
      </c>
      <c r="C11" s="35">
        <v>900</v>
      </c>
      <c r="D11" s="36">
        <v>37</v>
      </c>
      <c r="E11" s="35">
        <v>1512</v>
      </c>
      <c r="F11" s="38">
        <v>6.3106</v>
      </c>
      <c r="G11" s="37">
        <v>4.11111</v>
      </c>
      <c r="H11" s="38">
        <v>-37.2881</v>
      </c>
      <c r="I11" s="37">
        <v>-37.2881</v>
      </c>
    </row>
    <row r="12" spans="2:18" x14ac:dyDescent="0.25">
      <c r="B12" s="310">
        <v>2008</v>
      </c>
      <c r="C12" s="35">
        <v>954</v>
      </c>
      <c r="D12" s="36">
        <v>35</v>
      </c>
      <c r="E12" s="35">
        <v>1622</v>
      </c>
      <c r="F12" s="38">
        <v>5.9778000000000002</v>
      </c>
      <c r="G12" s="37">
        <v>3.6687599999999998</v>
      </c>
      <c r="H12" s="38">
        <v>-5.4054000000000002</v>
      </c>
      <c r="I12" s="37">
        <v>-40.677999999999997</v>
      </c>
    </row>
    <row r="13" spans="2:18" x14ac:dyDescent="0.25">
      <c r="B13" s="310">
        <v>2009</v>
      </c>
      <c r="C13" s="35">
        <v>942</v>
      </c>
      <c r="D13" s="36">
        <v>46</v>
      </c>
      <c r="E13" s="35">
        <v>1627</v>
      </c>
      <c r="F13" s="38">
        <v>7.8799000000000001</v>
      </c>
      <c r="G13" s="37">
        <v>4.8832300000000002</v>
      </c>
      <c r="H13" s="38">
        <v>31.428599999999999</v>
      </c>
      <c r="I13" s="37">
        <v>-22.033899999999999</v>
      </c>
    </row>
    <row r="14" spans="2:18" x14ac:dyDescent="0.25">
      <c r="B14" s="310">
        <v>2010</v>
      </c>
      <c r="C14" s="35">
        <v>1147</v>
      </c>
      <c r="D14" s="36">
        <v>48</v>
      </c>
      <c r="E14" s="35">
        <v>2015</v>
      </c>
      <c r="F14" s="38">
        <v>8.2515999999999998</v>
      </c>
      <c r="G14" s="37">
        <v>4.1848299999999998</v>
      </c>
      <c r="H14" s="38">
        <v>4.3478000000000003</v>
      </c>
      <c r="I14" s="37">
        <v>-18.644100000000002</v>
      </c>
    </row>
    <row r="15" spans="2:18" x14ac:dyDescent="0.25">
      <c r="B15" s="310">
        <v>2011</v>
      </c>
      <c r="C15" s="35">
        <v>1054</v>
      </c>
      <c r="D15" s="36">
        <v>37</v>
      </c>
      <c r="E15" s="35">
        <v>1780</v>
      </c>
      <c r="F15" s="38">
        <v>6.3784999999999998</v>
      </c>
      <c r="G15" s="37">
        <v>3.51044</v>
      </c>
      <c r="H15" s="38">
        <v>-22.916699999999999</v>
      </c>
      <c r="I15" s="37">
        <v>-37.2881</v>
      </c>
    </row>
    <row r="16" spans="2:18" x14ac:dyDescent="0.25">
      <c r="B16" s="310">
        <v>2012</v>
      </c>
      <c r="C16" s="35">
        <v>949</v>
      </c>
      <c r="D16" s="36">
        <v>51</v>
      </c>
      <c r="E16" s="35">
        <v>1634</v>
      </c>
      <c r="F16" s="38">
        <v>8.8165999999999993</v>
      </c>
      <c r="G16" s="37">
        <v>5.3740800000000002</v>
      </c>
      <c r="H16" s="38">
        <v>37.837800000000001</v>
      </c>
      <c r="I16" s="37">
        <v>-13.5593</v>
      </c>
    </row>
    <row r="17" spans="1:9" x14ac:dyDescent="0.25">
      <c r="B17" s="310">
        <v>2013</v>
      </c>
      <c r="C17" s="35">
        <v>888</v>
      </c>
      <c r="D17" s="36">
        <v>22</v>
      </c>
      <c r="E17" s="35">
        <v>1477</v>
      </c>
      <c r="F17" s="38">
        <v>3.8149000000000002</v>
      </c>
      <c r="G17" s="37">
        <v>2.4774799999999999</v>
      </c>
      <c r="H17" s="38">
        <v>-56.862699999999997</v>
      </c>
      <c r="I17" s="37">
        <v>-62.7119</v>
      </c>
    </row>
    <row r="18" spans="1:9" x14ac:dyDescent="0.25">
      <c r="B18" s="310">
        <v>2014</v>
      </c>
      <c r="C18" s="35">
        <v>936</v>
      </c>
      <c r="D18" s="36">
        <v>41</v>
      </c>
      <c r="E18" s="35">
        <v>1527</v>
      </c>
      <c r="F18" s="38">
        <v>7.1363000000000003</v>
      </c>
      <c r="G18" s="37">
        <v>4.3803400000000003</v>
      </c>
      <c r="H18" s="38">
        <v>86.363600000000005</v>
      </c>
      <c r="I18" s="37">
        <v>-30.508500000000002</v>
      </c>
    </row>
    <row r="19" spans="1:9" x14ac:dyDescent="0.25">
      <c r="B19" s="310">
        <v>2015</v>
      </c>
      <c r="C19" s="35">
        <v>936</v>
      </c>
      <c r="D19" s="36">
        <v>43</v>
      </c>
      <c r="E19" s="35">
        <v>1562</v>
      </c>
      <c r="F19" s="38">
        <v>7.5232000000000001</v>
      </c>
      <c r="G19" s="37">
        <v>4.5940200000000004</v>
      </c>
      <c r="H19" s="38">
        <v>4.8780000000000001</v>
      </c>
      <c r="I19" s="37">
        <v>-27.118600000000001</v>
      </c>
    </row>
    <row r="20" spans="1:9" x14ac:dyDescent="0.25">
      <c r="B20" s="310">
        <v>2016</v>
      </c>
      <c r="C20" s="35">
        <v>945</v>
      </c>
      <c r="D20" s="36">
        <v>42</v>
      </c>
      <c r="E20" s="35">
        <v>1519</v>
      </c>
      <c r="F20" s="38">
        <v>7.3925000000000001</v>
      </c>
      <c r="G20" s="37">
        <v>4.4444400000000002</v>
      </c>
      <c r="H20" s="38">
        <v>-2.3256000000000001</v>
      </c>
      <c r="I20" s="37">
        <v>-28.813600000000001</v>
      </c>
    </row>
    <row r="21" spans="1:9" x14ac:dyDescent="0.25">
      <c r="B21" s="337">
        <v>2017</v>
      </c>
      <c r="C21" s="35">
        <v>848</v>
      </c>
      <c r="D21" s="36">
        <v>33</v>
      </c>
      <c r="E21" s="35">
        <v>1355</v>
      </c>
      <c r="F21" s="38">
        <v>5.8440000000000003</v>
      </c>
      <c r="G21" s="37">
        <v>3.8915099999999998</v>
      </c>
      <c r="H21" s="38">
        <v>-21.428599999999999</v>
      </c>
      <c r="I21" s="37">
        <v>-44.067799999999998</v>
      </c>
    </row>
    <row r="22" spans="1:9" x14ac:dyDescent="0.25">
      <c r="B22" s="337">
        <v>2018</v>
      </c>
      <c r="C22" s="35">
        <v>979</v>
      </c>
      <c r="D22" s="36">
        <v>45</v>
      </c>
      <c r="E22" s="35">
        <v>1609</v>
      </c>
      <c r="F22" s="38">
        <v>8.0245999999999995</v>
      </c>
      <c r="G22" s="37">
        <v>4.5965299999999996</v>
      </c>
      <c r="H22" s="38">
        <v>36.363599999999998</v>
      </c>
      <c r="I22" s="37">
        <v>-23.7288</v>
      </c>
    </row>
    <row r="23" spans="1:9" s="381" customFormat="1" x14ac:dyDescent="0.25">
      <c r="B23" s="337">
        <v>2019</v>
      </c>
      <c r="C23" s="309">
        <v>903</v>
      </c>
      <c r="D23" s="305">
        <v>29</v>
      </c>
      <c r="E23" s="309">
        <v>1484</v>
      </c>
      <c r="F23" s="308">
        <v>5.2165999999999997</v>
      </c>
      <c r="G23" s="307">
        <v>3.2115200000000002</v>
      </c>
      <c r="H23" s="308">
        <v>-35.555599999999998</v>
      </c>
      <c r="I23" s="307">
        <v>-50.847499999999997</v>
      </c>
    </row>
    <row r="24" spans="1:9" x14ac:dyDescent="0.25">
      <c r="B24" s="337">
        <v>2020</v>
      </c>
      <c r="C24" s="35">
        <v>677</v>
      </c>
      <c r="D24" s="36">
        <v>18</v>
      </c>
      <c r="E24" s="35">
        <v>1056</v>
      </c>
      <c r="F24" s="38">
        <v>3.2703000000000002</v>
      </c>
      <c r="G24" s="37">
        <v>2.6587900000000002</v>
      </c>
      <c r="H24" s="38">
        <v>-37.930999999999997</v>
      </c>
      <c r="I24" s="37">
        <v>-69.491500000000002</v>
      </c>
    </row>
    <row r="25" spans="1:9" x14ac:dyDescent="0.25">
      <c r="B25" s="33" t="s">
        <v>18</v>
      </c>
      <c r="C25" s="33"/>
      <c r="D25" s="33"/>
      <c r="E25" s="33"/>
      <c r="F25" s="33"/>
      <c r="G25" s="33"/>
      <c r="H25" s="33"/>
      <c r="I25" s="33"/>
    </row>
    <row r="26" spans="1:9" s="342" customFormat="1" x14ac:dyDescent="0.25">
      <c r="B26" s="340" t="s">
        <v>105</v>
      </c>
      <c r="C26" s="341"/>
      <c r="D26" s="340"/>
      <c r="E26" s="340"/>
      <c r="F26" s="340"/>
      <c r="G26" s="340"/>
      <c r="H26" s="340"/>
      <c r="I26" s="340"/>
    </row>
    <row r="27" spans="1:9" s="342" customFormat="1" x14ac:dyDescent="0.25">
      <c r="B27" s="340" t="s">
        <v>19</v>
      </c>
    </row>
    <row r="32" spans="1:9" x14ac:dyDescent="0.25">
      <c r="A32" s="407"/>
      <c r="B32" s="408"/>
      <c r="C32" s="408"/>
      <c r="D32" s="408"/>
      <c r="E32" s="408"/>
      <c r="F32" s="409"/>
      <c r="G32" s="409"/>
      <c r="H32" s="410"/>
      <c r="I32" s="410"/>
    </row>
    <row r="33" spans="1:9" x14ac:dyDescent="0.25">
      <c r="A33" s="407"/>
      <c r="B33" s="408"/>
      <c r="C33" s="408"/>
      <c r="D33" s="408"/>
      <c r="E33" s="408"/>
      <c r="F33" s="409"/>
      <c r="G33" s="409"/>
      <c r="H33" s="410"/>
      <c r="I33" s="410"/>
    </row>
    <row r="34" spans="1:9" x14ac:dyDescent="0.25">
      <c r="A34" s="407"/>
      <c r="B34" s="408"/>
      <c r="C34" s="408"/>
      <c r="D34" s="408"/>
      <c r="E34" s="408"/>
      <c r="F34" s="409"/>
      <c r="G34" s="409"/>
      <c r="H34" s="410"/>
      <c r="I34" s="410"/>
    </row>
    <row r="35" spans="1:9" x14ac:dyDescent="0.25">
      <c r="A35" s="407"/>
      <c r="B35" s="408"/>
      <c r="C35" s="408"/>
      <c r="D35" s="408"/>
      <c r="E35" s="408"/>
      <c r="F35" s="409"/>
      <c r="G35" s="409"/>
      <c r="H35" s="410"/>
      <c r="I35" s="410"/>
    </row>
    <row r="36" spans="1:9" x14ac:dyDescent="0.25">
      <c r="A36" s="407"/>
      <c r="B36" s="408"/>
      <c r="C36" s="408"/>
      <c r="D36" s="408"/>
      <c r="E36" s="408"/>
      <c r="F36" s="409"/>
      <c r="G36" s="409"/>
      <c r="H36" s="410"/>
      <c r="I36" s="410"/>
    </row>
    <row r="37" spans="1:9" x14ac:dyDescent="0.25">
      <c r="A37" s="407"/>
      <c r="B37" s="408"/>
      <c r="C37" s="408"/>
      <c r="D37" s="408"/>
      <c r="E37" s="408"/>
      <c r="F37" s="409"/>
      <c r="G37" s="409"/>
      <c r="H37" s="410"/>
      <c r="I37" s="410"/>
    </row>
    <row r="38" spans="1:9" x14ac:dyDescent="0.25">
      <c r="A38" s="407"/>
      <c r="B38" s="408"/>
      <c r="C38" s="408"/>
      <c r="D38" s="408"/>
      <c r="E38" s="408"/>
      <c r="F38" s="409"/>
      <c r="G38" s="409"/>
      <c r="H38" s="409"/>
      <c r="I38" s="410"/>
    </row>
    <row r="39" spans="1:9" x14ac:dyDescent="0.25">
      <c r="A39" s="407"/>
      <c r="B39" s="408"/>
      <c r="C39" s="408"/>
      <c r="D39" s="408"/>
      <c r="E39" s="408"/>
      <c r="F39" s="409"/>
      <c r="G39" s="409"/>
      <c r="H39" s="410"/>
      <c r="I39" s="410"/>
    </row>
    <row r="40" spans="1:9" x14ac:dyDescent="0.25">
      <c r="A40" s="407"/>
      <c r="B40" s="408"/>
      <c r="C40" s="408"/>
      <c r="D40" s="408"/>
      <c r="E40" s="408"/>
      <c r="F40" s="409"/>
      <c r="G40" s="409"/>
      <c r="H40" s="410"/>
      <c r="I40" s="410"/>
    </row>
    <row r="41" spans="1:9" x14ac:dyDescent="0.25">
      <c r="A41" s="407"/>
      <c r="B41" s="408"/>
      <c r="C41" s="408"/>
      <c r="D41" s="408"/>
      <c r="E41" s="408"/>
      <c r="F41" s="409"/>
      <c r="G41" s="409"/>
      <c r="H41" s="410"/>
      <c r="I41" s="410"/>
    </row>
    <row r="42" spans="1:9" x14ac:dyDescent="0.25">
      <c r="A42" s="407"/>
      <c r="B42" s="408"/>
      <c r="C42" s="408"/>
      <c r="D42" s="408"/>
      <c r="E42" s="408"/>
      <c r="F42" s="409"/>
      <c r="G42" s="409"/>
      <c r="H42" s="409"/>
      <c r="I42" s="410"/>
    </row>
    <row r="43" spans="1:9" x14ac:dyDescent="0.25">
      <c r="A43" s="407"/>
      <c r="B43" s="408"/>
      <c r="C43" s="408"/>
      <c r="D43" s="408"/>
      <c r="E43" s="408"/>
      <c r="F43" s="409"/>
      <c r="G43" s="409"/>
      <c r="H43" s="410"/>
      <c r="I43" s="410"/>
    </row>
    <row r="44" spans="1:9" x14ac:dyDescent="0.25">
      <c r="A44" s="407"/>
      <c r="B44" s="408"/>
      <c r="C44" s="408"/>
      <c r="D44" s="408"/>
      <c r="E44" s="408"/>
      <c r="F44" s="409"/>
      <c r="G44" s="409"/>
      <c r="H44" s="409"/>
      <c r="I44" s="410"/>
    </row>
    <row r="45" spans="1:9" x14ac:dyDescent="0.25">
      <c r="A45" s="407"/>
      <c r="B45" s="408"/>
      <c r="C45" s="408"/>
      <c r="D45" s="408"/>
      <c r="E45" s="408"/>
      <c r="F45" s="409"/>
      <c r="G45" s="409"/>
      <c r="H45" s="409"/>
      <c r="I45" s="410"/>
    </row>
    <row r="46" spans="1:9" x14ac:dyDescent="0.25">
      <c r="A46" s="407"/>
      <c r="B46" s="408"/>
      <c r="C46" s="408"/>
      <c r="D46" s="408"/>
      <c r="E46" s="408"/>
      <c r="F46" s="409"/>
      <c r="G46" s="409"/>
      <c r="H46" s="410"/>
      <c r="I46" s="410"/>
    </row>
    <row r="47" spans="1:9" x14ac:dyDescent="0.25">
      <c r="A47" s="407"/>
      <c r="B47" s="408"/>
      <c r="C47" s="408"/>
      <c r="D47" s="408"/>
      <c r="E47" s="408"/>
      <c r="F47" s="409"/>
      <c r="G47" s="409"/>
      <c r="H47" s="410"/>
      <c r="I47" s="410"/>
    </row>
    <row r="48" spans="1:9" x14ac:dyDescent="0.25">
      <c r="A48" s="407"/>
      <c r="B48" s="408"/>
      <c r="C48" s="408"/>
      <c r="D48" s="408"/>
      <c r="E48" s="408"/>
      <c r="F48" s="409"/>
      <c r="G48" s="409"/>
      <c r="H48" s="410"/>
      <c r="I48" s="410"/>
    </row>
    <row r="49" spans="1:9" x14ac:dyDescent="0.25">
      <c r="A49" s="407"/>
      <c r="B49" s="408"/>
      <c r="C49" s="408"/>
      <c r="D49" s="408"/>
      <c r="E49" s="408"/>
      <c r="F49" s="409"/>
      <c r="G49" s="409"/>
      <c r="H49" s="409"/>
      <c r="I49" s="409"/>
    </row>
    <row r="50" spans="1:9" x14ac:dyDescent="0.25">
      <c r="A50" s="407"/>
      <c r="B50" s="408"/>
      <c r="C50" s="408"/>
      <c r="D50" s="408"/>
      <c r="E50" s="408"/>
      <c r="F50" s="409"/>
      <c r="G50" s="409"/>
      <c r="H50" s="409"/>
      <c r="I50" s="409"/>
    </row>
    <row r="51" spans="1:9" x14ac:dyDescent="0.25">
      <c r="A51" s="407"/>
      <c r="B51" s="408"/>
      <c r="C51" s="408"/>
      <c r="D51" s="408"/>
      <c r="E51" s="408"/>
      <c r="F51" s="409"/>
      <c r="G51" s="409"/>
      <c r="H51" s="410"/>
      <c r="I51" s="409"/>
    </row>
    <row r="52" spans="1:9" x14ac:dyDescent="0.25">
      <c r="A52" s="407"/>
      <c r="B52" s="408"/>
      <c r="C52" s="408"/>
      <c r="D52" s="408"/>
      <c r="E52" s="408"/>
      <c r="F52" s="409"/>
      <c r="G52" s="409"/>
      <c r="H52" s="409"/>
      <c r="I52" s="409"/>
    </row>
    <row r="53" spans="1:9" x14ac:dyDescent="0.25">
      <c r="A53" s="407"/>
      <c r="B53" s="408"/>
      <c r="C53" s="408"/>
      <c r="D53" s="408"/>
      <c r="E53" s="408"/>
      <c r="F53" s="409"/>
      <c r="G53" s="409"/>
      <c r="H53" s="410"/>
      <c r="I53" s="410"/>
    </row>
    <row r="54" spans="1:9" x14ac:dyDescent="0.25">
      <c r="A54" s="407"/>
      <c r="B54" s="408"/>
      <c r="C54" s="408"/>
      <c r="D54" s="408"/>
      <c r="E54" s="408"/>
      <c r="F54" s="409"/>
      <c r="G54" s="409"/>
      <c r="H54" s="410"/>
      <c r="I54" s="410"/>
    </row>
    <row r="55" spans="1:9" x14ac:dyDescent="0.25">
      <c r="A55" s="407"/>
      <c r="B55" s="408"/>
      <c r="C55" s="408"/>
      <c r="D55" s="408"/>
      <c r="E55" s="408"/>
      <c r="F55" s="409"/>
      <c r="G55" s="409"/>
      <c r="H55" s="409"/>
      <c r="I55" s="410"/>
    </row>
    <row r="56" spans="1:9" x14ac:dyDescent="0.25">
      <c r="A56" s="407"/>
      <c r="B56" s="408"/>
      <c r="C56" s="408"/>
      <c r="D56" s="408"/>
      <c r="E56" s="408"/>
      <c r="F56" s="409"/>
      <c r="G56" s="409"/>
      <c r="H56" s="409"/>
      <c r="I56" s="410"/>
    </row>
    <row r="57" spans="1:9" x14ac:dyDescent="0.25">
      <c r="A57" s="407"/>
      <c r="B57" s="408"/>
      <c r="C57" s="408"/>
      <c r="D57" s="408"/>
      <c r="E57" s="408"/>
      <c r="F57" s="409"/>
      <c r="G57" s="409"/>
      <c r="H57" s="410"/>
      <c r="I57" s="410"/>
    </row>
    <row r="58" spans="1:9" x14ac:dyDescent="0.25">
      <c r="A58" s="407"/>
      <c r="B58" s="408"/>
      <c r="C58" s="408"/>
      <c r="D58" s="408"/>
      <c r="E58" s="408"/>
      <c r="F58" s="409"/>
      <c r="G58" s="409"/>
      <c r="H58" s="409"/>
      <c r="I58" s="410"/>
    </row>
    <row r="59" spans="1:9" x14ac:dyDescent="0.25">
      <c r="A59" s="407"/>
      <c r="B59" s="408"/>
      <c r="C59" s="408"/>
      <c r="D59" s="408"/>
      <c r="E59" s="408"/>
      <c r="F59" s="409"/>
      <c r="G59" s="409"/>
      <c r="H59" s="410"/>
      <c r="I59" s="410"/>
    </row>
    <row r="60" spans="1:9" x14ac:dyDescent="0.25">
      <c r="A60" s="407"/>
      <c r="B60" s="408"/>
      <c r="C60" s="408"/>
      <c r="D60" s="408"/>
      <c r="E60" s="408"/>
      <c r="F60" s="409"/>
      <c r="G60" s="409"/>
      <c r="H60" s="409"/>
      <c r="I60" s="410"/>
    </row>
    <row r="61" spans="1:9" x14ac:dyDescent="0.25">
      <c r="A61" s="407"/>
      <c r="B61" s="408"/>
      <c r="C61" s="408"/>
      <c r="D61" s="408"/>
      <c r="E61" s="408"/>
      <c r="F61" s="409"/>
      <c r="G61" s="409"/>
      <c r="H61" s="410"/>
      <c r="I61" s="410"/>
    </row>
    <row r="62" spans="1:9" x14ac:dyDescent="0.25">
      <c r="A62" s="407"/>
      <c r="B62" s="408"/>
      <c r="C62" s="408"/>
      <c r="D62" s="408"/>
      <c r="E62" s="408"/>
      <c r="F62" s="409"/>
      <c r="G62" s="409"/>
      <c r="H62" s="409"/>
      <c r="I62" s="410"/>
    </row>
    <row r="63" spans="1:9" x14ac:dyDescent="0.25">
      <c r="A63" s="407"/>
      <c r="B63" s="408"/>
      <c r="C63" s="408"/>
      <c r="D63" s="408"/>
      <c r="E63" s="408"/>
      <c r="F63" s="409"/>
      <c r="G63" s="409"/>
      <c r="H63" s="410"/>
      <c r="I63" s="410"/>
    </row>
    <row r="64" spans="1:9" x14ac:dyDescent="0.25">
      <c r="A64" s="407"/>
      <c r="B64" s="408"/>
      <c r="C64" s="408"/>
      <c r="D64" s="408"/>
      <c r="E64" s="408"/>
      <c r="F64" s="409"/>
      <c r="G64" s="409"/>
      <c r="H64" s="410"/>
      <c r="I64" s="410"/>
    </row>
    <row r="65" spans="1:9" x14ac:dyDescent="0.25">
      <c r="A65" s="407"/>
      <c r="B65" s="408"/>
      <c r="C65" s="408"/>
      <c r="D65" s="408"/>
      <c r="E65" s="408"/>
      <c r="F65" s="409"/>
      <c r="G65" s="409"/>
      <c r="H65" s="409"/>
      <c r="I65" s="410"/>
    </row>
    <row r="66" spans="1:9" x14ac:dyDescent="0.25">
      <c r="A66" s="407"/>
      <c r="B66" s="408"/>
      <c r="C66" s="408"/>
      <c r="D66" s="408"/>
      <c r="E66" s="408"/>
      <c r="F66" s="409"/>
      <c r="G66" s="409"/>
      <c r="H66" s="409"/>
      <c r="I66" s="410"/>
    </row>
    <row r="67" spans="1:9" x14ac:dyDescent="0.25">
      <c r="A67" s="407"/>
      <c r="B67" s="408"/>
      <c r="C67" s="408"/>
      <c r="D67" s="408"/>
      <c r="E67" s="408"/>
      <c r="F67" s="409"/>
      <c r="G67" s="409"/>
      <c r="H67" s="410"/>
      <c r="I67" s="410"/>
    </row>
    <row r="68" spans="1:9" x14ac:dyDescent="0.25">
      <c r="A68" s="407"/>
      <c r="B68" s="408"/>
      <c r="C68" s="408"/>
      <c r="D68" s="408"/>
      <c r="E68" s="408"/>
      <c r="F68" s="409"/>
      <c r="G68" s="409"/>
      <c r="H68" s="410"/>
      <c r="I68" s="410"/>
    </row>
    <row r="69" spans="1:9" x14ac:dyDescent="0.25">
      <c r="A69" s="407"/>
      <c r="B69" s="408"/>
      <c r="C69" s="408"/>
      <c r="D69" s="408"/>
      <c r="E69" s="408"/>
      <c r="F69" s="409"/>
      <c r="G69" s="409"/>
      <c r="H69" s="409"/>
      <c r="I69" s="409"/>
    </row>
    <row r="70" spans="1:9" x14ac:dyDescent="0.25">
      <c r="A70" s="407"/>
      <c r="B70" s="408"/>
      <c r="C70" s="408"/>
      <c r="D70" s="408"/>
      <c r="E70" s="408"/>
      <c r="F70" s="409"/>
      <c r="G70" s="409"/>
      <c r="H70" s="410"/>
      <c r="I70" s="410"/>
    </row>
    <row r="71" spans="1:9" x14ac:dyDescent="0.25">
      <c r="A71" s="407"/>
      <c r="B71" s="408"/>
      <c r="C71" s="408"/>
      <c r="D71" s="408"/>
      <c r="E71" s="408"/>
      <c r="F71" s="409"/>
      <c r="G71" s="409"/>
      <c r="H71" s="410"/>
      <c r="I71" s="410"/>
    </row>
    <row r="72" spans="1:9" x14ac:dyDescent="0.25">
      <c r="A72" s="407"/>
      <c r="B72" s="408"/>
      <c r="C72" s="408"/>
      <c r="D72" s="408"/>
      <c r="E72" s="408"/>
      <c r="F72" s="409"/>
      <c r="G72" s="409"/>
      <c r="H72" s="410"/>
      <c r="I72" s="410"/>
    </row>
    <row r="73" spans="1:9" x14ac:dyDescent="0.25">
      <c r="A73" s="407"/>
      <c r="B73" s="408"/>
      <c r="C73" s="408"/>
      <c r="D73" s="408"/>
      <c r="E73" s="408"/>
      <c r="F73" s="409"/>
      <c r="G73" s="409"/>
      <c r="H73" s="410"/>
      <c r="I73" s="410"/>
    </row>
    <row r="74" spans="1:9" x14ac:dyDescent="0.25">
      <c r="A74" s="407"/>
      <c r="B74" s="408"/>
      <c r="C74" s="408"/>
      <c r="D74" s="408"/>
      <c r="E74" s="408"/>
      <c r="F74" s="409"/>
      <c r="G74" s="409"/>
      <c r="H74" s="409"/>
      <c r="I74" s="410"/>
    </row>
    <row r="75" spans="1:9" x14ac:dyDescent="0.25">
      <c r="A75" s="407"/>
      <c r="B75" s="408"/>
      <c r="C75" s="408"/>
      <c r="D75" s="408"/>
      <c r="E75" s="408"/>
      <c r="F75" s="409"/>
      <c r="G75" s="409"/>
      <c r="H75" s="410"/>
      <c r="I75" s="410"/>
    </row>
    <row r="76" spans="1:9" x14ac:dyDescent="0.25">
      <c r="A76" s="407"/>
      <c r="B76" s="408"/>
      <c r="C76" s="408"/>
      <c r="D76" s="408"/>
      <c r="E76" s="408"/>
      <c r="F76" s="409"/>
      <c r="G76" s="409"/>
      <c r="H76" s="410"/>
      <c r="I76" s="410"/>
    </row>
    <row r="77" spans="1:9" x14ac:dyDescent="0.25">
      <c r="A77" s="407"/>
      <c r="B77" s="408"/>
      <c r="C77" s="408"/>
      <c r="D77" s="408"/>
      <c r="E77" s="408"/>
      <c r="F77" s="409"/>
      <c r="G77" s="409"/>
      <c r="H77" s="410"/>
      <c r="I77" s="410"/>
    </row>
    <row r="78" spans="1:9" x14ac:dyDescent="0.25">
      <c r="A78" s="407"/>
      <c r="B78" s="408"/>
      <c r="C78" s="408"/>
      <c r="D78" s="408"/>
      <c r="E78" s="408"/>
      <c r="F78" s="409"/>
      <c r="G78" s="409"/>
      <c r="H78" s="410"/>
      <c r="I78" s="410"/>
    </row>
    <row r="79" spans="1:9" x14ac:dyDescent="0.25">
      <c r="A79" s="407"/>
      <c r="B79" s="408"/>
      <c r="C79" s="408"/>
      <c r="D79" s="408"/>
      <c r="E79" s="408"/>
      <c r="F79" s="409"/>
      <c r="G79" s="409"/>
      <c r="H79" s="410"/>
      <c r="I79" s="410"/>
    </row>
    <row r="80" spans="1:9" x14ac:dyDescent="0.25">
      <c r="A80" s="407"/>
      <c r="B80" s="408"/>
      <c r="C80" s="408"/>
      <c r="D80" s="408"/>
      <c r="E80" s="408"/>
      <c r="F80" s="409"/>
      <c r="G80" s="409"/>
      <c r="H80" s="409"/>
      <c r="I80" s="410"/>
    </row>
    <row r="81" spans="1:9" x14ac:dyDescent="0.25">
      <c r="A81" s="407"/>
      <c r="B81" s="408"/>
      <c r="C81" s="408"/>
      <c r="D81" s="408"/>
      <c r="E81" s="408"/>
      <c r="F81" s="409"/>
      <c r="G81" s="409"/>
      <c r="H81" s="410"/>
      <c r="I81" s="410"/>
    </row>
    <row r="82" spans="1:9" x14ac:dyDescent="0.25">
      <c r="A82" s="407"/>
      <c r="B82" s="408"/>
      <c r="C82" s="408"/>
      <c r="D82" s="408"/>
      <c r="E82" s="408"/>
      <c r="F82" s="409"/>
      <c r="G82" s="409"/>
      <c r="H82" s="409"/>
      <c r="I82" s="410"/>
    </row>
    <row r="83" spans="1:9" x14ac:dyDescent="0.25">
      <c r="A83" s="407"/>
      <c r="B83" s="408"/>
      <c r="C83" s="408"/>
      <c r="D83" s="408"/>
      <c r="E83" s="408"/>
      <c r="F83" s="409"/>
      <c r="G83" s="409"/>
      <c r="H83" s="409"/>
      <c r="I83" s="410"/>
    </row>
    <row r="84" spans="1:9" x14ac:dyDescent="0.25">
      <c r="A84" s="407"/>
      <c r="B84" s="408"/>
      <c r="C84" s="408"/>
      <c r="D84" s="408"/>
      <c r="E84" s="408"/>
      <c r="F84" s="409"/>
      <c r="G84" s="409"/>
      <c r="H84" s="410"/>
      <c r="I84" s="410"/>
    </row>
    <row r="85" spans="1:9" x14ac:dyDescent="0.25">
      <c r="A85" s="407"/>
      <c r="B85" s="408"/>
      <c r="C85" s="408"/>
      <c r="D85" s="408"/>
      <c r="E85" s="408"/>
      <c r="F85" s="409"/>
      <c r="G85" s="409"/>
      <c r="H85" s="410"/>
      <c r="I85" s="410"/>
    </row>
    <row r="86" spans="1:9" x14ac:dyDescent="0.25">
      <c r="A86" s="407"/>
      <c r="B86" s="408"/>
      <c r="C86" s="408"/>
      <c r="D86" s="408"/>
      <c r="E86" s="408"/>
      <c r="F86" s="409"/>
      <c r="G86" s="409"/>
      <c r="H86" s="409"/>
      <c r="I86" s="410"/>
    </row>
    <row r="87" spans="1:9" x14ac:dyDescent="0.25">
      <c r="A87" s="407"/>
      <c r="B87" s="408"/>
      <c r="C87" s="408"/>
      <c r="D87" s="408"/>
      <c r="E87" s="408"/>
      <c r="F87" s="409"/>
      <c r="G87" s="409"/>
      <c r="H87" s="410"/>
      <c r="I87" s="410"/>
    </row>
    <row r="88" spans="1:9" x14ac:dyDescent="0.25">
      <c r="A88" s="407"/>
      <c r="B88" s="408"/>
      <c r="C88" s="408"/>
      <c r="D88" s="408"/>
      <c r="E88" s="408"/>
      <c r="F88" s="409"/>
      <c r="G88" s="409"/>
      <c r="H88" s="410"/>
      <c r="I88" s="410"/>
    </row>
    <row r="89" spans="1:9" x14ac:dyDescent="0.25">
      <c r="A89" s="407"/>
      <c r="B89" s="408"/>
      <c r="C89" s="408"/>
      <c r="D89" s="408"/>
      <c r="E89" s="408"/>
      <c r="F89" s="409"/>
      <c r="G89" s="409"/>
      <c r="H89" s="409"/>
      <c r="I89" s="409"/>
    </row>
    <row r="90" spans="1:9" x14ac:dyDescent="0.25">
      <c r="A90" s="407"/>
      <c r="B90" s="408"/>
      <c r="C90" s="408"/>
      <c r="D90" s="408"/>
      <c r="E90" s="408"/>
      <c r="F90" s="409"/>
      <c r="G90" s="409"/>
      <c r="H90" s="410"/>
      <c r="I90" s="410"/>
    </row>
    <row r="91" spans="1:9" x14ac:dyDescent="0.25">
      <c r="A91" s="407"/>
      <c r="B91" s="408"/>
      <c r="C91" s="408"/>
      <c r="D91" s="408"/>
      <c r="E91" s="408"/>
      <c r="F91" s="409"/>
      <c r="G91" s="409"/>
      <c r="H91" s="409"/>
      <c r="I91" s="410"/>
    </row>
    <row r="92" spans="1:9" x14ac:dyDescent="0.25">
      <c r="A92" s="407"/>
      <c r="B92" s="408"/>
      <c r="C92" s="408"/>
      <c r="D92" s="408"/>
      <c r="E92" s="408"/>
      <c r="F92" s="409"/>
      <c r="G92" s="409"/>
      <c r="H92" s="410"/>
      <c r="I92" s="410"/>
    </row>
    <row r="93" spans="1:9" x14ac:dyDescent="0.25">
      <c r="A93" s="407"/>
      <c r="B93" s="408"/>
      <c r="C93" s="408"/>
      <c r="D93" s="408"/>
      <c r="E93" s="408"/>
      <c r="F93" s="409"/>
      <c r="G93" s="409"/>
      <c r="H93" s="410"/>
      <c r="I93" s="410"/>
    </row>
    <row r="94" spans="1:9" x14ac:dyDescent="0.25">
      <c r="A94" s="407"/>
      <c r="B94" s="408"/>
      <c r="C94" s="408"/>
      <c r="D94" s="408"/>
      <c r="E94" s="408"/>
      <c r="F94" s="409"/>
      <c r="G94" s="409"/>
      <c r="H94" s="410"/>
      <c r="I94" s="410"/>
    </row>
    <row r="95" spans="1:9" x14ac:dyDescent="0.25">
      <c r="A95" s="407"/>
      <c r="B95" s="408"/>
      <c r="C95" s="408"/>
      <c r="D95" s="408"/>
      <c r="E95" s="408"/>
      <c r="F95" s="409"/>
      <c r="G95" s="409"/>
      <c r="H95" s="410"/>
      <c r="I95" s="410"/>
    </row>
    <row r="96" spans="1:9" x14ac:dyDescent="0.25">
      <c r="A96" s="407"/>
      <c r="B96" s="408"/>
      <c r="C96" s="408"/>
      <c r="D96" s="408"/>
      <c r="E96" s="408"/>
      <c r="F96" s="409"/>
      <c r="G96" s="409"/>
      <c r="H96" s="410"/>
      <c r="I96" s="410"/>
    </row>
    <row r="97" spans="1:9" x14ac:dyDescent="0.25">
      <c r="A97" s="407"/>
      <c r="B97" s="408"/>
      <c r="C97" s="408"/>
      <c r="D97" s="408"/>
      <c r="E97" s="408"/>
      <c r="F97" s="409"/>
      <c r="G97" s="409"/>
      <c r="H97" s="410"/>
      <c r="I97" s="410"/>
    </row>
    <row r="98" spans="1:9" x14ac:dyDescent="0.25">
      <c r="A98" s="407"/>
      <c r="B98" s="408"/>
      <c r="C98" s="408"/>
      <c r="D98" s="408"/>
      <c r="E98" s="408"/>
      <c r="F98" s="409"/>
      <c r="G98" s="409"/>
      <c r="H98" s="410"/>
      <c r="I98" s="410"/>
    </row>
    <row r="99" spans="1:9" x14ac:dyDescent="0.25">
      <c r="A99" s="407"/>
      <c r="B99" s="408"/>
      <c r="C99" s="408"/>
      <c r="D99" s="408"/>
      <c r="E99" s="408"/>
      <c r="F99" s="409"/>
      <c r="G99" s="409"/>
      <c r="H99" s="410"/>
      <c r="I99" s="410"/>
    </row>
    <row r="100" spans="1:9" x14ac:dyDescent="0.25">
      <c r="A100" s="407"/>
      <c r="B100" s="408"/>
      <c r="C100" s="408"/>
      <c r="D100" s="408"/>
      <c r="E100" s="408"/>
      <c r="F100" s="409"/>
      <c r="G100" s="409"/>
      <c r="H100" s="409"/>
      <c r="I100" s="410"/>
    </row>
    <row r="101" spans="1:9" x14ac:dyDescent="0.25">
      <c r="A101" s="407"/>
      <c r="B101" s="408"/>
      <c r="C101" s="408"/>
      <c r="D101" s="408"/>
      <c r="E101" s="408"/>
      <c r="F101" s="409"/>
      <c r="G101" s="409"/>
      <c r="H101" s="410"/>
      <c r="I101" s="410"/>
    </row>
    <row r="102" spans="1:9" x14ac:dyDescent="0.25">
      <c r="A102" s="407"/>
      <c r="B102" s="408"/>
      <c r="C102" s="408"/>
      <c r="D102" s="408"/>
      <c r="E102" s="408"/>
      <c r="F102" s="409"/>
      <c r="G102" s="409"/>
      <c r="H102" s="409"/>
      <c r="I102" s="410"/>
    </row>
    <row r="103" spans="1:9" x14ac:dyDescent="0.25">
      <c r="A103" s="407"/>
      <c r="B103" s="408"/>
      <c r="C103" s="408"/>
      <c r="D103" s="408"/>
      <c r="E103" s="408"/>
      <c r="F103" s="409"/>
      <c r="G103" s="409"/>
      <c r="H103" s="409"/>
      <c r="I103" s="410"/>
    </row>
    <row r="104" spans="1:9" x14ac:dyDescent="0.25">
      <c r="A104" s="407"/>
      <c r="B104" s="408"/>
      <c r="C104" s="408"/>
      <c r="D104" s="408"/>
      <c r="E104" s="408"/>
      <c r="F104" s="409"/>
      <c r="G104" s="409"/>
      <c r="H104" s="410"/>
      <c r="I104" s="410"/>
    </row>
    <row r="105" spans="1:9" x14ac:dyDescent="0.25">
      <c r="A105" s="407"/>
      <c r="B105" s="408"/>
      <c r="C105" s="408"/>
      <c r="D105" s="408"/>
      <c r="E105" s="408"/>
      <c r="F105" s="409"/>
      <c r="G105" s="409"/>
      <c r="H105" s="410"/>
      <c r="I105" s="410"/>
    </row>
    <row r="106" spans="1:9" x14ac:dyDescent="0.25">
      <c r="A106" s="407"/>
      <c r="B106" s="408"/>
      <c r="C106" s="408"/>
      <c r="D106" s="408"/>
      <c r="E106" s="408"/>
      <c r="F106" s="409"/>
      <c r="G106" s="409"/>
      <c r="H106" s="409"/>
      <c r="I106" s="410"/>
    </row>
    <row r="107" spans="1:9" x14ac:dyDescent="0.25">
      <c r="A107" s="407"/>
      <c r="B107" s="408"/>
      <c r="C107" s="408"/>
      <c r="D107" s="408"/>
      <c r="E107" s="408"/>
      <c r="F107" s="409"/>
      <c r="G107" s="409"/>
      <c r="H107" s="409"/>
      <c r="I107" s="410"/>
    </row>
    <row r="108" spans="1:9" x14ac:dyDescent="0.25">
      <c r="A108" s="407"/>
      <c r="B108" s="408"/>
      <c r="C108" s="408"/>
      <c r="D108" s="408"/>
      <c r="E108" s="408"/>
      <c r="F108" s="409"/>
      <c r="G108" s="409"/>
      <c r="H108" s="410"/>
      <c r="I108" s="410"/>
    </row>
    <row r="109" spans="1:9" x14ac:dyDescent="0.25">
      <c r="A109" s="407"/>
      <c r="B109" s="408"/>
      <c r="C109" s="408"/>
      <c r="D109" s="408"/>
      <c r="E109" s="408"/>
      <c r="F109" s="409"/>
      <c r="G109" s="409"/>
      <c r="H109" s="409"/>
      <c r="I109" s="409"/>
    </row>
    <row r="110" spans="1:9" x14ac:dyDescent="0.25">
      <c r="A110" s="407"/>
      <c r="B110" s="408"/>
      <c r="C110" s="408"/>
      <c r="D110" s="408"/>
      <c r="E110" s="408"/>
      <c r="F110" s="409"/>
      <c r="G110" s="409"/>
      <c r="H110" s="410"/>
      <c r="I110" s="410"/>
    </row>
    <row r="111" spans="1:9" x14ac:dyDescent="0.25">
      <c r="A111" s="407"/>
      <c r="B111" s="408"/>
      <c r="C111" s="408"/>
      <c r="D111" s="408"/>
      <c r="E111" s="408"/>
      <c r="F111" s="409"/>
      <c r="G111" s="409"/>
      <c r="H111" s="409"/>
      <c r="I111" s="409"/>
    </row>
    <row r="112" spans="1:9" x14ac:dyDescent="0.25">
      <c r="A112" s="407"/>
      <c r="B112" s="408"/>
      <c r="C112" s="408"/>
      <c r="D112" s="408"/>
      <c r="E112" s="408"/>
      <c r="F112" s="409"/>
      <c r="G112" s="409"/>
      <c r="H112" s="410"/>
      <c r="I112" s="410"/>
    </row>
    <row r="113" spans="1:9" x14ac:dyDescent="0.25">
      <c r="A113" s="407"/>
      <c r="B113" s="408"/>
      <c r="C113" s="408"/>
      <c r="D113" s="408"/>
      <c r="E113" s="408"/>
      <c r="F113" s="409"/>
      <c r="G113" s="409"/>
      <c r="H113" s="409"/>
      <c r="I113" s="410"/>
    </row>
    <row r="114" spans="1:9" x14ac:dyDescent="0.25">
      <c r="A114" s="407"/>
      <c r="B114" s="408"/>
      <c r="C114" s="408"/>
      <c r="D114" s="408"/>
      <c r="E114" s="408"/>
      <c r="F114" s="409"/>
      <c r="G114" s="409"/>
      <c r="H114" s="410"/>
      <c r="I114" s="410"/>
    </row>
    <row r="115" spans="1:9" x14ac:dyDescent="0.25">
      <c r="A115" s="407"/>
      <c r="B115" s="408"/>
      <c r="C115" s="408"/>
      <c r="D115" s="408"/>
      <c r="E115" s="408"/>
      <c r="F115" s="409"/>
      <c r="G115" s="409"/>
      <c r="H115" s="410"/>
      <c r="I115" s="410"/>
    </row>
    <row r="116" spans="1:9" x14ac:dyDescent="0.25">
      <c r="A116" s="407"/>
      <c r="B116" s="408"/>
      <c r="C116" s="408"/>
      <c r="D116" s="408"/>
      <c r="E116" s="408"/>
      <c r="F116" s="409"/>
      <c r="G116" s="409"/>
      <c r="H116" s="410"/>
      <c r="I116" s="410"/>
    </row>
    <row r="117" spans="1:9" x14ac:dyDescent="0.25">
      <c r="A117" s="407"/>
      <c r="B117" s="408"/>
      <c r="C117" s="408"/>
      <c r="D117" s="408"/>
      <c r="E117" s="408"/>
      <c r="F117" s="409"/>
      <c r="G117" s="409"/>
      <c r="H117" s="410"/>
      <c r="I117" s="410"/>
    </row>
    <row r="118" spans="1:9" x14ac:dyDescent="0.25">
      <c r="A118" s="407"/>
      <c r="B118" s="408"/>
      <c r="C118" s="408"/>
      <c r="D118" s="408"/>
      <c r="E118" s="408"/>
      <c r="F118" s="409"/>
      <c r="G118" s="409"/>
      <c r="H118" s="409"/>
      <c r="I118" s="410"/>
    </row>
    <row r="119" spans="1:9" x14ac:dyDescent="0.25">
      <c r="A119" s="407"/>
      <c r="B119" s="408"/>
      <c r="C119" s="408"/>
      <c r="D119" s="408"/>
      <c r="E119" s="408"/>
      <c r="F119" s="409"/>
      <c r="G119" s="409"/>
      <c r="H119" s="410"/>
      <c r="I119" s="410"/>
    </row>
    <row r="120" spans="1:9" x14ac:dyDescent="0.25">
      <c r="A120" s="407"/>
      <c r="B120" s="408"/>
      <c r="C120" s="408"/>
      <c r="D120" s="408"/>
      <c r="E120" s="408"/>
      <c r="F120" s="409"/>
      <c r="G120" s="409"/>
      <c r="H120" s="409"/>
      <c r="I120" s="410"/>
    </row>
    <row r="121" spans="1:9" x14ac:dyDescent="0.25">
      <c r="A121" s="407"/>
      <c r="B121" s="408"/>
      <c r="C121" s="408"/>
      <c r="D121" s="408"/>
      <c r="E121" s="408"/>
      <c r="F121" s="409"/>
      <c r="G121" s="409"/>
      <c r="H121" s="410"/>
      <c r="I121" s="410"/>
    </row>
    <row r="122" spans="1:9" x14ac:dyDescent="0.25">
      <c r="A122" s="407"/>
      <c r="B122" s="408"/>
      <c r="C122" s="408"/>
      <c r="D122" s="408"/>
      <c r="E122" s="408"/>
      <c r="F122" s="409"/>
      <c r="G122" s="409"/>
      <c r="H122" s="409"/>
      <c r="I122" s="410"/>
    </row>
    <row r="123" spans="1:9" x14ac:dyDescent="0.25">
      <c r="A123" s="407"/>
      <c r="B123" s="408"/>
      <c r="C123" s="408"/>
      <c r="D123" s="408"/>
      <c r="E123" s="408"/>
      <c r="F123" s="409"/>
      <c r="G123" s="409"/>
      <c r="H123" s="410"/>
      <c r="I123" s="410"/>
    </row>
    <row r="124" spans="1:9" x14ac:dyDescent="0.25">
      <c r="A124" s="407"/>
      <c r="B124" s="408"/>
      <c r="C124" s="408"/>
      <c r="D124" s="408"/>
      <c r="E124" s="408"/>
      <c r="F124" s="409"/>
      <c r="G124" s="409"/>
      <c r="H124" s="409"/>
      <c r="I124" s="410"/>
    </row>
    <row r="125" spans="1:9" x14ac:dyDescent="0.25">
      <c r="A125" s="407"/>
      <c r="B125" s="408"/>
      <c r="C125" s="408"/>
      <c r="D125" s="408"/>
      <c r="E125" s="408"/>
      <c r="F125" s="409"/>
      <c r="G125" s="409"/>
      <c r="H125" s="410"/>
      <c r="I125" s="410"/>
    </row>
    <row r="126" spans="1:9" x14ac:dyDescent="0.25">
      <c r="A126" s="407"/>
      <c r="B126" s="408"/>
      <c r="C126" s="408"/>
      <c r="D126" s="408"/>
      <c r="E126" s="408"/>
      <c r="F126" s="409"/>
      <c r="G126" s="409"/>
      <c r="H126" s="409"/>
      <c r="I126" s="410"/>
    </row>
    <row r="127" spans="1:9" x14ac:dyDescent="0.25">
      <c r="A127" s="407"/>
      <c r="B127" s="408"/>
      <c r="C127" s="408"/>
      <c r="D127" s="408"/>
      <c r="E127" s="408"/>
      <c r="F127" s="409"/>
      <c r="G127" s="409"/>
      <c r="H127" s="409"/>
      <c r="I127" s="410"/>
    </row>
    <row r="128" spans="1:9" x14ac:dyDescent="0.25">
      <c r="A128" s="407"/>
      <c r="B128" s="408"/>
      <c r="C128" s="408"/>
      <c r="D128" s="408"/>
      <c r="E128" s="408"/>
      <c r="F128" s="409"/>
      <c r="G128" s="409"/>
      <c r="H128" s="410"/>
      <c r="I128" s="410"/>
    </row>
    <row r="129" spans="1:9" x14ac:dyDescent="0.25">
      <c r="A129" s="407"/>
      <c r="B129" s="408"/>
      <c r="C129" s="408"/>
      <c r="D129" s="408"/>
      <c r="E129" s="408"/>
      <c r="F129" s="409"/>
      <c r="G129" s="409"/>
      <c r="H129" s="409"/>
      <c r="I129" s="409"/>
    </row>
    <row r="130" spans="1:9" x14ac:dyDescent="0.25">
      <c r="A130" s="407"/>
      <c r="B130" s="408"/>
      <c r="C130" s="408"/>
      <c r="D130" s="408"/>
      <c r="E130" s="408"/>
      <c r="F130" s="409"/>
      <c r="G130" s="409"/>
      <c r="H130" s="410"/>
      <c r="I130" s="410"/>
    </row>
    <row r="131" spans="1:9" x14ac:dyDescent="0.25">
      <c r="A131" s="407"/>
      <c r="B131" s="408"/>
      <c r="C131" s="408"/>
      <c r="D131" s="408"/>
      <c r="E131" s="408"/>
      <c r="F131" s="409"/>
      <c r="G131" s="409"/>
      <c r="H131" s="410"/>
      <c r="I131" s="410"/>
    </row>
    <row r="132" spans="1:9" x14ac:dyDescent="0.25">
      <c r="A132" s="407"/>
      <c r="B132" s="408"/>
      <c r="C132" s="408"/>
      <c r="D132" s="408"/>
      <c r="E132" s="408"/>
      <c r="F132" s="409"/>
      <c r="G132" s="409"/>
      <c r="H132" s="410"/>
      <c r="I132" s="410"/>
    </row>
    <row r="133" spans="1:9" x14ac:dyDescent="0.25">
      <c r="A133" s="407"/>
      <c r="B133" s="408"/>
      <c r="C133" s="408"/>
      <c r="D133" s="408"/>
      <c r="E133" s="408"/>
      <c r="F133" s="409"/>
      <c r="G133" s="409"/>
      <c r="H133" s="409"/>
      <c r="I133" s="410"/>
    </row>
    <row r="134" spans="1:9" x14ac:dyDescent="0.25">
      <c r="A134" s="407"/>
      <c r="B134" s="408"/>
      <c r="C134" s="408"/>
      <c r="D134" s="408"/>
      <c r="E134" s="408"/>
      <c r="F134" s="409"/>
      <c r="G134" s="409"/>
      <c r="H134" s="410"/>
      <c r="I134" s="410"/>
    </row>
    <row r="135" spans="1:9" x14ac:dyDescent="0.25">
      <c r="A135" s="407"/>
      <c r="B135" s="408"/>
      <c r="C135" s="408"/>
      <c r="D135" s="408"/>
      <c r="E135" s="408"/>
      <c r="F135" s="409"/>
      <c r="G135" s="409"/>
      <c r="H135" s="410"/>
      <c r="I135" s="410"/>
    </row>
    <row r="136" spans="1:9" x14ac:dyDescent="0.25">
      <c r="A136" s="407"/>
      <c r="B136" s="408"/>
      <c r="C136" s="408"/>
      <c r="D136" s="408"/>
      <c r="E136" s="408"/>
      <c r="F136" s="409"/>
      <c r="G136" s="409"/>
      <c r="H136" s="410"/>
      <c r="I136" s="410"/>
    </row>
    <row r="137" spans="1:9" x14ac:dyDescent="0.25">
      <c r="A137" s="407"/>
      <c r="B137" s="408"/>
      <c r="C137" s="408"/>
      <c r="D137" s="408"/>
      <c r="E137" s="408"/>
      <c r="F137" s="409"/>
      <c r="G137" s="409"/>
      <c r="H137" s="409"/>
      <c r="I137" s="410"/>
    </row>
    <row r="138" spans="1:9" x14ac:dyDescent="0.25">
      <c r="A138" s="407"/>
      <c r="B138" s="408"/>
      <c r="C138" s="408"/>
      <c r="D138" s="408"/>
      <c r="E138" s="408"/>
      <c r="F138" s="409"/>
      <c r="G138" s="409"/>
      <c r="H138" s="410"/>
      <c r="I138" s="410"/>
    </row>
    <row r="139" spans="1:9" x14ac:dyDescent="0.25">
      <c r="A139" s="407"/>
      <c r="B139" s="408"/>
      <c r="C139" s="408"/>
      <c r="D139" s="408"/>
      <c r="E139" s="408"/>
      <c r="F139" s="409"/>
      <c r="G139" s="409"/>
      <c r="H139" s="410"/>
      <c r="I139" s="410"/>
    </row>
    <row r="140" spans="1:9" x14ac:dyDescent="0.25">
      <c r="A140" s="407"/>
      <c r="B140" s="408"/>
      <c r="C140" s="408"/>
      <c r="D140" s="408"/>
      <c r="E140" s="408"/>
      <c r="F140" s="409"/>
      <c r="G140" s="409"/>
      <c r="H140" s="409"/>
      <c r="I140" s="410"/>
    </row>
    <row r="141" spans="1:9" x14ac:dyDescent="0.25">
      <c r="A141" s="407"/>
      <c r="B141" s="408"/>
      <c r="C141" s="408"/>
      <c r="D141" s="408"/>
      <c r="E141" s="408"/>
      <c r="F141" s="409"/>
      <c r="G141" s="409"/>
      <c r="H141" s="410"/>
      <c r="I141" s="410"/>
    </row>
    <row r="142" spans="1:9" x14ac:dyDescent="0.25">
      <c r="A142" s="407"/>
      <c r="B142" s="408"/>
      <c r="C142" s="408"/>
      <c r="D142" s="408"/>
      <c r="E142" s="408"/>
      <c r="F142" s="409"/>
      <c r="G142" s="409"/>
      <c r="H142" s="409"/>
      <c r="I142" s="410"/>
    </row>
    <row r="143" spans="1:9" x14ac:dyDescent="0.25">
      <c r="A143" s="407"/>
      <c r="B143" s="408"/>
      <c r="C143" s="408"/>
      <c r="D143" s="408"/>
      <c r="E143" s="408"/>
      <c r="F143" s="409"/>
      <c r="G143" s="409"/>
      <c r="H143" s="410"/>
      <c r="I143" s="410"/>
    </row>
    <row r="144" spans="1:9" x14ac:dyDescent="0.25">
      <c r="A144" s="407"/>
      <c r="B144" s="408"/>
      <c r="C144" s="408"/>
      <c r="D144" s="408"/>
      <c r="E144" s="408"/>
      <c r="F144" s="409"/>
      <c r="G144" s="409"/>
      <c r="H144" s="410"/>
      <c r="I144" s="410"/>
    </row>
    <row r="145" spans="1:9" x14ac:dyDescent="0.25">
      <c r="A145" s="407"/>
      <c r="B145" s="408"/>
      <c r="C145" s="408"/>
      <c r="D145" s="408"/>
      <c r="E145" s="408"/>
      <c r="F145" s="409"/>
      <c r="G145" s="409"/>
      <c r="H145" s="409"/>
      <c r="I145" s="410"/>
    </row>
    <row r="146" spans="1:9" x14ac:dyDescent="0.25">
      <c r="A146" s="407"/>
      <c r="B146" s="408"/>
      <c r="C146" s="408"/>
      <c r="D146" s="408"/>
      <c r="E146" s="408"/>
      <c r="F146" s="409"/>
      <c r="G146" s="409"/>
      <c r="H146" s="409"/>
      <c r="I146" s="410"/>
    </row>
    <row r="147" spans="1:9" x14ac:dyDescent="0.25">
      <c r="A147" s="407"/>
      <c r="B147" s="408"/>
      <c r="C147" s="408"/>
      <c r="D147" s="408"/>
      <c r="E147" s="408"/>
      <c r="F147" s="409"/>
      <c r="G147" s="409"/>
      <c r="H147" s="410"/>
      <c r="I147" s="410"/>
    </row>
    <row r="148" spans="1:9" x14ac:dyDescent="0.25">
      <c r="A148" s="407"/>
      <c r="B148" s="408"/>
      <c r="C148" s="408"/>
      <c r="D148" s="408"/>
      <c r="E148" s="408"/>
      <c r="F148" s="409"/>
      <c r="G148" s="409"/>
      <c r="H148" s="410"/>
      <c r="I148" s="410"/>
    </row>
    <row r="149" spans="1:9" x14ac:dyDescent="0.25">
      <c r="A149" s="407"/>
      <c r="B149" s="408"/>
      <c r="C149" s="408"/>
      <c r="D149" s="408"/>
      <c r="E149" s="408"/>
      <c r="F149" s="409"/>
      <c r="G149" s="409"/>
      <c r="H149" s="409"/>
      <c r="I149" s="409"/>
    </row>
    <row r="150" spans="1:9" x14ac:dyDescent="0.25">
      <c r="A150" s="407"/>
      <c r="B150" s="408"/>
      <c r="C150" s="408"/>
      <c r="D150" s="408"/>
      <c r="E150" s="408"/>
      <c r="F150" s="409"/>
      <c r="G150" s="409"/>
      <c r="H150" s="410"/>
      <c r="I150" s="410"/>
    </row>
    <row r="151" spans="1:9" x14ac:dyDescent="0.25">
      <c r="A151" s="407"/>
      <c r="B151" s="408"/>
      <c r="C151" s="408"/>
      <c r="D151" s="408"/>
      <c r="E151" s="408"/>
      <c r="F151" s="409"/>
      <c r="G151" s="409"/>
      <c r="H151" s="410"/>
      <c r="I151" s="410"/>
    </row>
    <row r="152" spans="1:9" x14ac:dyDescent="0.25">
      <c r="A152" s="407"/>
      <c r="B152" s="408"/>
      <c r="C152" s="408"/>
      <c r="D152" s="408"/>
      <c r="E152" s="408"/>
      <c r="F152" s="409"/>
      <c r="G152" s="409"/>
      <c r="H152" s="410"/>
      <c r="I152" s="410"/>
    </row>
    <row r="153" spans="1:9" x14ac:dyDescent="0.25">
      <c r="A153" s="407"/>
      <c r="B153" s="408"/>
      <c r="C153" s="408"/>
      <c r="D153" s="408"/>
      <c r="E153" s="408"/>
      <c r="F153" s="409"/>
      <c r="G153" s="409"/>
      <c r="H153" s="410"/>
      <c r="I153" s="410"/>
    </row>
    <row r="154" spans="1:9" x14ac:dyDescent="0.25">
      <c r="A154" s="407"/>
      <c r="B154" s="408"/>
      <c r="C154" s="408"/>
      <c r="D154" s="408"/>
      <c r="E154" s="408"/>
      <c r="F154" s="409"/>
      <c r="G154" s="409"/>
      <c r="H154" s="409"/>
      <c r="I154" s="410"/>
    </row>
    <row r="155" spans="1:9" x14ac:dyDescent="0.25">
      <c r="A155" s="407"/>
      <c r="B155" s="408"/>
      <c r="C155" s="408"/>
      <c r="D155" s="408"/>
      <c r="E155" s="408"/>
      <c r="F155" s="409"/>
      <c r="G155" s="409"/>
      <c r="H155" s="410"/>
      <c r="I155" s="410"/>
    </row>
    <row r="156" spans="1:9" x14ac:dyDescent="0.25">
      <c r="A156" s="407"/>
      <c r="B156" s="408"/>
      <c r="C156" s="408"/>
      <c r="D156" s="408"/>
      <c r="E156" s="408"/>
      <c r="F156" s="409"/>
      <c r="G156" s="409"/>
      <c r="H156" s="410"/>
      <c r="I156" s="410"/>
    </row>
    <row r="157" spans="1:9" x14ac:dyDescent="0.25">
      <c r="A157" s="407"/>
      <c r="B157" s="408"/>
      <c r="C157" s="408"/>
      <c r="D157" s="408"/>
      <c r="E157" s="408"/>
      <c r="F157" s="409"/>
      <c r="G157" s="409"/>
      <c r="H157" s="410"/>
      <c r="I157" s="410"/>
    </row>
    <row r="158" spans="1:9" x14ac:dyDescent="0.25">
      <c r="A158" s="407"/>
      <c r="B158" s="408"/>
      <c r="C158" s="408"/>
      <c r="D158" s="408"/>
      <c r="E158" s="408"/>
      <c r="F158" s="409"/>
      <c r="G158" s="409"/>
      <c r="H158" s="409"/>
      <c r="I158" s="410"/>
    </row>
    <row r="159" spans="1:9" x14ac:dyDescent="0.25">
      <c r="A159" s="407"/>
      <c r="B159" s="408"/>
      <c r="C159" s="408"/>
      <c r="D159" s="408"/>
      <c r="E159" s="408"/>
      <c r="F159" s="409"/>
      <c r="G159" s="409"/>
      <c r="H159" s="410"/>
      <c r="I159" s="410"/>
    </row>
    <row r="160" spans="1:9" x14ac:dyDescent="0.25">
      <c r="A160" s="407"/>
      <c r="B160" s="408"/>
      <c r="C160" s="408"/>
      <c r="D160" s="408"/>
      <c r="E160" s="408"/>
      <c r="F160" s="409"/>
      <c r="G160" s="409"/>
      <c r="H160" s="409"/>
      <c r="I160" s="410"/>
    </row>
    <row r="161" spans="1:9" x14ac:dyDescent="0.25">
      <c r="A161" s="407"/>
      <c r="B161" s="408"/>
      <c r="C161" s="408"/>
      <c r="D161" s="408"/>
      <c r="E161" s="408"/>
      <c r="F161" s="409"/>
      <c r="G161" s="409"/>
      <c r="H161" s="410"/>
      <c r="I161" s="410"/>
    </row>
    <row r="162" spans="1:9" x14ac:dyDescent="0.25">
      <c r="A162" s="407"/>
      <c r="B162" s="408"/>
      <c r="C162" s="408"/>
      <c r="D162" s="408"/>
      <c r="E162" s="408"/>
      <c r="F162" s="409"/>
      <c r="G162" s="409"/>
      <c r="H162" s="410"/>
      <c r="I162" s="410"/>
    </row>
    <row r="163" spans="1:9" x14ac:dyDescent="0.25">
      <c r="A163" s="407"/>
      <c r="B163" s="408"/>
      <c r="C163" s="408"/>
      <c r="D163" s="408"/>
      <c r="E163" s="408"/>
      <c r="F163" s="409"/>
      <c r="G163" s="409"/>
      <c r="H163" s="409"/>
      <c r="I163" s="410"/>
    </row>
    <row r="164" spans="1:9" x14ac:dyDescent="0.25">
      <c r="A164" s="407"/>
      <c r="B164" s="408"/>
      <c r="C164" s="408"/>
      <c r="D164" s="408"/>
      <c r="E164" s="408"/>
      <c r="F164" s="409"/>
      <c r="G164" s="409"/>
      <c r="H164" s="410"/>
      <c r="I164" s="410"/>
    </row>
    <row r="165" spans="1:9" x14ac:dyDescent="0.25">
      <c r="A165" s="407"/>
      <c r="B165" s="408"/>
      <c r="C165" s="408"/>
      <c r="D165" s="408"/>
      <c r="E165" s="408"/>
      <c r="F165" s="409"/>
      <c r="G165" s="409"/>
      <c r="H165" s="409"/>
      <c r="I165" s="410"/>
    </row>
    <row r="166" spans="1:9" x14ac:dyDescent="0.25">
      <c r="A166" s="407"/>
      <c r="B166" s="408"/>
      <c r="C166" s="408"/>
      <c r="D166" s="408"/>
      <c r="E166" s="408"/>
      <c r="F166" s="409"/>
      <c r="G166" s="409"/>
      <c r="H166" s="409"/>
      <c r="I166" s="410"/>
    </row>
    <row r="167" spans="1:9" x14ac:dyDescent="0.25">
      <c r="A167" s="407"/>
      <c r="B167" s="408"/>
      <c r="C167" s="408"/>
      <c r="D167" s="408"/>
      <c r="E167" s="408"/>
      <c r="F167" s="409"/>
      <c r="G167" s="409"/>
      <c r="H167" s="410"/>
      <c r="I167" s="410"/>
    </row>
    <row r="168" spans="1:9" x14ac:dyDescent="0.25">
      <c r="A168" s="407"/>
      <c r="B168" s="408"/>
      <c r="C168" s="408"/>
      <c r="D168" s="408"/>
      <c r="E168" s="408"/>
      <c r="F168" s="409"/>
      <c r="G168" s="409"/>
      <c r="H168" s="410"/>
      <c r="I168" s="410"/>
    </row>
    <row r="169" spans="1:9" x14ac:dyDescent="0.25">
      <c r="A169" s="407"/>
      <c r="B169" s="408"/>
      <c r="C169" s="408"/>
      <c r="D169" s="408"/>
      <c r="E169" s="408"/>
      <c r="F169" s="409"/>
      <c r="G169" s="409"/>
      <c r="H169" s="409"/>
      <c r="I169" s="409"/>
    </row>
    <row r="170" spans="1:9" x14ac:dyDescent="0.25">
      <c r="A170" s="407"/>
      <c r="B170" s="408"/>
      <c r="C170" s="408"/>
      <c r="D170" s="408"/>
      <c r="E170" s="408"/>
      <c r="F170" s="409"/>
      <c r="G170" s="409"/>
      <c r="H170" s="410"/>
      <c r="I170" s="410"/>
    </row>
    <row r="171" spans="1:9" x14ac:dyDescent="0.25">
      <c r="A171" s="407"/>
      <c r="B171" s="408"/>
      <c r="C171" s="408"/>
      <c r="D171" s="408"/>
      <c r="E171" s="408"/>
      <c r="F171" s="409"/>
      <c r="G171" s="409"/>
      <c r="H171" s="410"/>
      <c r="I171" s="410"/>
    </row>
    <row r="172" spans="1:9" x14ac:dyDescent="0.25">
      <c r="A172" s="407"/>
      <c r="B172" s="408"/>
      <c r="C172" s="408"/>
      <c r="D172" s="408"/>
      <c r="E172" s="408"/>
      <c r="F172" s="409"/>
      <c r="G172" s="409"/>
      <c r="H172" s="410"/>
      <c r="I172" s="410"/>
    </row>
    <row r="173" spans="1:9" x14ac:dyDescent="0.25">
      <c r="A173" s="407"/>
      <c r="B173" s="408"/>
      <c r="C173" s="408"/>
      <c r="D173" s="408"/>
      <c r="E173" s="408"/>
      <c r="F173" s="409"/>
      <c r="G173" s="409"/>
      <c r="H173" s="410"/>
      <c r="I173" s="410"/>
    </row>
    <row r="174" spans="1:9" x14ac:dyDescent="0.25">
      <c r="A174" s="407"/>
      <c r="B174" s="408"/>
      <c r="C174" s="408"/>
      <c r="D174" s="408"/>
      <c r="E174" s="408"/>
      <c r="F174" s="409"/>
      <c r="G174" s="409"/>
      <c r="H174" s="410"/>
      <c r="I174" s="410"/>
    </row>
    <row r="175" spans="1:9" x14ac:dyDescent="0.25">
      <c r="A175" s="407"/>
      <c r="B175" s="408"/>
      <c r="C175" s="408"/>
      <c r="D175" s="408"/>
      <c r="E175" s="408"/>
      <c r="F175" s="409"/>
      <c r="G175" s="409"/>
      <c r="H175" s="410"/>
      <c r="I175" s="410"/>
    </row>
    <row r="176" spans="1:9" x14ac:dyDescent="0.25">
      <c r="A176" s="407"/>
      <c r="B176" s="408"/>
      <c r="C176" s="408"/>
      <c r="D176" s="408"/>
      <c r="E176" s="408"/>
      <c r="F176" s="409"/>
      <c r="G176" s="409"/>
      <c r="H176" s="410"/>
      <c r="I176" s="410"/>
    </row>
    <row r="177" spans="1:9" x14ac:dyDescent="0.25">
      <c r="A177" s="407"/>
      <c r="B177" s="408"/>
      <c r="C177" s="408"/>
      <c r="D177" s="408"/>
      <c r="E177" s="408"/>
      <c r="F177" s="409"/>
      <c r="G177" s="409"/>
      <c r="H177" s="410"/>
      <c r="I177" s="410"/>
    </row>
    <row r="178" spans="1:9" x14ac:dyDescent="0.25">
      <c r="A178" s="407"/>
      <c r="B178" s="408"/>
      <c r="C178" s="408"/>
      <c r="D178" s="408"/>
      <c r="E178" s="408"/>
      <c r="F178" s="409"/>
      <c r="G178" s="409"/>
      <c r="H178" s="410"/>
      <c r="I178" s="410"/>
    </row>
    <row r="179" spans="1:9" x14ac:dyDescent="0.25">
      <c r="A179" s="407"/>
      <c r="B179" s="408"/>
      <c r="C179" s="408"/>
      <c r="D179" s="408"/>
      <c r="E179" s="408"/>
      <c r="F179" s="409"/>
      <c r="G179" s="409"/>
      <c r="H179" s="410"/>
      <c r="I179" s="410"/>
    </row>
    <row r="180" spans="1:9" x14ac:dyDescent="0.25">
      <c r="A180" s="407"/>
      <c r="B180" s="408"/>
      <c r="C180" s="408"/>
      <c r="D180" s="408"/>
      <c r="E180" s="408"/>
      <c r="F180" s="409"/>
      <c r="G180" s="409"/>
      <c r="H180" s="410"/>
      <c r="I180" s="410"/>
    </row>
    <row r="181" spans="1:9" x14ac:dyDescent="0.25">
      <c r="A181" s="407"/>
      <c r="B181" s="408"/>
      <c r="C181" s="408"/>
      <c r="D181" s="408"/>
      <c r="E181" s="408"/>
      <c r="F181" s="409"/>
      <c r="G181" s="409"/>
      <c r="H181" s="410"/>
      <c r="I181" s="410"/>
    </row>
    <row r="182" spans="1:9" x14ac:dyDescent="0.25">
      <c r="A182" s="407"/>
      <c r="B182" s="408"/>
      <c r="C182" s="408"/>
      <c r="D182" s="408"/>
      <c r="E182" s="408"/>
      <c r="F182" s="409"/>
      <c r="G182" s="409"/>
      <c r="H182" s="410"/>
      <c r="I182" s="410"/>
    </row>
    <row r="183" spans="1:9" x14ac:dyDescent="0.25">
      <c r="A183" s="407"/>
      <c r="B183" s="408"/>
      <c r="C183" s="408"/>
      <c r="D183" s="408"/>
      <c r="E183" s="408"/>
      <c r="F183" s="409"/>
      <c r="G183" s="409"/>
      <c r="H183" s="410"/>
      <c r="I183" s="410"/>
    </row>
    <row r="184" spans="1:9" x14ac:dyDescent="0.25">
      <c r="A184" s="407"/>
      <c r="B184" s="408"/>
      <c r="C184" s="408"/>
      <c r="D184" s="408"/>
      <c r="E184" s="408"/>
      <c r="F184" s="409"/>
      <c r="G184" s="409"/>
      <c r="H184" s="410"/>
      <c r="I184" s="410"/>
    </row>
    <row r="185" spans="1:9" x14ac:dyDescent="0.25">
      <c r="A185" s="407"/>
      <c r="B185" s="408"/>
      <c r="C185" s="408"/>
      <c r="D185" s="408"/>
      <c r="E185" s="408"/>
      <c r="F185" s="409"/>
      <c r="G185" s="409"/>
      <c r="H185" s="409"/>
      <c r="I185" s="410"/>
    </row>
    <row r="186" spans="1:9" x14ac:dyDescent="0.25">
      <c r="A186" s="407"/>
      <c r="B186" s="408"/>
      <c r="C186" s="408"/>
      <c r="D186" s="408"/>
      <c r="E186" s="408"/>
      <c r="F186" s="409"/>
      <c r="G186" s="409"/>
      <c r="H186" s="410"/>
      <c r="I186" s="410"/>
    </row>
    <row r="187" spans="1:9" x14ac:dyDescent="0.25">
      <c r="A187" s="407"/>
      <c r="B187" s="408"/>
      <c r="C187" s="408"/>
      <c r="D187" s="408"/>
      <c r="E187" s="408"/>
      <c r="F187" s="409"/>
      <c r="G187" s="409"/>
      <c r="H187" s="409"/>
      <c r="I187" s="410"/>
    </row>
    <row r="188" spans="1:9" x14ac:dyDescent="0.25">
      <c r="A188" s="407"/>
      <c r="B188" s="408"/>
      <c r="C188" s="408"/>
      <c r="D188" s="408"/>
      <c r="E188" s="408"/>
      <c r="F188" s="409"/>
      <c r="G188" s="409"/>
      <c r="H188" s="410"/>
      <c r="I188" s="410"/>
    </row>
    <row r="189" spans="1:9" x14ac:dyDescent="0.25">
      <c r="A189" s="407"/>
      <c r="B189" s="408"/>
      <c r="C189" s="408"/>
      <c r="D189" s="408"/>
      <c r="E189" s="408"/>
      <c r="F189" s="409"/>
      <c r="G189" s="409"/>
      <c r="H189" s="409"/>
      <c r="I189" s="409"/>
    </row>
    <row r="190" spans="1:9" x14ac:dyDescent="0.25">
      <c r="A190" s="407"/>
      <c r="B190" s="408"/>
      <c r="C190" s="408"/>
      <c r="D190" s="408"/>
      <c r="E190" s="408"/>
      <c r="F190" s="409"/>
      <c r="G190" s="409"/>
      <c r="H190" s="410"/>
      <c r="I190" s="410"/>
    </row>
    <row r="191" spans="1:9" x14ac:dyDescent="0.25">
      <c r="A191" s="407"/>
      <c r="B191" s="408"/>
      <c r="C191" s="408"/>
      <c r="D191" s="408"/>
      <c r="E191" s="408"/>
      <c r="F191" s="409"/>
      <c r="G191" s="409"/>
      <c r="H191" s="410"/>
      <c r="I191" s="410"/>
    </row>
    <row r="192" spans="1:9" x14ac:dyDescent="0.25">
      <c r="A192" s="407"/>
      <c r="B192" s="408"/>
      <c r="C192" s="408"/>
      <c r="D192" s="408"/>
      <c r="E192" s="408"/>
      <c r="F192" s="409"/>
      <c r="G192" s="409"/>
      <c r="H192" s="410"/>
      <c r="I192" s="410"/>
    </row>
    <row r="193" spans="1:9" x14ac:dyDescent="0.25">
      <c r="A193" s="407"/>
      <c r="B193" s="408"/>
      <c r="C193" s="408"/>
      <c r="D193" s="408"/>
      <c r="E193" s="408"/>
      <c r="F193" s="409"/>
      <c r="G193" s="409"/>
      <c r="H193" s="410"/>
      <c r="I193" s="410"/>
    </row>
    <row r="194" spans="1:9" x14ac:dyDescent="0.25">
      <c r="A194" s="407"/>
      <c r="B194" s="408"/>
      <c r="C194" s="408"/>
      <c r="D194" s="408"/>
      <c r="E194" s="408"/>
      <c r="F194" s="409"/>
      <c r="G194" s="409"/>
      <c r="H194" s="410"/>
      <c r="I194" s="410"/>
    </row>
    <row r="195" spans="1:9" x14ac:dyDescent="0.25">
      <c r="A195" s="407"/>
      <c r="B195" s="408"/>
      <c r="C195" s="408"/>
      <c r="D195" s="408"/>
      <c r="E195" s="408"/>
      <c r="F195" s="409"/>
      <c r="G195" s="409"/>
      <c r="H195" s="410"/>
      <c r="I195" s="410"/>
    </row>
    <row r="196" spans="1:9" x14ac:dyDescent="0.25">
      <c r="A196" s="407"/>
      <c r="B196" s="408"/>
      <c r="C196" s="408"/>
      <c r="D196" s="408"/>
      <c r="E196" s="408"/>
      <c r="F196" s="409"/>
      <c r="G196" s="409"/>
      <c r="H196" s="410"/>
      <c r="I196" s="410"/>
    </row>
    <row r="197" spans="1:9" x14ac:dyDescent="0.25">
      <c r="A197" s="407"/>
      <c r="B197" s="408"/>
      <c r="C197" s="408"/>
      <c r="D197" s="408"/>
      <c r="E197" s="408"/>
      <c r="F197" s="409"/>
      <c r="G197" s="409"/>
      <c r="H197" s="410"/>
      <c r="I197" s="410"/>
    </row>
    <row r="198" spans="1:9" x14ac:dyDescent="0.25">
      <c r="A198" s="407"/>
      <c r="B198" s="408"/>
      <c r="C198" s="408"/>
      <c r="D198" s="408"/>
      <c r="E198" s="408"/>
      <c r="F198" s="409"/>
      <c r="G198" s="409"/>
      <c r="H198" s="409"/>
      <c r="I198" s="410"/>
    </row>
    <row r="199" spans="1:9" x14ac:dyDescent="0.25">
      <c r="A199" s="407"/>
      <c r="B199" s="408"/>
      <c r="C199" s="408"/>
      <c r="D199" s="408"/>
      <c r="E199" s="408"/>
      <c r="F199" s="409"/>
      <c r="G199" s="409"/>
      <c r="H199" s="410"/>
      <c r="I199" s="410"/>
    </row>
    <row r="200" spans="1:9" x14ac:dyDescent="0.25">
      <c r="A200" s="407"/>
      <c r="B200" s="408"/>
      <c r="C200" s="408"/>
      <c r="D200" s="408"/>
      <c r="E200" s="408"/>
      <c r="F200" s="409"/>
      <c r="G200" s="409"/>
      <c r="H200" s="410"/>
      <c r="I200" s="410"/>
    </row>
    <row r="201" spans="1:9" x14ac:dyDescent="0.25">
      <c r="A201" s="407"/>
      <c r="B201" s="408"/>
      <c r="C201" s="408"/>
      <c r="D201" s="408"/>
      <c r="E201" s="408"/>
      <c r="F201" s="409"/>
      <c r="G201" s="409"/>
      <c r="H201" s="410"/>
      <c r="I201" s="410"/>
    </row>
    <row r="202" spans="1:9" x14ac:dyDescent="0.25">
      <c r="A202" s="407"/>
      <c r="B202" s="408"/>
      <c r="C202" s="408"/>
      <c r="D202" s="408"/>
      <c r="E202" s="408"/>
      <c r="F202" s="409"/>
      <c r="G202" s="409"/>
      <c r="H202" s="409"/>
      <c r="I202" s="410"/>
    </row>
    <row r="203" spans="1:9" x14ac:dyDescent="0.25">
      <c r="A203" s="407"/>
      <c r="B203" s="408"/>
      <c r="C203" s="408"/>
      <c r="D203" s="408"/>
      <c r="E203" s="408"/>
      <c r="F203" s="409"/>
      <c r="G203" s="409"/>
      <c r="H203" s="410"/>
      <c r="I203" s="410"/>
    </row>
    <row r="204" spans="1:9" x14ac:dyDescent="0.25">
      <c r="A204" s="407"/>
      <c r="B204" s="408"/>
      <c r="C204" s="408"/>
      <c r="D204" s="408"/>
      <c r="E204" s="408"/>
      <c r="F204" s="409"/>
      <c r="G204" s="409"/>
      <c r="H204" s="409"/>
      <c r="I204" s="410"/>
    </row>
    <row r="205" spans="1:9" x14ac:dyDescent="0.25">
      <c r="A205" s="407"/>
      <c r="B205" s="408"/>
      <c r="C205" s="408"/>
      <c r="D205" s="408"/>
      <c r="E205" s="408"/>
      <c r="F205" s="409"/>
      <c r="G205" s="409"/>
      <c r="H205" s="409"/>
      <c r="I205" s="410"/>
    </row>
    <row r="206" spans="1:9" x14ac:dyDescent="0.25">
      <c r="A206" s="407"/>
      <c r="B206" s="408"/>
      <c r="C206" s="408"/>
      <c r="D206" s="408"/>
      <c r="E206" s="408"/>
      <c r="F206" s="409"/>
      <c r="G206" s="409"/>
      <c r="H206" s="410"/>
      <c r="I206" s="410"/>
    </row>
    <row r="207" spans="1:9" x14ac:dyDescent="0.25">
      <c r="A207" s="407"/>
      <c r="B207" s="408"/>
      <c r="C207" s="408"/>
      <c r="D207" s="408"/>
      <c r="E207" s="408"/>
      <c r="F207" s="409"/>
      <c r="G207" s="409"/>
      <c r="H207" s="410"/>
      <c r="I207" s="410"/>
    </row>
    <row r="208" spans="1:9" x14ac:dyDescent="0.25">
      <c r="A208" s="407"/>
      <c r="B208" s="408"/>
      <c r="C208" s="408"/>
      <c r="D208" s="408"/>
      <c r="E208" s="408"/>
      <c r="F208" s="409"/>
      <c r="G208" s="409"/>
      <c r="H208" s="410"/>
      <c r="I208" s="410"/>
    </row>
    <row r="209" spans="1:9" x14ac:dyDescent="0.25">
      <c r="A209" s="407"/>
      <c r="B209" s="408"/>
      <c r="C209" s="408"/>
      <c r="D209" s="408"/>
      <c r="E209" s="408"/>
      <c r="F209" s="409"/>
      <c r="G209" s="409"/>
      <c r="H209" s="409"/>
      <c r="I209" s="409"/>
    </row>
    <row r="210" spans="1:9" x14ac:dyDescent="0.25">
      <c r="A210" s="407"/>
      <c r="B210" s="408"/>
      <c r="C210" s="408"/>
      <c r="D210" s="408"/>
      <c r="E210" s="408"/>
      <c r="F210" s="409"/>
      <c r="G210" s="409"/>
      <c r="H210" s="410"/>
      <c r="I210" s="410"/>
    </row>
    <row r="211" spans="1:9" x14ac:dyDescent="0.25">
      <c r="A211" s="407"/>
      <c r="B211" s="408"/>
      <c r="C211" s="408"/>
      <c r="D211" s="408"/>
      <c r="E211" s="408"/>
      <c r="F211" s="409"/>
      <c r="G211" s="409"/>
      <c r="H211" s="409"/>
      <c r="I211" s="409"/>
    </row>
    <row r="212" spans="1:9" x14ac:dyDescent="0.25">
      <c r="A212" s="407"/>
      <c r="B212" s="408"/>
      <c r="C212" s="408"/>
      <c r="D212" s="408"/>
      <c r="E212" s="408"/>
      <c r="F212" s="409"/>
      <c r="G212" s="409"/>
      <c r="H212" s="410"/>
      <c r="I212" s="410"/>
    </row>
    <row r="213" spans="1:9" x14ac:dyDescent="0.25">
      <c r="A213" s="407"/>
      <c r="B213" s="408"/>
      <c r="C213" s="408"/>
      <c r="D213" s="408"/>
      <c r="E213" s="408"/>
      <c r="F213" s="409"/>
      <c r="G213" s="409"/>
      <c r="H213" s="410"/>
      <c r="I213" s="410"/>
    </row>
    <row r="214" spans="1:9" x14ac:dyDescent="0.25">
      <c r="A214" s="407"/>
      <c r="B214" s="408"/>
      <c r="C214" s="408"/>
      <c r="D214" s="408"/>
      <c r="E214" s="408"/>
      <c r="F214" s="409"/>
      <c r="G214" s="409"/>
      <c r="H214" s="409"/>
      <c r="I214" s="410"/>
    </row>
    <row r="215" spans="1:9" x14ac:dyDescent="0.25">
      <c r="A215" s="407"/>
      <c r="B215" s="408"/>
      <c r="C215" s="408"/>
      <c r="D215" s="408"/>
      <c r="E215" s="408"/>
      <c r="F215" s="409"/>
      <c r="G215" s="409"/>
      <c r="H215" s="410"/>
      <c r="I215" s="410"/>
    </row>
    <row r="216" spans="1:9" x14ac:dyDescent="0.25">
      <c r="A216" s="407"/>
      <c r="B216" s="408"/>
      <c r="C216" s="408"/>
      <c r="D216" s="408"/>
      <c r="E216" s="408"/>
      <c r="F216" s="409"/>
      <c r="G216" s="409"/>
      <c r="H216" s="410"/>
      <c r="I216" s="410"/>
    </row>
    <row r="217" spans="1:9" x14ac:dyDescent="0.25">
      <c r="A217" s="407"/>
      <c r="B217" s="408"/>
      <c r="C217" s="408"/>
      <c r="D217" s="408"/>
      <c r="E217" s="408"/>
      <c r="F217" s="409"/>
      <c r="G217" s="409"/>
      <c r="H217" s="410"/>
      <c r="I217" s="410"/>
    </row>
    <row r="218" spans="1:9" x14ac:dyDescent="0.25">
      <c r="A218" s="407"/>
      <c r="B218" s="408"/>
      <c r="C218" s="408"/>
      <c r="D218" s="408"/>
      <c r="E218" s="408"/>
      <c r="F218" s="409"/>
      <c r="G218" s="409"/>
      <c r="H218" s="409"/>
      <c r="I218" s="410"/>
    </row>
    <row r="219" spans="1:9" x14ac:dyDescent="0.25">
      <c r="A219" s="407"/>
      <c r="B219" s="408"/>
      <c r="C219" s="408"/>
      <c r="D219" s="408"/>
      <c r="E219" s="408"/>
      <c r="F219" s="409"/>
      <c r="G219" s="409"/>
      <c r="H219" s="410"/>
      <c r="I219" s="410"/>
    </row>
    <row r="220" spans="1:9" x14ac:dyDescent="0.25">
      <c r="A220" s="407"/>
      <c r="B220" s="408"/>
      <c r="C220" s="408"/>
      <c r="D220" s="408"/>
      <c r="E220" s="408"/>
      <c r="F220" s="409"/>
      <c r="G220" s="409"/>
      <c r="H220" s="410"/>
      <c r="I220" s="410"/>
    </row>
    <row r="221" spans="1:9" x14ac:dyDescent="0.25">
      <c r="A221" s="407"/>
      <c r="B221" s="408"/>
      <c r="C221" s="408"/>
      <c r="D221" s="408"/>
      <c r="E221" s="408"/>
      <c r="F221" s="409"/>
      <c r="G221" s="409"/>
      <c r="H221" s="409"/>
      <c r="I221" s="410"/>
    </row>
    <row r="222" spans="1:9" x14ac:dyDescent="0.25">
      <c r="A222" s="407"/>
      <c r="B222" s="408"/>
      <c r="C222" s="408"/>
      <c r="D222" s="408"/>
      <c r="E222" s="408"/>
      <c r="F222" s="409"/>
      <c r="G222" s="409"/>
      <c r="H222" s="410"/>
      <c r="I222" s="410"/>
    </row>
    <row r="223" spans="1:9" x14ac:dyDescent="0.25">
      <c r="A223" s="407"/>
      <c r="B223" s="408"/>
      <c r="C223" s="408"/>
      <c r="D223" s="408"/>
      <c r="E223" s="408"/>
      <c r="F223" s="409"/>
      <c r="G223" s="409"/>
      <c r="H223" s="409"/>
      <c r="I223" s="410"/>
    </row>
    <row r="224" spans="1:9" x14ac:dyDescent="0.25">
      <c r="A224" s="407"/>
      <c r="B224" s="408"/>
      <c r="C224" s="408"/>
      <c r="D224" s="408"/>
      <c r="E224" s="408"/>
      <c r="F224" s="409"/>
      <c r="G224" s="409"/>
      <c r="H224" s="410"/>
      <c r="I224" s="410"/>
    </row>
    <row r="225" spans="1:9" x14ac:dyDescent="0.25">
      <c r="A225" s="407"/>
      <c r="B225" s="408"/>
      <c r="C225" s="408"/>
      <c r="D225" s="408"/>
      <c r="E225" s="408"/>
      <c r="F225" s="409"/>
      <c r="G225" s="409"/>
      <c r="H225" s="409"/>
      <c r="I225" s="410"/>
    </row>
    <row r="226" spans="1:9" x14ac:dyDescent="0.25">
      <c r="A226" s="407"/>
      <c r="B226" s="408"/>
      <c r="C226" s="408"/>
      <c r="D226" s="408"/>
      <c r="E226" s="408"/>
      <c r="F226" s="409"/>
      <c r="G226" s="409"/>
      <c r="H226" s="409"/>
      <c r="I226" s="410"/>
    </row>
    <row r="227" spans="1:9" x14ac:dyDescent="0.25">
      <c r="A227" s="407"/>
      <c r="B227" s="408"/>
      <c r="C227" s="408"/>
      <c r="D227" s="408"/>
      <c r="E227" s="408"/>
      <c r="F227" s="409"/>
      <c r="G227" s="409"/>
      <c r="H227" s="409"/>
      <c r="I227" s="410"/>
    </row>
    <row r="228" spans="1:9" x14ac:dyDescent="0.25">
      <c r="A228" s="407"/>
      <c r="B228" s="408"/>
      <c r="C228" s="408"/>
      <c r="D228" s="408"/>
      <c r="E228" s="408"/>
      <c r="F228" s="409"/>
      <c r="G228" s="409"/>
      <c r="H228" s="410"/>
      <c r="I228" s="410"/>
    </row>
    <row r="229" spans="1:9" x14ac:dyDescent="0.25">
      <c r="A229" s="407"/>
      <c r="B229" s="408"/>
      <c r="C229" s="408"/>
      <c r="D229" s="408"/>
      <c r="E229" s="408"/>
      <c r="F229" s="409"/>
      <c r="G229" s="409"/>
      <c r="H229" s="409"/>
      <c r="I229" s="409"/>
    </row>
    <row r="230" spans="1:9" x14ac:dyDescent="0.25">
      <c r="A230" s="407"/>
      <c r="B230" s="408"/>
      <c r="C230" s="408"/>
      <c r="D230" s="408"/>
      <c r="E230" s="408"/>
      <c r="F230" s="409"/>
      <c r="G230" s="409"/>
      <c r="H230" s="410"/>
      <c r="I230" s="410"/>
    </row>
    <row r="231" spans="1:9" x14ac:dyDescent="0.25">
      <c r="A231" s="407"/>
      <c r="B231" s="408"/>
      <c r="C231" s="408"/>
      <c r="D231" s="408"/>
      <c r="E231" s="408"/>
      <c r="F231" s="409"/>
      <c r="G231" s="409"/>
      <c r="H231" s="410"/>
      <c r="I231" s="410"/>
    </row>
    <row r="232" spans="1:9" x14ac:dyDescent="0.25">
      <c r="A232" s="407"/>
      <c r="B232" s="408"/>
      <c r="C232" s="408"/>
      <c r="D232" s="408"/>
      <c r="E232" s="408"/>
      <c r="F232" s="409"/>
      <c r="G232" s="409"/>
      <c r="H232" s="410"/>
      <c r="I232" s="410"/>
    </row>
    <row r="233" spans="1:9" x14ac:dyDescent="0.25">
      <c r="A233" s="407"/>
      <c r="B233" s="408"/>
      <c r="C233" s="408"/>
      <c r="D233" s="408"/>
      <c r="E233" s="408"/>
      <c r="F233" s="409"/>
      <c r="G233" s="409"/>
      <c r="H233" s="410"/>
      <c r="I233" s="410"/>
    </row>
    <row r="234" spans="1:9" x14ac:dyDescent="0.25">
      <c r="A234" s="407"/>
      <c r="B234" s="408"/>
      <c r="C234" s="408"/>
      <c r="D234" s="408"/>
      <c r="E234" s="408"/>
      <c r="F234" s="409"/>
      <c r="G234" s="409"/>
      <c r="H234" s="409"/>
      <c r="I234" s="410"/>
    </row>
    <row r="235" spans="1:9" x14ac:dyDescent="0.25">
      <c r="A235" s="407"/>
      <c r="B235" s="408"/>
      <c r="C235" s="408"/>
      <c r="D235" s="408"/>
      <c r="E235" s="408"/>
      <c r="F235" s="409"/>
      <c r="G235" s="409"/>
      <c r="H235" s="410"/>
      <c r="I235" s="410"/>
    </row>
    <row r="236" spans="1:9" x14ac:dyDescent="0.25">
      <c r="A236" s="407"/>
      <c r="B236" s="408"/>
      <c r="C236" s="408"/>
      <c r="D236" s="408"/>
      <c r="E236" s="408"/>
      <c r="F236" s="409"/>
      <c r="G236" s="409"/>
      <c r="H236" s="410"/>
      <c r="I236" s="410"/>
    </row>
    <row r="237" spans="1:9" x14ac:dyDescent="0.25">
      <c r="A237" s="407"/>
      <c r="B237" s="408"/>
      <c r="C237" s="408"/>
      <c r="D237" s="408"/>
      <c r="E237" s="408"/>
      <c r="F237" s="409"/>
      <c r="G237" s="409"/>
      <c r="H237" s="410"/>
      <c r="I237" s="410"/>
    </row>
    <row r="238" spans="1:9" x14ac:dyDescent="0.25">
      <c r="A238" s="407"/>
      <c r="B238" s="408"/>
      <c r="C238" s="408"/>
      <c r="D238" s="408"/>
      <c r="E238" s="408"/>
      <c r="F238" s="409"/>
      <c r="G238" s="409"/>
      <c r="H238" s="410"/>
      <c r="I238" s="410"/>
    </row>
    <row r="239" spans="1:9" x14ac:dyDescent="0.25">
      <c r="A239" s="407"/>
      <c r="B239" s="408"/>
      <c r="C239" s="408"/>
      <c r="D239" s="408"/>
      <c r="E239" s="408"/>
      <c r="F239" s="409"/>
      <c r="G239" s="409"/>
      <c r="H239" s="409"/>
      <c r="I239" s="410"/>
    </row>
    <row r="240" spans="1:9" x14ac:dyDescent="0.25">
      <c r="A240" s="407"/>
      <c r="B240" s="408"/>
      <c r="C240" s="408"/>
      <c r="D240" s="408"/>
      <c r="E240" s="408"/>
      <c r="F240" s="409"/>
      <c r="G240" s="409"/>
      <c r="H240" s="410"/>
      <c r="I240" s="410"/>
    </row>
    <row r="241" spans="1:9" x14ac:dyDescent="0.25">
      <c r="A241" s="407"/>
      <c r="B241" s="408"/>
      <c r="C241" s="408"/>
      <c r="D241" s="408"/>
      <c r="E241" s="408"/>
      <c r="F241" s="409"/>
      <c r="G241" s="409"/>
      <c r="H241" s="410"/>
      <c r="I241" s="410"/>
    </row>
    <row r="242" spans="1:9" x14ac:dyDescent="0.25">
      <c r="A242" s="407"/>
      <c r="B242" s="408"/>
      <c r="C242" s="408"/>
      <c r="D242" s="408"/>
      <c r="E242" s="408"/>
      <c r="F242" s="409"/>
      <c r="G242" s="409"/>
      <c r="H242" s="409"/>
      <c r="I242" s="410"/>
    </row>
    <row r="243" spans="1:9" x14ac:dyDescent="0.25">
      <c r="A243" s="407"/>
      <c r="B243" s="408"/>
      <c r="C243" s="408"/>
      <c r="D243" s="408"/>
      <c r="E243" s="408"/>
      <c r="F243" s="409"/>
      <c r="G243" s="409"/>
      <c r="H243" s="410"/>
      <c r="I243" s="410"/>
    </row>
    <row r="244" spans="1:9" x14ac:dyDescent="0.25">
      <c r="A244" s="407"/>
      <c r="B244" s="408"/>
      <c r="C244" s="408"/>
      <c r="D244" s="408"/>
      <c r="E244" s="408"/>
      <c r="F244" s="409"/>
      <c r="G244" s="409"/>
      <c r="H244" s="409"/>
      <c r="I244" s="410"/>
    </row>
    <row r="245" spans="1:9" x14ac:dyDescent="0.25">
      <c r="A245" s="407"/>
      <c r="B245" s="408"/>
      <c r="C245" s="408"/>
      <c r="D245" s="408"/>
      <c r="E245" s="408"/>
      <c r="F245" s="409"/>
      <c r="G245" s="409"/>
      <c r="H245" s="410"/>
      <c r="I245" s="410"/>
    </row>
    <row r="246" spans="1:9" x14ac:dyDescent="0.25">
      <c r="A246" s="407"/>
      <c r="B246" s="408"/>
      <c r="C246" s="408"/>
      <c r="D246" s="408"/>
      <c r="E246" s="408"/>
      <c r="F246" s="409"/>
      <c r="G246" s="409"/>
      <c r="H246" s="410"/>
      <c r="I246" s="410"/>
    </row>
    <row r="247" spans="1:9" x14ac:dyDescent="0.25">
      <c r="A247" s="407"/>
      <c r="B247" s="408"/>
      <c r="C247" s="408"/>
      <c r="D247" s="408"/>
      <c r="E247" s="408"/>
      <c r="F247" s="409"/>
      <c r="G247" s="409"/>
      <c r="H247" s="409"/>
      <c r="I247" s="410"/>
    </row>
    <row r="248" spans="1:9" x14ac:dyDescent="0.25">
      <c r="A248" s="407"/>
      <c r="B248" s="408"/>
      <c r="C248" s="408"/>
      <c r="D248" s="408"/>
      <c r="E248" s="408"/>
      <c r="F248" s="409"/>
      <c r="G248" s="409"/>
      <c r="H248" s="410"/>
      <c r="I248" s="410"/>
    </row>
    <row r="249" spans="1:9" x14ac:dyDescent="0.25">
      <c r="A249" s="407"/>
      <c r="B249" s="408"/>
      <c r="C249" s="408"/>
      <c r="D249" s="408"/>
      <c r="E249" s="408"/>
      <c r="F249" s="409"/>
      <c r="G249" s="409"/>
      <c r="H249" s="409"/>
      <c r="I249" s="409"/>
    </row>
    <row r="250" spans="1:9" x14ac:dyDescent="0.25">
      <c r="A250" s="407"/>
      <c r="B250" s="408"/>
      <c r="C250" s="408"/>
      <c r="D250" s="408"/>
      <c r="E250" s="408"/>
      <c r="F250" s="409"/>
      <c r="G250" s="409"/>
      <c r="H250" s="409"/>
      <c r="I250" s="409"/>
    </row>
    <row r="251" spans="1:9" x14ac:dyDescent="0.25">
      <c r="A251" s="407"/>
      <c r="B251" s="408"/>
      <c r="C251" s="408"/>
      <c r="D251" s="408"/>
      <c r="E251" s="408"/>
      <c r="F251" s="409"/>
      <c r="G251" s="409"/>
      <c r="H251" s="410"/>
      <c r="I251" s="410"/>
    </row>
    <row r="252" spans="1:9" x14ac:dyDescent="0.25">
      <c r="A252" s="407"/>
      <c r="B252" s="408"/>
      <c r="C252" s="408"/>
      <c r="D252" s="408"/>
      <c r="E252" s="408"/>
      <c r="F252" s="409"/>
      <c r="G252" s="409"/>
      <c r="H252" s="409"/>
      <c r="I252" s="410"/>
    </row>
    <row r="253" spans="1:9" x14ac:dyDescent="0.25">
      <c r="A253" s="407"/>
      <c r="B253" s="408"/>
      <c r="C253" s="408"/>
      <c r="D253" s="408"/>
      <c r="E253" s="408"/>
      <c r="F253" s="409"/>
      <c r="G253" s="409"/>
      <c r="H253" s="410"/>
      <c r="I253" s="410"/>
    </row>
    <row r="254" spans="1:9" x14ac:dyDescent="0.25">
      <c r="A254" s="407"/>
      <c r="B254" s="408"/>
      <c r="C254" s="408"/>
      <c r="D254" s="408"/>
      <c r="E254" s="408"/>
      <c r="F254" s="409"/>
      <c r="G254" s="409"/>
      <c r="H254" s="410"/>
      <c r="I254" s="410"/>
    </row>
    <row r="255" spans="1:9" x14ac:dyDescent="0.25">
      <c r="A255" s="407"/>
      <c r="B255" s="408"/>
      <c r="C255" s="408"/>
      <c r="D255" s="408"/>
      <c r="E255" s="408"/>
      <c r="F255" s="409"/>
      <c r="G255" s="409"/>
      <c r="H255" s="410"/>
      <c r="I255" s="410"/>
    </row>
    <row r="256" spans="1:9" x14ac:dyDescent="0.25">
      <c r="A256" s="407"/>
      <c r="B256" s="408"/>
      <c r="C256" s="408"/>
      <c r="D256" s="408"/>
      <c r="E256" s="408"/>
      <c r="F256" s="409"/>
      <c r="G256" s="409"/>
      <c r="H256" s="410"/>
      <c r="I256" s="410"/>
    </row>
    <row r="257" spans="1:9" x14ac:dyDescent="0.25">
      <c r="A257" s="407"/>
      <c r="B257" s="408"/>
      <c r="C257" s="408"/>
      <c r="D257" s="408"/>
      <c r="E257" s="408"/>
      <c r="F257" s="409"/>
      <c r="G257" s="409"/>
      <c r="H257" s="409"/>
      <c r="I257" s="410"/>
    </row>
    <row r="258" spans="1:9" x14ac:dyDescent="0.25">
      <c r="A258" s="407"/>
      <c r="B258" s="408"/>
      <c r="C258" s="408"/>
      <c r="D258" s="408"/>
      <c r="E258" s="408"/>
      <c r="F258" s="409"/>
      <c r="G258" s="409"/>
      <c r="H258" s="410"/>
      <c r="I258" s="410"/>
    </row>
    <row r="259" spans="1:9" x14ac:dyDescent="0.25">
      <c r="A259" s="407"/>
      <c r="B259" s="408"/>
      <c r="C259" s="408"/>
      <c r="D259" s="408"/>
      <c r="E259" s="408"/>
      <c r="F259" s="409"/>
      <c r="G259" s="409"/>
      <c r="H259" s="410"/>
      <c r="I259" s="410"/>
    </row>
    <row r="260" spans="1:9" x14ac:dyDescent="0.25">
      <c r="A260" s="407"/>
      <c r="B260" s="408"/>
      <c r="C260" s="408"/>
      <c r="D260" s="408"/>
      <c r="E260" s="408"/>
      <c r="F260" s="409"/>
      <c r="G260" s="409"/>
      <c r="H260" s="410"/>
      <c r="I260" s="410"/>
    </row>
    <row r="261" spans="1:9" x14ac:dyDescent="0.25">
      <c r="A261" s="407"/>
      <c r="B261" s="408"/>
      <c r="C261" s="408"/>
      <c r="D261" s="408"/>
      <c r="E261" s="408"/>
      <c r="F261" s="409"/>
      <c r="G261" s="409"/>
      <c r="H261" s="410"/>
      <c r="I261" s="410"/>
    </row>
    <row r="262" spans="1:9" x14ac:dyDescent="0.25">
      <c r="A262" s="407"/>
      <c r="B262" s="408"/>
      <c r="C262" s="408"/>
      <c r="D262" s="408"/>
      <c r="E262" s="408"/>
      <c r="F262" s="409"/>
      <c r="G262" s="409"/>
      <c r="H262" s="409"/>
      <c r="I262" s="410"/>
    </row>
    <row r="263" spans="1:9" x14ac:dyDescent="0.25">
      <c r="A263" s="407"/>
      <c r="B263" s="408"/>
      <c r="C263" s="408"/>
      <c r="D263" s="408"/>
      <c r="E263" s="408"/>
      <c r="F263" s="409"/>
      <c r="G263" s="409"/>
      <c r="H263" s="410"/>
      <c r="I263" s="410"/>
    </row>
    <row r="264" spans="1:9" x14ac:dyDescent="0.25">
      <c r="A264" s="407"/>
      <c r="B264" s="408"/>
      <c r="C264" s="408"/>
      <c r="D264" s="408"/>
      <c r="E264" s="408"/>
      <c r="F264" s="409"/>
      <c r="G264" s="409"/>
      <c r="H264" s="410"/>
      <c r="I264" s="410"/>
    </row>
    <row r="265" spans="1:9" x14ac:dyDescent="0.25">
      <c r="A265" s="407"/>
      <c r="B265" s="408"/>
      <c r="C265" s="408"/>
      <c r="D265" s="408"/>
      <c r="E265" s="408"/>
      <c r="F265" s="409"/>
      <c r="G265" s="409"/>
      <c r="H265" s="409"/>
      <c r="I265" s="410"/>
    </row>
    <row r="266" spans="1:9" x14ac:dyDescent="0.25">
      <c r="A266" s="407"/>
      <c r="B266" s="408"/>
      <c r="C266" s="408"/>
      <c r="D266" s="408"/>
      <c r="E266" s="408"/>
      <c r="F266" s="409"/>
      <c r="G266" s="409"/>
      <c r="H266" s="410"/>
      <c r="I266" s="410"/>
    </row>
    <row r="267" spans="1:9" x14ac:dyDescent="0.25">
      <c r="A267" s="407"/>
      <c r="B267" s="408"/>
      <c r="C267" s="408"/>
      <c r="D267" s="408"/>
      <c r="E267" s="408"/>
      <c r="F267" s="409"/>
      <c r="G267" s="409"/>
      <c r="H267" s="410"/>
      <c r="I267" s="410"/>
    </row>
    <row r="268" spans="1:9" x14ac:dyDescent="0.25">
      <c r="A268" s="407"/>
      <c r="B268" s="408"/>
      <c r="C268" s="408"/>
      <c r="D268" s="408"/>
      <c r="E268" s="408"/>
      <c r="F268" s="409"/>
      <c r="G268" s="409"/>
      <c r="H268" s="410"/>
      <c r="I268" s="410"/>
    </row>
    <row r="269" spans="1:9" x14ac:dyDescent="0.25">
      <c r="A269" s="407"/>
      <c r="B269" s="408"/>
      <c r="C269" s="408"/>
      <c r="D269" s="408"/>
      <c r="E269" s="408"/>
      <c r="F269" s="409"/>
      <c r="G269" s="409"/>
      <c r="H269" s="409"/>
      <c r="I269" s="409"/>
    </row>
    <row r="270" spans="1:9" x14ac:dyDescent="0.25">
      <c r="A270" s="407"/>
      <c r="B270" s="408"/>
      <c r="C270" s="408"/>
      <c r="D270" s="408"/>
      <c r="E270" s="408"/>
      <c r="F270" s="409"/>
      <c r="G270" s="409"/>
      <c r="H270" s="409"/>
      <c r="I270" s="409"/>
    </row>
    <row r="271" spans="1:9" x14ac:dyDescent="0.25">
      <c r="A271" s="407"/>
      <c r="B271" s="408"/>
      <c r="C271" s="408"/>
      <c r="D271" s="408"/>
      <c r="E271" s="408"/>
      <c r="F271" s="409"/>
      <c r="G271" s="409"/>
      <c r="H271" s="410"/>
      <c r="I271" s="410"/>
    </row>
    <row r="272" spans="1:9" x14ac:dyDescent="0.25">
      <c r="A272" s="407"/>
      <c r="B272" s="408"/>
      <c r="C272" s="408"/>
      <c r="D272" s="408"/>
      <c r="E272" s="408"/>
      <c r="F272" s="409"/>
      <c r="G272" s="409"/>
      <c r="H272" s="410"/>
      <c r="I272" s="410"/>
    </row>
    <row r="273" spans="1:9" x14ac:dyDescent="0.25">
      <c r="A273" s="407"/>
      <c r="B273" s="408"/>
      <c r="C273" s="408"/>
      <c r="D273" s="408"/>
      <c r="E273" s="408"/>
      <c r="F273" s="409"/>
      <c r="G273" s="409"/>
      <c r="H273" s="410"/>
      <c r="I273" s="410"/>
    </row>
    <row r="274" spans="1:9" x14ac:dyDescent="0.25">
      <c r="A274" s="407"/>
      <c r="B274" s="408"/>
      <c r="C274" s="408"/>
      <c r="D274" s="408"/>
      <c r="E274" s="408"/>
      <c r="F274" s="409"/>
      <c r="G274" s="409"/>
      <c r="H274" s="409"/>
      <c r="I274" s="410"/>
    </row>
    <row r="275" spans="1:9" x14ac:dyDescent="0.25">
      <c r="A275" s="407"/>
      <c r="B275" s="408"/>
      <c r="C275" s="408"/>
      <c r="D275" s="408"/>
      <c r="E275" s="408"/>
      <c r="F275" s="409"/>
      <c r="G275" s="409"/>
      <c r="H275" s="410"/>
      <c r="I275" s="410"/>
    </row>
    <row r="276" spans="1:9" x14ac:dyDescent="0.25">
      <c r="A276" s="407"/>
      <c r="B276" s="408"/>
      <c r="C276" s="408"/>
      <c r="D276" s="408"/>
      <c r="E276" s="408"/>
      <c r="F276" s="409"/>
      <c r="G276" s="409"/>
      <c r="H276" s="410"/>
      <c r="I276" s="410"/>
    </row>
    <row r="277" spans="1:9" x14ac:dyDescent="0.25">
      <c r="A277" s="407"/>
      <c r="B277" s="408"/>
      <c r="C277" s="408"/>
      <c r="D277" s="408"/>
      <c r="E277" s="408"/>
      <c r="F277" s="409"/>
      <c r="G277" s="409"/>
      <c r="H277" s="410"/>
      <c r="I277" s="410"/>
    </row>
    <row r="278" spans="1:9" x14ac:dyDescent="0.25">
      <c r="A278" s="407"/>
      <c r="B278" s="408"/>
      <c r="C278" s="408"/>
      <c r="D278" s="408"/>
      <c r="E278" s="408"/>
      <c r="F278" s="409"/>
      <c r="G278" s="409"/>
      <c r="H278" s="410"/>
      <c r="I278" s="410"/>
    </row>
    <row r="279" spans="1:9" x14ac:dyDescent="0.25">
      <c r="A279" s="407"/>
      <c r="B279" s="408"/>
      <c r="C279" s="408"/>
      <c r="D279" s="408"/>
      <c r="E279" s="408"/>
      <c r="F279" s="409"/>
      <c r="G279" s="409"/>
      <c r="H279" s="409"/>
      <c r="I279" s="410"/>
    </row>
    <row r="280" spans="1:9" x14ac:dyDescent="0.25">
      <c r="A280" s="407"/>
      <c r="B280" s="408"/>
      <c r="C280" s="408"/>
      <c r="D280" s="408"/>
      <c r="E280" s="408"/>
      <c r="F280" s="409"/>
      <c r="G280" s="409"/>
      <c r="H280" s="409"/>
      <c r="I280" s="410"/>
    </row>
    <row r="281" spans="1:9" x14ac:dyDescent="0.25">
      <c r="A281" s="407"/>
      <c r="B281" s="408"/>
      <c r="C281" s="408"/>
      <c r="D281" s="408"/>
      <c r="E281" s="408"/>
      <c r="F281" s="409"/>
      <c r="G281" s="409"/>
      <c r="H281" s="410"/>
      <c r="I281" s="410"/>
    </row>
    <row r="282" spans="1:9" x14ac:dyDescent="0.25">
      <c r="A282" s="407"/>
      <c r="B282" s="408"/>
      <c r="C282" s="408"/>
      <c r="D282" s="408"/>
      <c r="E282" s="408"/>
      <c r="F282" s="409"/>
      <c r="G282" s="409"/>
      <c r="H282" s="409"/>
      <c r="I282" s="410"/>
    </row>
    <row r="283" spans="1:9" x14ac:dyDescent="0.25">
      <c r="A283" s="407"/>
      <c r="B283" s="408"/>
      <c r="C283" s="408"/>
      <c r="D283" s="408"/>
      <c r="E283" s="408"/>
      <c r="F283" s="409"/>
      <c r="G283" s="409"/>
      <c r="H283" s="409"/>
      <c r="I283" s="410"/>
    </row>
    <row r="284" spans="1:9" x14ac:dyDescent="0.25">
      <c r="A284" s="407"/>
      <c r="B284" s="408"/>
      <c r="C284" s="408"/>
      <c r="D284" s="408"/>
      <c r="E284" s="408"/>
      <c r="F284" s="409"/>
      <c r="G284" s="409"/>
      <c r="H284" s="410"/>
      <c r="I284" s="410"/>
    </row>
    <row r="285" spans="1:9" x14ac:dyDescent="0.25">
      <c r="A285" s="407"/>
      <c r="B285" s="408"/>
      <c r="C285" s="408"/>
      <c r="D285" s="408"/>
      <c r="E285" s="408"/>
      <c r="F285" s="409"/>
      <c r="G285" s="409"/>
      <c r="H285" s="410"/>
      <c r="I285" s="410"/>
    </row>
    <row r="286" spans="1:9" x14ac:dyDescent="0.25">
      <c r="A286" s="407"/>
      <c r="B286" s="408"/>
      <c r="C286" s="408"/>
      <c r="D286" s="408"/>
      <c r="E286" s="408"/>
      <c r="F286" s="409"/>
      <c r="G286" s="409"/>
      <c r="H286" s="409"/>
      <c r="I286" s="410"/>
    </row>
    <row r="287" spans="1:9" x14ac:dyDescent="0.25">
      <c r="A287" s="407"/>
      <c r="B287" s="408"/>
      <c r="C287" s="408"/>
      <c r="D287" s="408"/>
      <c r="E287" s="408"/>
      <c r="F287" s="409"/>
      <c r="G287" s="409"/>
      <c r="H287" s="409"/>
      <c r="I287" s="410"/>
    </row>
    <row r="288" spans="1:9" x14ac:dyDescent="0.25">
      <c r="A288" s="407"/>
      <c r="B288" s="408"/>
      <c r="C288" s="408"/>
      <c r="D288" s="408"/>
      <c r="E288" s="408"/>
      <c r="F288" s="409"/>
      <c r="G288" s="409"/>
      <c r="H288" s="410"/>
      <c r="I288" s="410"/>
    </row>
    <row r="289" spans="1:9" x14ac:dyDescent="0.25">
      <c r="A289" s="407"/>
      <c r="B289" s="408"/>
      <c r="C289" s="408"/>
      <c r="D289" s="408"/>
      <c r="E289" s="408"/>
      <c r="F289" s="409"/>
      <c r="G289" s="409"/>
      <c r="H289" s="409"/>
      <c r="I289" s="409"/>
    </row>
    <row r="290" spans="1:9" x14ac:dyDescent="0.25">
      <c r="A290" s="407"/>
      <c r="B290" s="408"/>
      <c r="C290" s="408"/>
      <c r="D290" s="408"/>
      <c r="E290" s="408"/>
      <c r="F290" s="409"/>
      <c r="G290" s="409"/>
      <c r="H290" s="410"/>
      <c r="I290" s="410"/>
    </row>
    <row r="291" spans="1:9" x14ac:dyDescent="0.25">
      <c r="A291" s="407"/>
      <c r="B291" s="408"/>
      <c r="C291" s="408"/>
      <c r="D291" s="408"/>
      <c r="E291" s="408"/>
      <c r="F291" s="409"/>
      <c r="G291" s="409"/>
      <c r="H291" s="409"/>
      <c r="I291" s="409"/>
    </row>
    <row r="292" spans="1:9" x14ac:dyDescent="0.25">
      <c r="A292" s="407"/>
      <c r="B292" s="408"/>
      <c r="C292" s="408"/>
      <c r="D292" s="408"/>
      <c r="E292" s="408"/>
      <c r="F292" s="409"/>
      <c r="G292" s="409"/>
      <c r="H292" s="410"/>
      <c r="I292" s="410"/>
    </row>
    <row r="293" spans="1:9" x14ac:dyDescent="0.25">
      <c r="A293" s="407"/>
      <c r="B293" s="408"/>
      <c r="C293" s="408"/>
      <c r="D293" s="408"/>
      <c r="E293" s="408"/>
      <c r="F293" s="409"/>
      <c r="G293" s="409"/>
      <c r="H293" s="409"/>
      <c r="I293" s="410"/>
    </row>
    <row r="294" spans="1:9" x14ac:dyDescent="0.25">
      <c r="A294" s="407"/>
      <c r="B294" s="408"/>
      <c r="C294" s="408"/>
      <c r="D294" s="408"/>
      <c r="E294" s="408"/>
      <c r="F294" s="409"/>
      <c r="G294" s="409"/>
      <c r="H294" s="409"/>
      <c r="I294" s="410"/>
    </row>
    <row r="295" spans="1:9" x14ac:dyDescent="0.25">
      <c r="A295" s="407"/>
      <c r="B295" s="408"/>
      <c r="C295" s="408"/>
      <c r="D295" s="408"/>
      <c r="E295" s="408"/>
      <c r="F295" s="409"/>
      <c r="G295" s="409"/>
      <c r="H295" s="410"/>
      <c r="I295" s="410"/>
    </row>
    <row r="296" spans="1:9" x14ac:dyDescent="0.25">
      <c r="A296" s="407"/>
      <c r="B296" s="408"/>
      <c r="C296" s="408"/>
      <c r="D296" s="408"/>
      <c r="E296" s="408"/>
      <c r="F296" s="409"/>
      <c r="G296" s="409"/>
      <c r="H296" s="409"/>
      <c r="I296" s="410"/>
    </row>
    <row r="297" spans="1:9" x14ac:dyDescent="0.25">
      <c r="A297" s="407"/>
      <c r="B297" s="408"/>
      <c r="C297" s="408"/>
      <c r="D297" s="408"/>
      <c r="E297" s="408"/>
      <c r="F297" s="409"/>
      <c r="G297" s="409"/>
      <c r="H297" s="410"/>
      <c r="I297" s="410"/>
    </row>
    <row r="298" spans="1:9" x14ac:dyDescent="0.25">
      <c r="A298" s="407"/>
      <c r="B298" s="408"/>
      <c r="C298" s="408"/>
      <c r="D298" s="408"/>
      <c r="E298" s="408"/>
      <c r="F298" s="409"/>
      <c r="G298" s="409"/>
      <c r="H298" s="409"/>
      <c r="I298" s="410"/>
    </row>
    <row r="299" spans="1:9" x14ac:dyDescent="0.25">
      <c r="A299" s="407"/>
      <c r="B299" s="408"/>
      <c r="C299" s="408"/>
      <c r="D299" s="408"/>
      <c r="E299" s="408"/>
      <c r="F299" s="409"/>
      <c r="G299" s="409"/>
      <c r="H299" s="410"/>
      <c r="I299" s="410"/>
    </row>
    <row r="300" spans="1:9" x14ac:dyDescent="0.25">
      <c r="A300" s="407"/>
      <c r="B300" s="408"/>
      <c r="C300" s="408"/>
      <c r="D300" s="408"/>
      <c r="E300" s="408"/>
      <c r="F300" s="409"/>
      <c r="G300" s="409"/>
      <c r="H300" s="409"/>
      <c r="I300" s="410"/>
    </row>
    <row r="301" spans="1:9" x14ac:dyDescent="0.25">
      <c r="A301" s="407"/>
      <c r="B301" s="408"/>
      <c r="C301" s="408"/>
      <c r="D301" s="408"/>
      <c r="E301" s="408"/>
      <c r="F301" s="409"/>
      <c r="G301" s="409"/>
      <c r="H301" s="409"/>
      <c r="I301" s="410"/>
    </row>
    <row r="302" spans="1:9" x14ac:dyDescent="0.25">
      <c r="A302" s="407"/>
      <c r="B302" s="408"/>
      <c r="C302" s="408"/>
      <c r="D302" s="408"/>
      <c r="E302" s="408"/>
      <c r="F302" s="409"/>
      <c r="G302" s="409"/>
      <c r="H302" s="409"/>
      <c r="I302" s="410"/>
    </row>
    <row r="303" spans="1:9" x14ac:dyDescent="0.25">
      <c r="A303" s="407"/>
      <c r="B303" s="408"/>
      <c r="C303" s="408"/>
      <c r="D303" s="408"/>
      <c r="E303" s="408"/>
      <c r="F303" s="409"/>
      <c r="G303" s="409"/>
      <c r="H303" s="410"/>
      <c r="I303" s="410"/>
    </row>
    <row r="304" spans="1:9" x14ac:dyDescent="0.25">
      <c r="A304" s="407"/>
      <c r="B304" s="408"/>
      <c r="C304" s="408"/>
      <c r="D304" s="408"/>
      <c r="E304" s="408"/>
      <c r="F304" s="409"/>
      <c r="G304" s="409"/>
      <c r="H304" s="410"/>
      <c r="I304" s="410"/>
    </row>
    <row r="305" spans="1:9" x14ac:dyDescent="0.25">
      <c r="A305" s="407"/>
      <c r="B305" s="408"/>
      <c r="C305" s="408"/>
      <c r="D305" s="408"/>
      <c r="E305" s="408"/>
      <c r="F305" s="409"/>
      <c r="G305" s="409"/>
      <c r="H305" s="409"/>
      <c r="I305" s="410"/>
    </row>
    <row r="306" spans="1:9" x14ac:dyDescent="0.25">
      <c r="A306" s="407"/>
      <c r="B306" s="408"/>
      <c r="C306" s="408"/>
      <c r="D306" s="408"/>
      <c r="E306" s="408"/>
      <c r="F306" s="409"/>
      <c r="G306" s="409"/>
      <c r="H306" s="410"/>
      <c r="I306" s="410"/>
    </row>
    <row r="307" spans="1:9" x14ac:dyDescent="0.25">
      <c r="A307" s="407"/>
      <c r="B307" s="408"/>
      <c r="C307" s="408"/>
      <c r="D307" s="408"/>
      <c r="E307" s="408"/>
      <c r="F307" s="409"/>
      <c r="G307" s="409"/>
      <c r="H307" s="409"/>
      <c r="I307" s="410"/>
    </row>
    <row r="308" spans="1:9" x14ac:dyDescent="0.25">
      <c r="A308" s="407"/>
      <c r="B308" s="408"/>
      <c r="C308" s="408"/>
      <c r="D308" s="408"/>
      <c r="E308" s="408"/>
      <c r="F308" s="409"/>
      <c r="G308" s="409"/>
      <c r="H308" s="410"/>
      <c r="I308" s="410"/>
    </row>
    <row r="309" spans="1:9" x14ac:dyDescent="0.25">
      <c r="A309" s="407"/>
      <c r="B309" s="408"/>
      <c r="C309" s="408"/>
      <c r="D309" s="408"/>
      <c r="E309" s="408"/>
      <c r="F309" s="409"/>
      <c r="G309" s="409"/>
      <c r="H309" s="409"/>
      <c r="I309" s="409"/>
    </row>
    <row r="310" spans="1:9" x14ac:dyDescent="0.25">
      <c r="A310" s="407"/>
      <c r="B310" s="408"/>
      <c r="C310" s="408"/>
      <c r="D310" s="408"/>
      <c r="E310" s="408"/>
      <c r="F310" s="409"/>
      <c r="G310" s="409"/>
      <c r="H310" s="410"/>
      <c r="I310" s="410"/>
    </row>
    <row r="311" spans="1:9" x14ac:dyDescent="0.25">
      <c r="A311" s="407"/>
      <c r="B311" s="408"/>
      <c r="C311" s="408"/>
      <c r="D311" s="408"/>
      <c r="E311" s="408"/>
      <c r="F311" s="409"/>
      <c r="G311" s="409"/>
      <c r="H311" s="409"/>
      <c r="I311" s="409"/>
    </row>
    <row r="312" spans="1:9" x14ac:dyDescent="0.25">
      <c r="A312" s="407"/>
      <c r="B312" s="408"/>
      <c r="C312" s="408"/>
      <c r="D312" s="408"/>
      <c r="E312" s="408"/>
      <c r="F312" s="409"/>
      <c r="G312" s="409"/>
      <c r="H312" s="409"/>
      <c r="I312" s="409"/>
    </row>
    <row r="313" spans="1:9" x14ac:dyDescent="0.25">
      <c r="A313" s="407"/>
      <c r="B313" s="408"/>
      <c r="C313" s="408"/>
      <c r="D313" s="408"/>
      <c r="E313" s="408"/>
      <c r="F313" s="409"/>
      <c r="G313" s="409"/>
      <c r="H313" s="410"/>
      <c r="I313" s="409"/>
    </row>
    <row r="314" spans="1:9" x14ac:dyDescent="0.25">
      <c r="A314" s="407"/>
      <c r="B314" s="408"/>
      <c r="C314" s="408"/>
      <c r="D314" s="408"/>
      <c r="E314" s="408"/>
      <c r="F314" s="409"/>
      <c r="G314" s="409"/>
      <c r="H314" s="410"/>
      <c r="I314" s="410"/>
    </row>
    <row r="315" spans="1:9" x14ac:dyDescent="0.25">
      <c r="A315" s="407"/>
      <c r="B315" s="408"/>
      <c r="C315" s="408"/>
      <c r="D315" s="408"/>
      <c r="E315" s="408"/>
      <c r="F315" s="409"/>
      <c r="G315" s="409"/>
      <c r="H315" s="410"/>
      <c r="I315" s="410"/>
    </row>
    <row r="316" spans="1:9" x14ac:dyDescent="0.25">
      <c r="A316" s="407"/>
      <c r="B316" s="408"/>
      <c r="C316" s="408"/>
      <c r="D316" s="408"/>
      <c r="E316" s="408"/>
      <c r="F316" s="409"/>
      <c r="G316" s="409"/>
      <c r="H316" s="409"/>
      <c r="I316" s="410"/>
    </row>
    <row r="317" spans="1:9" x14ac:dyDescent="0.25">
      <c r="A317" s="407"/>
      <c r="B317" s="408"/>
      <c r="C317" s="408"/>
      <c r="D317" s="408"/>
      <c r="E317" s="408"/>
      <c r="F317" s="409"/>
      <c r="G317" s="409"/>
      <c r="H317" s="410"/>
      <c r="I317" s="410"/>
    </row>
    <row r="318" spans="1:9" x14ac:dyDescent="0.25">
      <c r="A318" s="407"/>
      <c r="B318" s="408"/>
      <c r="C318" s="408"/>
      <c r="D318" s="408"/>
      <c r="E318" s="408"/>
      <c r="F318" s="409"/>
      <c r="G318" s="409"/>
      <c r="H318" s="410"/>
      <c r="I318" s="410"/>
    </row>
    <row r="319" spans="1:9" x14ac:dyDescent="0.25">
      <c r="A319" s="407"/>
      <c r="B319" s="408"/>
      <c r="C319" s="408"/>
      <c r="D319" s="408"/>
      <c r="E319" s="408"/>
      <c r="F319" s="409"/>
      <c r="G319" s="409"/>
      <c r="H319" s="410"/>
      <c r="I319" s="410"/>
    </row>
    <row r="320" spans="1:9" x14ac:dyDescent="0.25">
      <c r="A320" s="407"/>
      <c r="B320" s="408"/>
      <c r="C320" s="408"/>
      <c r="D320" s="408"/>
      <c r="E320" s="408"/>
      <c r="F320" s="409"/>
      <c r="G320" s="409"/>
      <c r="H320" s="410"/>
      <c r="I320" s="410"/>
    </row>
    <row r="321" spans="1:9" x14ac:dyDescent="0.25">
      <c r="A321" s="407"/>
      <c r="B321" s="408"/>
      <c r="C321" s="408"/>
      <c r="D321" s="408"/>
      <c r="E321" s="408"/>
      <c r="F321" s="409"/>
      <c r="G321" s="409"/>
      <c r="H321" s="409"/>
      <c r="I321" s="410"/>
    </row>
    <row r="322" spans="1:9" x14ac:dyDescent="0.25">
      <c r="A322" s="407"/>
      <c r="B322" s="408"/>
      <c r="C322" s="408"/>
      <c r="D322" s="408"/>
      <c r="E322" s="408"/>
      <c r="F322" s="409"/>
      <c r="G322" s="409"/>
      <c r="H322" s="410"/>
      <c r="I322" s="410"/>
    </row>
    <row r="323" spans="1:9" x14ac:dyDescent="0.25">
      <c r="A323" s="407"/>
      <c r="B323" s="408"/>
      <c r="C323" s="408"/>
      <c r="D323" s="408"/>
      <c r="E323" s="408"/>
      <c r="F323" s="409"/>
      <c r="G323" s="409"/>
      <c r="H323" s="409"/>
      <c r="I323" s="410"/>
    </row>
    <row r="324" spans="1:9" x14ac:dyDescent="0.25">
      <c r="A324" s="407"/>
      <c r="B324" s="408"/>
      <c r="C324" s="408"/>
      <c r="D324" s="408"/>
      <c r="E324" s="408"/>
      <c r="F324" s="409"/>
      <c r="G324" s="409"/>
      <c r="H324" s="410"/>
      <c r="I324" s="410"/>
    </row>
    <row r="325" spans="1:9" x14ac:dyDescent="0.25">
      <c r="A325" s="407"/>
      <c r="B325" s="408"/>
      <c r="C325" s="408"/>
      <c r="D325" s="408"/>
      <c r="E325" s="408"/>
      <c r="F325" s="409"/>
      <c r="G325" s="409"/>
      <c r="H325" s="409"/>
      <c r="I325" s="410"/>
    </row>
    <row r="326" spans="1:9" x14ac:dyDescent="0.25">
      <c r="A326" s="407"/>
      <c r="B326" s="408"/>
      <c r="C326" s="408"/>
      <c r="D326" s="408"/>
      <c r="E326" s="408"/>
      <c r="F326" s="409"/>
      <c r="G326" s="409"/>
      <c r="H326" s="410"/>
      <c r="I326" s="410"/>
    </row>
    <row r="327" spans="1:9" x14ac:dyDescent="0.25">
      <c r="A327" s="407"/>
      <c r="B327" s="408"/>
      <c r="C327" s="408"/>
      <c r="D327" s="408"/>
      <c r="E327" s="408"/>
      <c r="F327" s="409"/>
      <c r="G327" s="409"/>
      <c r="H327" s="409"/>
      <c r="I327" s="410"/>
    </row>
    <row r="328" spans="1:9" x14ac:dyDescent="0.25">
      <c r="A328" s="407"/>
      <c r="B328" s="408"/>
      <c r="C328" s="408"/>
      <c r="D328" s="408"/>
      <c r="E328" s="408"/>
      <c r="F328" s="409"/>
      <c r="G328" s="409"/>
      <c r="H328" s="410"/>
      <c r="I328" s="410"/>
    </row>
    <row r="329" spans="1:9" x14ac:dyDescent="0.25">
      <c r="A329" s="407"/>
      <c r="B329" s="408"/>
      <c r="C329" s="408"/>
      <c r="D329" s="408"/>
      <c r="E329" s="408"/>
      <c r="F329" s="409"/>
      <c r="G329" s="409"/>
      <c r="H329" s="409"/>
      <c r="I329" s="409"/>
    </row>
    <row r="330" spans="1:9" x14ac:dyDescent="0.25">
      <c r="A330" s="407"/>
      <c r="B330" s="408"/>
      <c r="C330" s="408"/>
      <c r="D330" s="408"/>
      <c r="E330" s="408"/>
      <c r="F330" s="409"/>
      <c r="G330" s="409"/>
      <c r="H330" s="410"/>
      <c r="I330" s="410"/>
    </row>
    <row r="331" spans="1:9" x14ac:dyDescent="0.25">
      <c r="A331" s="407"/>
      <c r="B331" s="408"/>
      <c r="C331" s="408"/>
      <c r="D331" s="408"/>
      <c r="E331" s="408"/>
      <c r="F331" s="409"/>
      <c r="G331" s="409"/>
      <c r="H331" s="410"/>
      <c r="I331" s="410"/>
    </row>
    <row r="332" spans="1:9" x14ac:dyDescent="0.25">
      <c r="A332" s="407"/>
      <c r="B332" s="408"/>
      <c r="C332" s="408"/>
      <c r="D332" s="408"/>
      <c r="E332" s="408"/>
      <c r="F332" s="409"/>
      <c r="G332" s="409"/>
      <c r="H332" s="409"/>
      <c r="I332" s="410"/>
    </row>
    <row r="333" spans="1:9" x14ac:dyDescent="0.25">
      <c r="A333" s="407"/>
      <c r="B333" s="408"/>
      <c r="C333" s="408"/>
      <c r="D333" s="408"/>
      <c r="E333" s="408"/>
      <c r="F333" s="409"/>
      <c r="G333" s="409"/>
      <c r="H333" s="410"/>
      <c r="I333" s="410"/>
    </row>
    <row r="334" spans="1:9" x14ac:dyDescent="0.25">
      <c r="A334" s="407"/>
      <c r="B334" s="408"/>
      <c r="C334" s="408"/>
      <c r="D334" s="408"/>
      <c r="E334" s="408"/>
      <c r="F334" s="409"/>
      <c r="G334" s="409"/>
      <c r="H334" s="410"/>
      <c r="I334" s="410"/>
    </row>
    <row r="335" spans="1:9" x14ac:dyDescent="0.25">
      <c r="A335" s="407"/>
      <c r="B335" s="408"/>
      <c r="C335" s="408"/>
      <c r="D335" s="408"/>
      <c r="E335" s="408"/>
      <c r="F335" s="409"/>
      <c r="G335" s="409"/>
      <c r="H335" s="410"/>
      <c r="I335" s="410"/>
    </row>
    <row r="336" spans="1:9" x14ac:dyDescent="0.25">
      <c r="A336" s="407"/>
      <c r="B336" s="408"/>
      <c r="C336" s="408"/>
      <c r="D336" s="408"/>
      <c r="E336" s="408"/>
      <c r="F336" s="409"/>
      <c r="G336" s="409"/>
      <c r="H336" s="410"/>
      <c r="I336" s="410"/>
    </row>
    <row r="337" spans="1:9" x14ac:dyDescent="0.25">
      <c r="A337" s="407"/>
      <c r="B337" s="408"/>
      <c r="C337" s="408"/>
      <c r="D337" s="408"/>
      <c r="E337" s="408"/>
      <c r="F337" s="409"/>
      <c r="G337" s="409"/>
      <c r="H337" s="410"/>
      <c r="I337" s="410"/>
    </row>
    <row r="338" spans="1:9" x14ac:dyDescent="0.25">
      <c r="A338" s="407"/>
      <c r="B338" s="408"/>
      <c r="C338" s="408"/>
      <c r="D338" s="408"/>
      <c r="E338" s="408"/>
      <c r="F338" s="409"/>
      <c r="G338" s="409"/>
      <c r="H338" s="410"/>
      <c r="I338" s="410"/>
    </row>
    <row r="339" spans="1:9" x14ac:dyDescent="0.25">
      <c r="A339" s="407"/>
      <c r="B339" s="408"/>
      <c r="C339" s="408"/>
      <c r="D339" s="408"/>
      <c r="E339" s="408"/>
      <c r="F339" s="409"/>
      <c r="G339" s="409"/>
      <c r="H339" s="410"/>
      <c r="I339" s="410"/>
    </row>
    <row r="340" spans="1:9" x14ac:dyDescent="0.25">
      <c r="A340" s="407"/>
      <c r="B340" s="408"/>
      <c r="C340" s="408"/>
      <c r="D340" s="408"/>
      <c r="E340" s="408"/>
      <c r="F340" s="409"/>
      <c r="G340" s="409"/>
      <c r="H340" s="410"/>
      <c r="I340" s="410"/>
    </row>
    <row r="341" spans="1:9" x14ac:dyDescent="0.25">
      <c r="A341" s="407"/>
      <c r="B341" s="408"/>
      <c r="C341" s="408"/>
      <c r="D341" s="408"/>
      <c r="E341" s="408"/>
      <c r="F341" s="409"/>
      <c r="G341" s="409"/>
      <c r="H341" s="410"/>
      <c r="I341" s="410"/>
    </row>
    <row r="342" spans="1:9" x14ac:dyDescent="0.25">
      <c r="A342" s="407"/>
      <c r="B342" s="408"/>
      <c r="C342" s="408"/>
      <c r="D342" s="408"/>
      <c r="E342" s="408"/>
      <c r="F342" s="409"/>
      <c r="G342" s="409"/>
      <c r="H342" s="409"/>
      <c r="I342" s="410"/>
    </row>
    <row r="343" spans="1:9" x14ac:dyDescent="0.25">
      <c r="A343" s="407"/>
      <c r="B343" s="408"/>
      <c r="C343" s="408"/>
      <c r="D343" s="408"/>
      <c r="E343" s="408"/>
      <c r="F343" s="409"/>
      <c r="G343" s="409"/>
      <c r="H343" s="409"/>
      <c r="I343" s="410"/>
    </row>
    <row r="344" spans="1:9" x14ac:dyDescent="0.25">
      <c r="A344" s="407"/>
      <c r="B344" s="408"/>
      <c r="C344" s="408"/>
      <c r="D344" s="408"/>
      <c r="E344" s="408"/>
      <c r="F344" s="409"/>
      <c r="G344" s="409"/>
      <c r="H344" s="409"/>
      <c r="I344" s="410"/>
    </row>
    <row r="345" spans="1:9" x14ac:dyDescent="0.25">
      <c r="A345" s="407"/>
      <c r="B345" s="408"/>
      <c r="C345" s="408"/>
      <c r="D345" s="408"/>
      <c r="E345" s="408"/>
      <c r="F345" s="409"/>
      <c r="G345" s="409"/>
      <c r="H345" s="410"/>
      <c r="I345" s="410"/>
    </row>
    <row r="346" spans="1:9" x14ac:dyDescent="0.25">
      <c r="A346" s="407"/>
      <c r="B346" s="408"/>
      <c r="C346" s="408"/>
      <c r="D346" s="408"/>
      <c r="E346" s="408"/>
      <c r="F346" s="409"/>
      <c r="G346" s="409"/>
      <c r="H346" s="410"/>
      <c r="I346" s="410"/>
    </row>
    <row r="347" spans="1:9" x14ac:dyDescent="0.25">
      <c r="A347" s="407"/>
      <c r="B347" s="408"/>
      <c r="C347" s="408"/>
      <c r="D347" s="408"/>
      <c r="E347" s="408"/>
      <c r="F347" s="409"/>
      <c r="G347" s="409"/>
      <c r="H347" s="409"/>
      <c r="I347" s="410"/>
    </row>
    <row r="348" spans="1:9" x14ac:dyDescent="0.25">
      <c r="A348" s="407"/>
      <c r="B348" s="408"/>
      <c r="C348" s="408"/>
      <c r="D348" s="408"/>
      <c r="E348" s="408"/>
      <c r="F348" s="409"/>
      <c r="G348" s="409"/>
      <c r="H348" s="410"/>
      <c r="I348" s="410"/>
    </row>
    <row r="349" spans="1:9" x14ac:dyDescent="0.25">
      <c r="A349" s="407"/>
      <c r="B349" s="408"/>
      <c r="C349" s="408"/>
      <c r="D349" s="408"/>
      <c r="E349" s="408"/>
      <c r="F349" s="409"/>
      <c r="G349" s="409"/>
      <c r="H349" s="409"/>
      <c r="I349" s="409"/>
    </row>
    <row r="350" spans="1:9" x14ac:dyDescent="0.25">
      <c r="A350" s="407"/>
      <c r="B350" s="408"/>
      <c r="C350" s="408"/>
      <c r="D350" s="408"/>
      <c r="E350" s="408"/>
      <c r="F350" s="409"/>
      <c r="G350" s="409"/>
      <c r="H350" s="409"/>
      <c r="I350" s="409"/>
    </row>
    <row r="351" spans="1:9" x14ac:dyDescent="0.25">
      <c r="A351" s="407"/>
      <c r="B351" s="408"/>
      <c r="C351" s="408"/>
      <c r="D351" s="408"/>
      <c r="E351" s="408"/>
      <c r="F351" s="409"/>
      <c r="G351" s="409"/>
      <c r="H351" s="410"/>
      <c r="I351" s="410"/>
    </row>
    <row r="352" spans="1:9" x14ac:dyDescent="0.25">
      <c r="A352" s="407"/>
      <c r="B352" s="408"/>
      <c r="C352" s="408"/>
      <c r="D352" s="408"/>
      <c r="E352" s="408"/>
      <c r="F352" s="409"/>
      <c r="G352" s="409"/>
      <c r="H352" s="410"/>
      <c r="I352" s="410"/>
    </row>
    <row r="353" spans="1:9" x14ac:dyDescent="0.25">
      <c r="A353" s="407"/>
      <c r="B353" s="408"/>
      <c r="C353" s="408"/>
      <c r="D353" s="408"/>
      <c r="E353" s="408"/>
      <c r="F353" s="409"/>
      <c r="G353" s="409"/>
      <c r="H353" s="409"/>
      <c r="I353" s="410"/>
    </row>
    <row r="354" spans="1:9" x14ac:dyDescent="0.25">
      <c r="A354" s="407"/>
      <c r="B354" s="408"/>
      <c r="C354" s="408"/>
      <c r="D354" s="408"/>
      <c r="E354" s="408"/>
      <c r="F354" s="409"/>
      <c r="G354" s="409"/>
      <c r="H354" s="409"/>
      <c r="I354" s="409"/>
    </row>
    <row r="355" spans="1:9" x14ac:dyDescent="0.25">
      <c r="A355" s="407"/>
      <c r="B355" s="408"/>
      <c r="C355" s="408"/>
      <c r="D355" s="408"/>
      <c r="E355" s="408"/>
      <c r="F355" s="409"/>
      <c r="G355" s="409"/>
      <c r="H355" s="410"/>
      <c r="I355" s="410"/>
    </row>
    <row r="356" spans="1:9" x14ac:dyDescent="0.25">
      <c r="A356" s="407"/>
      <c r="B356" s="408"/>
      <c r="C356" s="408"/>
      <c r="D356" s="408"/>
      <c r="E356" s="408"/>
      <c r="F356" s="409"/>
      <c r="G356" s="409"/>
      <c r="H356" s="410"/>
      <c r="I356" s="410"/>
    </row>
    <row r="357" spans="1:9" x14ac:dyDescent="0.25">
      <c r="A357" s="407"/>
      <c r="B357" s="408"/>
      <c r="C357" s="408"/>
      <c r="D357" s="408"/>
      <c r="E357" s="408"/>
      <c r="F357" s="409"/>
      <c r="G357" s="409"/>
      <c r="H357" s="409"/>
      <c r="I357" s="410"/>
    </row>
    <row r="358" spans="1:9" x14ac:dyDescent="0.25">
      <c r="A358" s="407"/>
      <c r="B358" s="408"/>
      <c r="C358" s="408"/>
      <c r="D358" s="408"/>
      <c r="E358" s="408"/>
      <c r="F358" s="409"/>
      <c r="G358" s="409"/>
      <c r="H358" s="409"/>
      <c r="I358" s="410"/>
    </row>
    <row r="359" spans="1:9" x14ac:dyDescent="0.25">
      <c r="A359" s="407"/>
      <c r="B359" s="408"/>
      <c r="C359" s="408"/>
      <c r="D359" s="408"/>
      <c r="E359" s="408"/>
      <c r="F359" s="409"/>
      <c r="G359" s="409"/>
      <c r="H359" s="410"/>
      <c r="I359" s="410"/>
    </row>
    <row r="360" spans="1:9" x14ac:dyDescent="0.25">
      <c r="A360" s="407"/>
      <c r="B360" s="408"/>
      <c r="C360" s="408"/>
      <c r="D360" s="408"/>
      <c r="E360" s="408"/>
      <c r="F360" s="409"/>
      <c r="G360" s="409"/>
      <c r="H360" s="409"/>
      <c r="I360" s="410"/>
    </row>
    <row r="361" spans="1:9" x14ac:dyDescent="0.25">
      <c r="A361" s="407"/>
      <c r="B361" s="408"/>
      <c r="C361" s="408"/>
      <c r="D361" s="408"/>
      <c r="E361" s="408"/>
      <c r="F361" s="409"/>
      <c r="G361" s="409"/>
      <c r="H361" s="410"/>
      <c r="I361" s="410"/>
    </row>
    <row r="362" spans="1:9" x14ac:dyDescent="0.25">
      <c r="A362" s="407"/>
      <c r="B362" s="408"/>
      <c r="C362" s="408"/>
      <c r="D362" s="408"/>
      <c r="E362" s="408"/>
      <c r="F362" s="409"/>
      <c r="G362" s="409"/>
      <c r="H362" s="409"/>
      <c r="I362" s="410"/>
    </row>
    <row r="363" spans="1:9" x14ac:dyDescent="0.25">
      <c r="A363" s="407"/>
      <c r="B363" s="408"/>
      <c r="C363" s="408"/>
      <c r="D363" s="408"/>
      <c r="E363" s="408"/>
      <c r="F363" s="409"/>
      <c r="G363" s="409"/>
      <c r="H363" s="409"/>
      <c r="I363" s="410"/>
    </row>
    <row r="364" spans="1:9" x14ac:dyDescent="0.25">
      <c r="A364" s="407"/>
      <c r="B364" s="408"/>
      <c r="C364" s="408"/>
      <c r="D364" s="408"/>
      <c r="E364" s="408"/>
      <c r="F364" s="409"/>
      <c r="G364" s="409"/>
      <c r="H364" s="410"/>
      <c r="I364" s="410"/>
    </row>
    <row r="365" spans="1:9" x14ac:dyDescent="0.25">
      <c r="A365" s="407"/>
      <c r="B365" s="408"/>
      <c r="C365" s="408"/>
      <c r="D365" s="408"/>
      <c r="E365" s="408"/>
      <c r="F365" s="409"/>
      <c r="G365" s="409"/>
      <c r="H365" s="410"/>
      <c r="I365" s="410"/>
    </row>
    <row r="366" spans="1:9" x14ac:dyDescent="0.25">
      <c r="A366" s="407"/>
      <c r="B366" s="408"/>
      <c r="C366" s="408"/>
      <c r="D366" s="408"/>
      <c r="E366" s="408"/>
      <c r="F366" s="409"/>
      <c r="G366" s="409"/>
      <c r="H366" s="409"/>
      <c r="I366" s="410"/>
    </row>
    <row r="367" spans="1:9" x14ac:dyDescent="0.25">
      <c r="A367" s="407"/>
      <c r="B367" s="408"/>
      <c r="C367" s="408"/>
      <c r="D367" s="408"/>
      <c r="E367" s="408"/>
      <c r="F367" s="409"/>
      <c r="G367" s="409"/>
      <c r="H367" s="410"/>
      <c r="I367" s="410"/>
    </row>
    <row r="368" spans="1:9" x14ac:dyDescent="0.25">
      <c r="A368" s="407"/>
      <c r="B368" s="408"/>
      <c r="C368" s="408"/>
      <c r="D368" s="408"/>
      <c r="E368" s="408"/>
      <c r="F368" s="409"/>
      <c r="G368" s="409"/>
      <c r="H368" s="410"/>
      <c r="I368" s="410"/>
    </row>
    <row r="369" spans="1:9" x14ac:dyDescent="0.25">
      <c r="A369" s="407"/>
      <c r="B369" s="408"/>
      <c r="C369" s="408"/>
      <c r="D369" s="408"/>
      <c r="E369" s="408"/>
      <c r="F369" s="409"/>
      <c r="G369" s="409"/>
      <c r="H369" s="409"/>
      <c r="I369" s="409"/>
    </row>
    <row r="370" spans="1:9" x14ac:dyDescent="0.25">
      <c r="A370" s="407"/>
      <c r="B370" s="408"/>
      <c r="C370" s="408"/>
      <c r="D370" s="408"/>
      <c r="E370" s="408"/>
      <c r="F370" s="409"/>
      <c r="G370" s="409"/>
      <c r="H370" s="410"/>
      <c r="I370" s="410"/>
    </row>
    <row r="371" spans="1:9" x14ac:dyDescent="0.25">
      <c r="A371" s="407"/>
      <c r="B371" s="408"/>
      <c r="C371" s="408"/>
      <c r="D371" s="408"/>
      <c r="E371" s="408"/>
      <c r="F371" s="409"/>
      <c r="G371" s="409"/>
      <c r="H371" s="410"/>
      <c r="I371" s="410"/>
    </row>
    <row r="372" spans="1:9" x14ac:dyDescent="0.25">
      <c r="A372" s="407"/>
      <c r="B372" s="408"/>
      <c r="C372" s="408"/>
      <c r="D372" s="408"/>
      <c r="E372" s="408"/>
      <c r="F372" s="409"/>
      <c r="G372" s="409"/>
      <c r="H372" s="409"/>
      <c r="I372" s="410"/>
    </row>
    <row r="373" spans="1:9" x14ac:dyDescent="0.25">
      <c r="A373" s="407"/>
      <c r="B373" s="408"/>
      <c r="C373" s="408"/>
      <c r="D373" s="408"/>
      <c r="E373" s="408"/>
      <c r="F373" s="409"/>
      <c r="G373" s="409"/>
      <c r="H373" s="409"/>
      <c r="I373" s="410"/>
    </row>
    <row r="374" spans="1:9" x14ac:dyDescent="0.25">
      <c r="A374" s="407"/>
      <c r="B374" s="408"/>
      <c r="C374" s="408"/>
      <c r="D374" s="408"/>
      <c r="E374" s="408"/>
      <c r="F374" s="409"/>
      <c r="G374" s="409"/>
      <c r="H374" s="409"/>
      <c r="I374" s="409"/>
    </row>
    <row r="375" spans="1:9" x14ac:dyDescent="0.25">
      <c r="A375" s="407"/>
      <c r="B375" s="408"/>
      <c r="C375" s="408"/>
      <c r="D375" s="408"/>
      <c r="E375" s="408"/>
      <c r="F375" s="409"/>
      <c r="G375" s="409"/>
      <c r="H375" s="410"/>
      <c r="I375" s="410"/>
    </row>
    <row r="376" spans="1:9" x14ac:dyDescent="0.25">
      <c r="A376" s="407"/>
      <c r="B376" s="408"/>
      <c r="C376" s="408"/>
      <c r="D376" s="408"/>
      <c r="E376" s="408"/>
      <c r="F376" s="409"/>
      <c r="G376" s="409"/>
      <c r="H376" s="410"/>
      <c r="I376" s="410"/>
    </row>
    <row r="377" spans="1:9" x14ac:dyDescent="0.25">
      <c r="A377" s="407"/>
      <c r="B377" s="408"/>
      <c r="C377" s="408"/>
      <c r="D377" s="408"/>
      <c r="E377" s="408"/>
      <c r="F377" s="409"/>
      <c r="G377" s="409"/>
      <c r="H377" s="409"/>
      <c r="I377" s="410"/>
    </row>
    <row r="378" spans="1:9" x14ac:dyDescent="0.25">
      <c r="A378" s="407"/>
      <c r="B378" s="408"/>
      <c r="C378" s="408"/>
      <c r="D378" s="408"/>
      <c r="E378" s="408"/>
      <c r="F378" s="409"/>
      <c r="G378" s="409"/>
      <c r="H378" s="409"/>
      <c r="I378" s="410"/>
    </row>
    <row r="379" spans="1:9" x14ac:dyDescent="0.25">
      <c r="A379" s="407"/>
      <c r="B379" s="408"/>
      <c r="C379" s="408"/>
      <c r="D379" s="408"/>
      <c r="E379" s="408"/>
      <c r="F379" s="409"/>
      <c r="G379" s="409"/>
      <c r="H379" s="410"/>
      <c r="I379" s="410"/>
    </row>
    <row r="380" spans="1:9" x14ac:dyDescent="0.25">
      <c r="A380" s="407"/>
      <c r="B380" s="408"/>
      <c r="C380" s="408"/>
      <c r="D380" s="408"/>
      <c r="E380" s="408"/>
      <c r="F380" s="409"/>
      <c r="G380" s="409"/>
      <c r="H380" s="409"/>
      <c r="I380" s="410"/>
    </row>
    <row r="381" spans="1:9" x14ac:dyDescent="0.25">
      <c r="A381" s="407"/>
      <c r="B381" s="408"/>
      <c r="C381" s="408"/>
      <c r="D381" s="408"/>
      <c r="E381" s="408"/>
      <c r="F381" s="409"/>
      <c r="G381" s="409"/>
      <c r="H381" s="410"/>
      <c r="I381" s="410"/>
    </row>
    <row r="382" spans="1:9" x14ac:dyDescent="0.25">
      <c r="A382" s="407"/>
      <c r="B382" s="408"/>
      <c r="C382" s="408"/>
      <c r="D382" s="408"/>
      <c r="E382" s="408"/>
      <c r="F382" s="409"/>
      <c r="G382" s="409"/>
      <c r="H382" s="409"/>
      <c r="I382" s="410"/>
    </row>
    <row r="383" spans="1:9" x14ac:dyDescent="0.25">
      <c r="A383" s="407"/>
      <c r="B383" s="408"/>
      <c r="C383" s="408"/>
      <c r="D383" s="408"/>
      <c r="E383" s="408"/>
      <c r="F383" s="409"/>
      <c r="G383" s="409"/>
      <c r="H383" s="410"/>
      <c r="I383" s="410"/>
    </row>
    <row r="384" spans="1:9" x14ac:dyDescent="0.25">
      <c r="A384" s="407"/>
      <c r="B384" s="408"/>
      <c r="C384" s="408"/>
      <c r="D384" s="408"/>
      <c r="E384" s="408"/>
      <c r="F384" s="409"/>
      <c r="G384" s="409"/>
      <c r="H384" s="409"/>
      <c r="I384" s="410"/>
    </row>
    <row r="385" spans="1:9" x14ac:dyDescent="0.25">
      <c r="A385" s="407"/>
      <c r="B385" s="408"/>
      <c r="C385" s="408"/>
      <c r="D385" s="408"/>
      <c r="E385" s="408"/>
      <c r="F385" s="409"/>
      <c r="G385" s="409"/>
      <c r="H385" s="410"/>
      <c r="I385" s="410"/>
    </row>
    <row r="386" spans="1:9" x14ac:dyDescent="0.25">
      <c r="A386" s="407"/>
      <c r="B386" s="408"/>
      <c r="C386" s="408"/>
      <c r="D386" s="408"/>
      <c r="E386" s="408"/>
      <c r="F386" s="409"/>
      <c r="G386" s="409"/>
      <c r="H386" s="409"/>
      <c r="I386" s="410"/>
    </row>
    <row r="387" spans="1:9" x14ac:dyDescent="0.25">
      <c r="A387" s="407"/>
      <c r="B387" s="408"/>
      <c r="C387" s="408"/>
      <c r="D387" s="408"/>
      <c r="E387" s="408"/>
      <c r="F387" s="409"/>
      <c r="G387" s="409"/>
      <c r="H387" s="410"/>
      <c r="I387" s="410"/>
    </row>
    <row r="388" spans="1:9" x14ac:dyDescent="0.25">
      <c r="A388" s="407"/>
      <c r="B388" s="408"/>
      <c r="C388" s="408"/>
      <c r="D388" s="408"/>
      <c r="E388" s="408"/>
      <c r="F388" s="409"/>
      <c r="G388" s="409"/>
      <c r="H388" s="410"/>
      <c r="I388" s="410"/>
    </row>
    <row r="389" spans="1:9" x14ac:dyDescent="0.25">
      <c r="A389" s="407"/>
      <c r="B389" s="408"/>
      <c r="C389" s="408"/>
      <c r="D389" s="408"/>
      <c r="E389" s="408"/>
      <c r="F389" s="409"/>
      <c r="G389" s="409"/>
      <c r="H389" s="409"/>
      <c r="I389" s="409"/>
    </row>
    <row r="390" spans="1:9" x14ac:dyDescent="0.25">
      <c r="A390" s="407"/>
      <c r="B390" s="408"/>
      <c r="C390" s="408"/>
      <c r="D390" s="408"/>
      <c r="E390" s="408"/>
      <c r="F390" s="409"/>
      <c r="G390" s="409"/>
      <c r="H390" s="409"/>
      <c r="I390" s="409"/>
    </row>
    <row r="391" spans="1:9" x14ac:dyDescent="0.25">
      <c r="A391" s="407"/>
      <c r="B391" s="408"/>
      <c r="C391" s="408"/>
      <c r="D391" s="408"/>
      <c r="E391" s="408"/>
      <c r="F391" s="409"/>
      <c r="G391" s="409"/>
      <c r="H391" s="410"/>
      <c r="I391" s="410"/>
    </row>
    <row r="392" spans="1:9" x14ac:dyDescent="0.25">
      <c r="A392" s="407"/>
      <c r="B392" s="408"/>
      <c r="C392" s="408"/>
      <c r="D392" s="408"/>
      <c r="E392" s="408"/>
      <c r="F392" s="409"/>
      <c r="G392" s="409"/>
      <c r="H392" s="409"/>
      <c r="I392" s="409"/>
    </row>
    <row r="393" spans="1:9" x14ac:dyDescent="0.25">
      <c r="A393" s="407"/>
      <c r="B393" s="408"/>
      <c r="C393" s="408"/>
      <c r="D393" s="408"/>
      <c r="E393" s="408"/>
      <c r="F393" s="409"/>
      <c r="G393" s="409"/>
      <c r="H393" s="409"/>
      <c r="I393" s="409"/>
    </row>
    <row r="394" spans="1:9" x14ac:dyDescent="0.25">
      <c r="A394" s="407"/>
      <c r="B394" s="408"/>
      <c r="C394" s="408"/>
      <c r="D394" s="408"/>
      <c r="E394" s="408"/>
      <c r="F394" s="409"/>
      <c r="G394" s="409"/>
      <c r="H394" s="410"/>
      <c r="I394" s="409"/>
    </row>
    <row r="395" spans="1:9" x14ac:dyDescent="0.25">
      <c r="A395" s="407"/>
      <c r="B395" s="408"/>
      <c r="C395" s="408"/>
      <c r="D395" s="408"/>
      <c r="E395" s="408"/>
      <c r="F395" s="409"/>
      <c r="G395" s="409"/>
      <c r="H395" s="410"/>
      <c r="I395" s="410"/>
    </row>
    <row r="396" spans="1:9" x14ac:dyDescent="0.25">
      <c r="A396" s="407"/>
      <c r="B396" s="408"/>
      <c r="C396" s="408"/>
      <c r="D396" s="408"/>
      <c r="E396" s="408"/>
      <c r="F396" s="409"/>
      <c r="G396" s="409"/>
      <c r="H396" s="409"/>
      <c r="I396" s="410"/>
    </row>
    <row r="397" spans="1:9" x14ac:dyDescent="0.25">
      <c r="A397" s="407"/>
      <c r="B397" s="408"/>
      <c r="C397" s="408"/>
      <c r="D397" s="408"/>
      <c r="E397" s="408"/>
      <c r="F397" s="409"/>
      <c r="G397" s="409"/>
      <c r="H397" s="410"/>
      <c r="I397" s="410"/>
    </row>
    <row r="398" spans="1:9" x14ac:dyDescent="0.25">
      <c r="A398" s="407"/>
      <c r="B398" s="408"/>
      <c r="C398" s="408"/>
      <c r="D398" s="408"/>
      <c r="E398" s="408"/>
      <c r="F398" s="409"/>
      <c r="G398" s="409"/>
      <c r="H398" s="410"/>
      <c r="I398" s="410"/>
    </row>
    <row r="399" spans="1:9" x14ac:dyDescent="0.25">
      <c r="A399" s="407"/>
      <c r="B399" s="408"/>
      <c r="C399" s="408"/>
      <c r="D399" s="408"/>
      <c r="E399" s="408"/>
      <c r="F399" s="409"/>
      <c r="G399" s="409"/>
      <c r="H399" s="410"/>
      <c r="I399" s="410"/>
    </row>
    <row r="400" spans="1:9" x14ac:dyDescent="0.25">
      <c r="A400" s="407"/>
      <c r="B400" s="408"/>
      <c r="C400" s="408"/>
      <c r="D400" s="408"/>
      <c r="E400" s="408"/>
      <c r="F400" s="409"/>
      <c r="G400" s="409"/>
      <c r="H400" s="410"/>
      <c r="I400" s="410"/>
    </row>
    <row r="401" spans="1:9" x14ac:dyDescent="0.25">
      <c r="A401" s="407"/>
      <c r="B401" s="408"/>
      <c r="C401" s="408"/>
      <c r="D401" s="408"/>
      <c r="E401" s="408"/>
      <c r="F401" s="409"/>
      <c r="G401" s="409"/>
      <c r="H401" s="409"/>
      <c r="I401" s="410"/>
    </row>
    <row r="402" spans="1:9" x14ac:dyDescent="0.25">
      <c r="A402" s="407"/>
      <c r="B402" s="408"/>
      <c r="C402" s="408"/>
      <c r="D402" s="408"/>
      <c r="E402" s="408"/>
      <c r="F402" s="409"/>
      <c r="G402" s="409"/>
      <c r="H402" s="410"/>
      <c r="I402" s="410"/>
    </row>
    <row r="403" spans="1:9" x14ac:dyDescent="0.25">
      <c r="A403" s="407"/>
      <c r="B403" s="408"/>
      <c r="C403" s="408"/>
      <c r="D403" s="408"/>
      <c r="E403" s="408"/>
      <c r="F403" s="409"/>
      <c r="G403" s="409"/>
      <c r="H403" s="409"/>
      <c r="I403" s="410"/>
    </row>
    <row r="404" spans="1:9" x14ac:dyDescent="0.25">
      <c r="A404" s="407"/>
      <c r="B404" s="408"/>
      <c r="C404" s="408"/>
      <c r="D404" s="408"/>
      <c r="E404" s="408"/>
      <c r="F404" s="409"/>
      <c r="G404" s="409"/>
      <c r="H404" s="410"/>
      <c r="I404" s="410"/>
    </row>
    <row r="405" spans="1:9" x14ac:dyDescent="0.25">
      <c r="A405" s="407"/>
      <c r="B405" s="408"/>
      <c r="C405" s="408"/>
      <c r="D405" s="408"/>
      <c r="E405" s="408"/>
      <c r="F405" s="409"/>
      <c r="G405" s="409"/>
      <c r="H405" s="409"/>
      <c r="I405" s="410"/>
    </row>
    <row r="406" spans="1:9" x14ac:dyDescent="0.25">
      <c r="A406" s="407"/>
      <c r="B406" s="408"/>
      <c r="C406" s="408"/>
      <c r="D406" s="408"/>
      <c r="E406" s="408"/>
      <c r="F406" s="409"/>
      <c r="G406" s="409"/>
      <c r="H406" s="409"/>
      <c r="I406" s="410"/>
    </row>
    <row r="407" spans="1:9" x14ac:dyDescent="0.25">
      <c r="A407" s="407"/>
      <c r="B407" s="408"/>
      <c r="C407" s="408"/>
      <c r="D407" s="408"/>
      <c r="E407" s="408"/>
      <c r="F407" s="409"/>
      <c r="G407" s="409"/>
      <c r="H407" s="409"/>
      <c r="I407" s="410"/>
    </row>
    <row r="408" spans="1:9" x14ac:dyDescent="0.25">
      <c r="A408" s="407"/>
      <c r="B408" s="408"/>
      <c r="C408" s="408"/>
      <c r="D408" s="408"/>
      <c r="E408" s="408"/>
      <c r="F408" s="409"/>
      <c r="G408" s="409"/>
      <c r="H408" s="410"/>
      <c r="I408" s="410"/>
    </row>
    <row r="409" spans="1:9" x14ac:dyDescent="0.25">
      <c r="A409" s="407"/>
      <c r="B409" s="408"/>
      <c r="C409" s="408"/>
      <c r="D409" s="408"/>
      <c r="E409" s="408"/>
      <c r="F409" s="409"/>
      <c r="G409" s="409"/>
      <c r="H409" s="409"/>
      <c r="I409" s="409"/>
    </row>
    <row r="410" spans="1:9" x14ac:dyDescent="0.25">
      <c r="A410" s="407"/>
      <c r="B410" s="408"/>
      <c r="C410" s="408"/>
      <c r="D410" s="408"/>
      <c r="E410" s="408"/>
      <c r="F410" s="409"/>
      <c r="G410" s="409"/>
      <c r="H410" s="410"/>
      <c r="I410" s="410"/>
    </row>
    <row r="411" spans="1:9" x14ac:dyDescent="0.25">
      <c r="A411" s="407"/>
      <c r="B411" s="408"/>
      <c r="C411" s="408"/>
      <c r="D411" s="408"/>
      <c r="E411" s="408"/>
      <c r="F411" s="409"/>
      <c r="G411" s="409"/>
      <c r="H411" s="410"/>
      <c r="I411" s="410"/>
    </row>
    <row r="412" spans="1:9" x14ac:dyDescent="0.25">
      <c r="A412" s="407"/>
      <c r="B412" s="408"/>
      <c r="C412" s="408"/>
      <c r="D412" s="408"/>
      <c r="E412" s="408"/>
      <c r="F412" s="409"/>
      <c r="G412" s="409"/>
      <c r="H412" s="410"/>
      <c r="I412" s="410"/>
    </row>
    <row r="413" spans="1:9" x14ac:dyDescent="0.25">
      <c r="A413" s="407"/>
      <c r="B413" s="408"/>
      <c r="C413" s="408"/>
      <c r="D413" s="408"/>
      <c r="E413" s="408"/>
      <c r="F413" s="409"/>
      <c r="G413" s="409"/>
      <c r="H413" s="409"/>
      <c r="I413" s="410"/>
    </row>
    <row r="414" spans="1:9" x14ac:dyDescent="0.25">
      <c r="A414" s="407"/>
      <c r="B414" s="408"/>
      <c r="C414" s="408"/>
      <c r="D414" s="408"/>
      <c r="E414" s="408"/>
      <c r="F414" s="409"/>
      <c r="G414" s="409"/>
      <c r="H414" s="409"/>
      <c r="I414" s="410"/>
    </row>
    <row r="415" spans="1:9" x14ac:dyDescent="0.25">
      <c r="A415" s="407"/>
      <c r="B415" s="408"/>
      <c r="C415" s="408"/>
      <c r="D415" s="408"/>
      <c r="E415" s="408"/>
      <c r="F415" s="409"/>
      <c r="G415" s="409"/>
      <c r="H415" s="410"/>
      <c r="I415" s="410"/>
    </row>
    <row r="416" spans="1:9" x14ac:dyDescent="0.25">
      <c r="A416" s="407"/>
      <c r="B416" s="408"/>
      <c r="C416" s="408"/>
      <c r="D416" s="408"/>
      <c r="E416" s="408"/>
      <c r="F416" s="409"/>
      <c r="G416" s="409"/>
      <c r="H416" s="410"/>
      <c r="I416" s="410"/>
    </row>
    <row r="417" spans="1:9" x14ac:dyDescent="0.25">
      <c r="A417" s="407"/>
      <c r="B417" s="408"/>
      <c r="C417" s="408"/>
      <c r="D417" s="408"/>
      <c r="E417" s="408"/>
      <c r="F417" s="409"/>
      <c r="G417" s="409"/>
      <c r="H417" s="410"/>
      <c r="I417" s="410"/>
    </row>
    <row r="418" spans="1:9" x14ac:dyDescent="0.25">
      <c r="A418" s="407"/>
      <c r="B418" s="408"/>
      <c r="C418" s="408"/>
      <c r="D418" s="408"/>
      <c r="E418" s="408"/>
      <c r="F418" s="409"/>
      <c r="G418" s="409"/>
      <c r="H418" s="410"/>
      <c r="I418" s="410"/>
    </row>
    <row r="419" spans="1:9" x14ac:dyDescent="0.25">
      <c r="A419" s="407"/>
      <c r="B419" s="408"/>
      <c r="C419" s="408"/>
      <c r="D419" s="408"/>
      <c r="E419" s="408"/>
      <c r="F419" s="409"/>
      <c r="G419" s="409"/>
      <c r="H419" s="410"/>
      <c r="I419" s="410"/>
    </row>
    <row r="420" spans="1:9" x14ac:dyDescent="0.25">
      <c r="A420" s="407"/>
      <c r="B420" s="408"/>
      <c r="C420" s="408"/>
      <c r="D420" s="408"/>
      <c r="E420" s="408"/>
      <c r="F420" s="409"/>
      <c r="G420" s="409"/>
      <c r="H420" s="410"/>
      <c r="I420" s="410"/>
    </row>
    <row r="421" spans="1:9" x14ac:dyDescent="0.25">
      <c r="A421" s="407"/>
      <c r="B421" s="408"/>
      <c r="C421" s="408"/>
      <c r="D421" s="408"/>
      <c r="E421" s="408"/>
      <c r="F421" s="409"/>
      <c r="G421" s="409"/>
      <c r="H421" s="409"/>
      <c r="I421" s="410"/>
    </row>
    <row r="422" spans="1:9" x14ac:dyDescent="0.25">
      <c r="A422" s="407"/>
      <c r="B422" s="408"/>
      <c r="C422" s="408"/>
      <c r="D422" s="408"/>
      <c r="E422" s="408"/>
      <c r="F422" s="409"/>
      <c r="G422" s="409"/>
      <c r="H422" s="410"/>
      <c r="I422" s="410"/>
    </row>
    <row r="423" spans="1:9" x14ac:dyDescent="0.25">
      <c r="A423" s="407"/>
      <c r="B423" s="408"/>
      <c r="C423" s="408"/>
      <c r="D423" s="408"/>
      <c r="E423" s="408"/>
      <c r="F423" s="409"/>
      <c r="G423" s="409"/>
      <c r="H423" s="409"/>
      <c r="I423" s="410"/>
    </row>
    <row r="424" spans="1:9" x14ac:dyDescent="0.25">
      <c r="A424" s="407"/>
      <c r="B424" s="408"/>
      <c r="C424" s="408"/>
      <c r="D424" s="408"/>
      <c r="E424" s="408"/>
      <c r="F424" s="409"/>
      <c r="G424" s="409"/>
      <c r="H424" s="410"/>
      <c r="I424" s="410"/>
    </row>
    <row r="425" spans="1:9" x14ac:dyDescent="0.25">
      <c r="A425" s="407"/>
      <c r="B425" s="408"/>
      <c r="C425" s="408"/>
      <c r="D425" s="408"/>
      <c r="E425" s="408"/>
      <c r="F425" s="409"/>
      <c r="G425" s="409"/>
      <c r="H425" s="410"/>
      <c r="I425" s="410"/>
    </row>
    <row r="426" spans="1:9" x14ac:dyDescent="0.25">
      <c r="A426" s="407"/>
      <c r="B426" s="408"/>
      <c r="C426" s="408"/>
      <c r="D426" s="408"/>
      <c r="E426" s="408"/>
      <c r="F426" s="409"/>
      <c r="G426" s="409"/>
      <c r="H426" s="409"/>
      <c r="I426" s="410"/>
    </row>
    <row r="427" spans="1:9" x14ac:dyDescent="0.25">
      <c r="A427" s="407"/>
      <c r="B427" s="408"/>
      <c r="C427" s="408"/>
      <c r="D427" s="408"/>
      <c r="E427" s="408"/>
      <c r="F427" s="409"/>
      <c r="G427" s="409"/>
      <c r="H427" s="410"/>
      <c r="I427" s="410"/>
    </row>
    <row r="428" spans="1:9" x14ac:dyDescent="0.25">
      <c r="A428" s="407"/>
      <c r="B428" s="408"/>
      <c r="C428" s="408"/>
      <c r="D428" s="408"/>
      <c r="E428" s="408"/>
      <c r="F428" s="409"/>
      <c r="G428" s="409"/>
      <c r="H428" s="409"/>
      <c r="I428" s="410"/>
    </row>
    <row r="429" spans="1:9" x14ac:dyDescent="0.25">
      <c r="A429" s="407"/>
      <c r="B429" s="408"/>
      <c r="C429" s="408"/>
      <c r="D429" s="408"/>
      <c r="E429" s="408"/>
      <c r="F429" s="409"/>
      <c r="G429" s="409"/>
      <c r="H429" s="409"/>
      <c r="I429" s="409"/>
    </row>
    <row r="430" spans="1:9" x14ac:dyDescent="0.25">
      <c r="A430" s="407"/>
      <c r="B430" s="408"/>
      <c r="C430" s="408"/>
      <c r="D430" s="408"/>
      <c r="E430" s="408"/>
      <c r="F430" s="409"/>
      <c r="G430" s="409"/>
      <c r="H430" s="410"/>
      <c r="I430" s="410"/>
    </row>
    <row r="431" spans="1:9" x14ac:dyDescent="0.25">
      <c r="A431" s="407"/>
      <c r="B431" s="408"/>
      <c r="C431" s="408"/>
      <c r="D431" s="408"/>
      <c r="E431" s="408"/>
      <c r="F431" s="409"/>
      <c r="G431" s="409"/>
      <c r="H431" s="410"/>
      <c r="I431" s="410"/>
    </row>
    <row r="432" spans="1:9" x14ac:dyDescent="0.25">
      <c r="A432" s="407"/>
      <c r="B432" s="408"/>
      <c r="C432" s="408"/>
      <c r="D432" s="408"/>
      <c r="E432" s="408"/>
      <c r="F432" s="409"/>
      <c r="G432" s="409"/>
      <c r="H432" s="410"/>
      <c r="I432" s="410"/>
    </row>
    <row r="433" spans="1:9" x14ac:dyDescent="0.25">
      <c r="A433" s="407"/>
      <c r="B433" s="408"/>
      <c r="C433" s="408"/>
      <c r="D433" s="408"/>
      <c r="E433" s="408"/>
      <c r="F433" s="409"/>
      <c r="G433" s="409"/>
      <c r="H433" s="410"/>
      <c r="I433" s="410"/>
    </row>
    <row r="434" spans="1:9" x14ac:dyDescent="0.25">
      <c r="A434" s="407"/>
      <c r="B434" s="408"/>
      <c r="C434" s="408"/>
      <c r="D434" s="408"/>
      <c r="E434" s="408"/>
      <c r="F434" s="409"/>
      <c r="G434" s="409"/>
      <c r="H434" s="410"/>
      <c r="I434" s="410"/>
    </row>
    <row r="435" spans="1:9" x14ac:dyDescent="0.25">
      <c r="A435" s="407"/>
      <c r="B435" s="408"/>
      <c r="C435" s="408"/>
      <c r="D435" s="408"/>
      <c r="E435" s="408"/>
      <c r="F435" s="409"/>
      <c r="G435" s="409"/>
      <c r="H435" s="410"/>
      <c r="I435" s="410"/>
    </row>
    <row r="436" spans="1:9" x14ac:dyDescent="0.25">
      <c r="A436" s="407"/>
      <c r="B436" s="408"/>
      <c r="C436" s="408"/>
      <c r="D436" s="408"/>
      <c r="E436" s="408"/>
      <c r="F436" s="409"/>
      <c r="G436" s="409"/>
      <c r="H436" s="410"/>
      <c r="I436" s="410"/>
    </row>
    <row r="437" spans="1:9" x14ac:dyDescent="0.25">
      <c r="A437" s="407"/>
      <c r="B437" s="408"/>
      <c r="C437" s="408"/>
      <c r="D437" s="408"/>
      <c r="E437" s="408"/>
      <c r="F437" s="409"/>
      <c r="G437" s="409"/>
      <c r="H437" s="410"/>
      <c r="I437" s="410"/>
    </row>
    <row r="438" spans="1:9" x14ac:dyDescent="0.25">
      <c r="A438" s="407"/>
      <c r="B438" s="408"/>
      <c r="C438" s="408"/>
      <c r="D438" s="408"/>
      <c r="E438" s="408"/>
      <c r="F438" s="409"/>
      <c r="G438" s="409"/>
      <c r="H438" s="410"/>
      <c r="I438" s="410"/>
    </row>
    <row r="439" spans="1:9" x14ac:dyDescent="0.25">
      <c r="A439" s="407"/>
      <c r="B439" s="408"/>
      <c r="C439" s="408"/>
      <c r="D439" s="408"/>
      <c r="E439" s="408"/>
      <c r="F439" s="409"/>
      <c r="G439" s="409"/>
      <c r="H439" s="410"/>
      <c r="I439" s="410"/>
    </row>
    <row r="440" spans="1:9" x14ac:dyDescent="0.25">
      <c r="A440" s="407"/>
      <c r="B440" s="408"/>
      <c r="C440" s="408"/>
      <c r="D440" s="408"/>
      <c r="E440" s="408"/>
      <c r="F440" s="409"/>
      <c r="G440" s="409"/>
      <c r="H440" s="410"/>
      <c r="I440" s="410"/>
    </row>
    <row r="441" spans="1:9" x14ac:dyDescent="0.25">
      <c r="A441" s="407"/>
      <c r="B441" s="408"/>
      <c r="C441" s="408"/>
      <c r="D441" s="408"/>
      <c r="E441" s="408"/>
      <c r="F441" s="409"/>
      <c r="G441" s="409"/>
      <c r="H441" s="410"/>
      <c r="I441" s="410"/>
    </row>
    <row r="442" spans="1:9" x14ac:dyDescent="0.25">
      <c r="A442" s="407"/>
      <c r="B442" s="408"/>
      <c r="C442" s="408"/>
      <c r="D442" s="408"/>
      <c r="E442" s="408"/>
      <c r="F442" s="409"/>
      <c r="G442" s="409"/>
      <c r="H442" s="410"/>
      <c r="I442" s="410"/>
    </row>
    <row r="443" spans="1:9" x14ac:dyDescent="0.25">
      <c r="A443" s="407"/>
      <c r="B443" s="408"/>
      <c r="C443" s="408"/>
      <c r="D443" s="408"/>
      <c r="E443" s="408"/>
      <c r="F443" s="409"/>
      <c r="G443" s="409"/>
      <c r="H443" s="409"/>
      <c r="I443" s="410"/>
    </row>
    <row r="444" spans="1:9" x14ac:dyDescent="0.25">
      <c r="A444" s="407"/>
      <c r="B444" s="408"/>
      <c r="C444" s="408"/>
      <c r="D444" s="408"/>
      <c r="E444" s="408"/>
      <c r="F444" s="409"/>
      <c r="G444" s="409"/>
      <c r="H444" s="410"/>
      <c r="I444" s="410"/>
    </row>
    <row r="445" spans="1:9" x14ac:dyDescent="0.25">
      <c r="A445" s="407"/>
      <c r="B445" s="408"/>
      <c r="C445" s="408"/>
      <c r="D445" s="408"/>
      <c r="E445" s="408"/>
      <c r="F445" s="409"/>
      <c r="G445" s="409"/>
      <c r="H445" s="409"/>
      <c r="I445" s="410"/>
    </row>
    <row r="446" spans="1:9" x14ac:dyDescent="0.25">
      <c r="A446" s="407"/>
      <c r="B446" s="408"/>
      <c r="C446" s="408"/>
      <c r="D446" s="408"/>
      <c r="E446" s="408"/>
      <c r="F446" s="409"/>
      <c r="G446" s="409"/>
      <c r="H446" s="410"/>
      <c r="I446" s="410"/>
    </row>
    <row r="447" spans="1:9" x14ac:dyDescent="0.25">
      <c r="A447" s="407"/>
      <c r="B447" s="408"/>
      <c r="C447" s="408"/>
      <c r="D447" s="408"/>
      <c r="E447" s="408"/>
      <c r="F447" s="409"/>
      <c r="G447" s="409"/>
      <c r="H447" s="410"/>
      <c r="I447" s="410"/>
    </row>
    <row r="448" spans="1:9" x14ac:dyDescent="0.25">
      <c r="A448" s="407"/>
      <c r="B448" s="408"/>
      <c r="C448" s="408"/>
      <c r="D448" s="408"/>
      <c r="E448" s="408"/>
      <c r="F448" s="409"/>
      <c r="G448" s="409"/>
      <c r="H448" s="410"/>
      <c r="I448" s="410"/>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92D050"/>
  </sheetPr>
  <dimension ref="B2:J11"/>
  <sheetViews>
    <sheetView zoomScale="106" zoomScaleNormal="106" workbookViewId="0">
      <selection activeCell="J9" sqref="J7:J9"/>
    </sheetView>
  </sheetViews>
  <sheetFormatPr defaultRowHeight="15" x14ac:dyDescent="0.25"/>
  <cols>
    <col min="2" max="2" width="12.28515625" customWidth="1"/>
  </cols>
  <sheetData>
    <row r="2" spans="2:10" x14ac:dyDescent="0.25">
      <c r="B2" s="83" t="s">
        <v>303</v>
      </c>
      <c r="C2" s="82"/>
      <c r="D2" s="82"/>
      <c r="E2" s="82"/>
      <c r="F2" s="82"/>
      <c r="G2" s="82"/>
      <c r="H2" s="82"/>
      <c r="I2" s="82"/>
      <c r="J2" s="82"/>
    </row>
    <row r="3" spans="2:10" s="82" customFormat="1" x14ac:dyDescent="0.25">
      <c r="B3" s="55" t="s">
        <v>237</v>
      </c>
    </row>
    <row r="4" spans="2:10" x14ac:dyDescent="0.25">
      <c r="B4" s="472"/>
      <c r="C4" s="465" t="s">
        <v>184</v>
      </c>
      <c r="D4" s="465"/>
      <c r="E4" s="466" t="s">
        <v>5</v>
      </c>
      <c r="F4" s="466"/>
      <c r="G4" s="465" t="s">
        <v>184</v>
      </c>
      <c r="H4" s="465"/>
      <c r="I4" s="466" t="s">
        <v>5</v>
      </c>
      <c r="J4" s="466" t="s">
        <v>5</v>
      </c>
    </row>
    <row r="5" spans="2:10" x14ac:dyDescent="0.25">
      <c r="B5" s="473"/>
      <c r="C5" s="475" t="s">
        <v>28</v>
      </c>
      <c r="D5" s="475"/>
      <c r="E5" s="475"/>
      <c r="F5" s="475"/>
      <c r="G5" s="475" t="s">
        <v>29</v>
      </c>
      <c r="H5" s="475"/>
      <c r="I5" s="475"/>
      <c r="J5" s="475"/>
    </row>
    <row r="6" spans="2:10" x14ac:dyDescent="0.25">
      <c r="B6" s="474"/>
      <c r="C6" s="84">
        <v>2010</v>
      </c>
      <c r="D6" s="84">
        <v>2020</v>
      </c>
      <c r="E6" s="84">
        <v>2010</v>
      </c>
      <c r="F6" s="84">
        <v>2020</v>
      </c>
      <c r="G6" s="85">
        <v>2010</v>
      </c>
      <c r="H6" s="85">
        <v>2020</v>
      </c>
      <c r="I6" s="85">
        <v>2010</v>
      </c>
      <c r="J6" s="85">
        <v>2020</v>
      </c>
    </row>
    <row r="7" spans="2:10" x14ac:dyDescent="0.25">
      <c r="B7" s="86" t="s">
        <v>30</v>
      </c>
      <c r="C7" s="87">
        <v>1</v>
      </c>
      <c r="D7" s="92" t="s">
        <v>260</v>
      </c>
      <c r="E7" s="89">
        <v>70</v>
      </c>
      <c r="F7" s="88">
        <v>37</v>
      </c>
      <c r="G7" s="105">
        <v>2.083333333333333</v>
      </c>
      <c r="H7" s="386" t="s">
        <v>272</v>
      </c>
      <c r="I7" s="105">
        <v>1.7015070491006319</v>
      </c>
      <c r="J7" s="104">
        <v>1.544885177453027</v>
      </c>
    </row>
    <row r="8" spans="2:10" x14ac:dyDescent="0.25">
      <c r="B8" s="352" t="s">
        <v>32</v>
      </c>
      <c r="C8" s="87">
        <v>3</v>
      </c>
      <c r="D8" s="88">
        <v>1</v>
      </c>
      <c r="E8" s="89">
        <v>668</v>
      </c>
      <c r="F8" s="88">
        <v>283</v>
      </c>
      <c r="G8" s="105">
        <v>6.25</v>
      </c>
      <c r="H8" s="104">
        <v>5.5555555555555554</v>
      </c>
      <c r="I8" s="105">
        <v>16.237238697131744</v>
      </c>
      <c r="J8" s="104">
        <v>11.816283924843423</v>
      </c>
    </row>
    <row r="9" spans="2:10" x14ac:dyDescent="0.25">
      <c r="B9" s="86" t="s">
        <v>33</v>
      </c>
      <c r="C9" s="87">
        <v>16</v>
      </c>
      <c r="D9" s="88">
        <v>3</v>
      </c>
      <c r="E9" s="89">
        <v>1064</v>
      </c>
      <c r="F9" s="88">
        <v>756</v>
      </c>
      <c r="G9" s="105">
        <v>33.333333333333329</v>
      </c>
      <c r="H9" s="104">
        <v>16.666666666666664</v>
      </c>
      <c r="I9" s="105">
        <v>25.862907146329604</v>
      </c>
      <c r="J9" s="104">
        <v>31.565762004175362</v>
      </c>
    </row>
    <row r="10" spans="2:10" x14ac:dyDescent="0.25">
      <c r="B10" s="86" t="s">
        <v>34</v>
      </c>
      <c r="C10" s="87">
        <v>28</v>
      </c>
      <c r="D10" s="88">
        <v>14</v>
      </c>
      <c r="E10" s="89">
        <v>2312</v>
      </c>
      <c r="F10" s="88">
        <v>1319</v>
      </c>
      <c r="G10" s="105">
        <v>58.333333333333336</v>
      </c>
      <c r="H10" s="104">
        <v>77.777777777777786</v>
      </c>
      <c r="I10" s="105">
        <v>56.198347107438018</v>
      </c>
      <c r="J10" s="104">
        <v>55.073068893528188</v>
      </c>
    </row>
    <row r="11" spans="2:10" x14ac:dyDescent="0.25">
      <c r="B11" s="90" t="s">
        <v>35</v>
      </c>
      <c r="C11" s="91">
        <v>48</v>
      </c>
      <c r="D11" s="91">
        <v>18</v>
      </c>
      <c r="E11" s="91">
        <v>4114</v>
      </c>
      <c r="F11" s="91">
        <v>2395</v>
      </c>
      <c r="G11" s="326">
        <v>100</v>
      </c>
      <c r="H11" s="326">
        <v>100</v>
      </c>
      <c r="I11" s="326">
        <v>100</v>
      </c>
      <c r="J11" s="326">
        <v>100</v>
      </c>
    </row>
  </sheetData>
  <mergeCells count="7">
    <mergeCell ref="B4:B6"/>
    <mergeCell ref="C4:D4"/>
    <mergeCell ref="E4:F4"/>
    <mergeCell ref="G4:H4"/>
    <mergeCell ref="I4:J4"/>
    <mergeCell ref="C5:F5"/>
    <mergeCell ref="G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92D050"/>
  </sheetPr>
  <dimension ref="A1:K18"/>
  <sheetViews>
    <sheetView zoomScaleNormal="100" workbookViewId="0">
      <selection activeCell="I7" sqref="I7:I9"/>
    </sheetView>
  </sheetViews>
  <sheetFormatPr defaultRowHeight="15" x14ac:dyDescent="0.25"/>
  <cols>
    <col min="1" max="1" width="9.140625" style="407"/>
    <col min="2" max="2" width="10.28515625" style="407" customWidth="1"/>
    <col min="3" max="11" width="9.140625" style="407"/>
  </cols>
  <sheetData>
    <row r="1" spans="2:10" customFormat="1" x14ac:dyDescent="0.25"/>
    <row r="2" spans="2:10" customFormat="1" x14ac:dyDescent="0.25">
      <c r="B2" s="94" t="s">
        <v>304</v>
      </c>
      <c r="C2" s="95"/>
      <c r="D2" s="95"/>
      <c r="E2" s="95"/>
      <c r="F2" s="95"/>
      <c r="G2" s="95"/>
      <c r="H2" s="95"/>
      <c r="I2" s="95"/>
      <c r="J2" s="93"/>
    </row>
    <row r="3" spans="2:10" s="93" customFormat="1" x14ac:dyDescent="0.25">
      <c r="B3" s="55" t="s">
        <v>237</v>
      </c>
      <c r="C3" s="95"/>
      <c r="D3" s="95"/>
      <c r="E3" s="95"/>
      <c r="F3" s="95"/>
      <c r="G3" s="95"/>
      <c r="H3" s="95"/>
      <c r="I3" s="95"/>
    </row>
    <row r="4" spans="2:10" customFormat="1" x14ac:dyDescent="0.25">
      <c r="B4" s="472"/>
      <c r="C4" s="465" t="s">
        <v>184</v>
      </c>
      <c r="D4" s="465" t="s">
        <v>27</v>
      </c>
      <c r="E4" s="466" t="s">
        <v>5</v>
      </c>
      <c r="F4" s="466" t="s">
        <v>5</v>
      </c>
      <c r="G4" s="465" t="s">
        <v>184</v>
      </c>
      <c r="H4" s="465" t="s">
        <v>27</v>
      </c>
      <c r="I4" s="466" t="s">
        <v>5</v>
      </c>
      <c r="J4" s="466" t="s">
        <v>5</v>
      </c>
    </row>
    <row r="5" spans="2:10" customFormat="1" x14ac:dyDescent="0.25">
      <c r="B5" s="473"/>
      <c r="C5" s="475" t="s">
        <v>28</v>
      </c>
      <c r="D5" s="475"/>
      <c r="E5" s="475"/>
      <c r="F5" s="475"/>
      <c r="G5" s="475" t="s">
        <v>29</v>
      </c>
      <c r="H5" s="475"/>
      <c r="I5" s="475"/>
      <c r="J5" s="475"/>
    </row>
    <row r="6" spans="2:10" customFormat="1" x14ac:dyDescent="0.25">
      <c r="B6" s="474"/>
      <c r="C6" s="96">
        <v>2010</v>
      </c>
      <c r="D6" s="97">
        <v>2020</v>
      </c>
      <c r="E6" s="97">
        <v>2010</v>
      </c>
      <c r="F6" s="97">
        <v>2020</v>
      </c>
      <c r="G6" s="98">
        <v>2010</v>
      </c>
      <c r="H6" s="98">
        <v>2020</v>
      </c>
      <c r="I6" s="98">
        <v>2010</v>
      </c>
      <c r="J6" s="98">
        <v>2020</v>
      </c>
    </row>
    <row r="7" spans="2:10" customFormat="1" x14ac:dyDescent="0.25">
      <c r="B7" s="99" t="s">
        <v>36</v>
      </c>
      <c r="C7" s="100">
        <v>3</v>
      </c>
      <c r="D7" s="101" t="s">
        <v>260</v>
      </c>
      <c r="E7" s="102">
        <v>206</v>
      </c>
      <c r="F7" s="101">
        <v>59</v>
      </c>
      <c r="G7" s="103">
        <v>6.25</v>
      </c>
      <c r="H7" s="104" t="s">
        <v>272</v>
      </c>
      <c r="I7" s="105">
        <v>5.0072921730675741</v>
      </c>
      <c r="J7" s="104">
        <v>2.4634655532359084</v>
      </c>
    </row>
    <row r="8" spans="2:10" customFormat="1" x14ac:dyDescent="0.25">
      <c r="B8" s="99" t="s">
        <v>37</v>
      </c>
      <c r="C8" s="100">
        <v>6</v>
      </c>
      <c r="D8" s="101">
        <v>4</v>
      </c>
      <c r="E8" s="102">
        <v>950</v>
      </c>
      <c r="F8" s="101">
        <v>586</v>
      </c>
      <c r="G8" s="103">
        <v>12.5</v>
      </c>
      <c r="H8" s="104">
        <v>22.222222222222221</v>
      </c>
      <c r="I8" s="105">
        <v>23.091881380651433</v>
      </c>
      <c r="J8" s="104">
        <v>24.467640918580376</v>
      </c>
    </row>
    <row r="9" spans="2:10" customFormat="1" x14ac:dyDescent="0.25">
      <c r="B9" s="99" t="s">
        <v>38</v>
      </c>
      <c r="C9" s="100">
        <v>1</v>
      </c>
      <c r="D9" s="101" t="s">
        <v>260</v>
      </c>
      <c r="E9" s="102">
        <v>265</v>
      </c>
      <c r="F9" s="101">
        <v>176</v>
      </c>
      <c r="G9" s="103">
        <v>2.083333333333333</v>
      </c>
      <c r="H9" s="104" t="s">
        <v>272</v>
      </c>
      <c r="I9" s="105">
        <v>6.4414195430238212</v>
      </c>
      <c r="J9" s="104">
        <v>7.3486430062630479</v>
      </c>
    </row>
    <row r="10" spans="2:10" customFormat="1" x14ac:dyDescent="0.25">
      <c r="B10" s="99" t="s">
        <v>93</v>
      </c>
      <c r="C10" s="100">
        <v>5</v>
      </c>
      <c r="D10" s="101">
        <v>3</v>
      </c>
      <c r="E10" s="102">
        <v>621</v>
      </c>
      <c r="F10" s="101">
        <v>409</v>
      </c>
      <c r="G10" s="103">
        <v>10.416666666666668</v>
      </c>
      <c r="H10" s="104">
        <v>16.666666666666664</v>
      </c>
      <c r="I10" s="105">
        <v>15.094798249878464</v>
      </c>
      <c r="J10" s="104">
        <v>17.07724425887265</v>
      </c>
    </row>
    <row r="11" spans="2:10" customFormat="1" x14ac:dyDescent="0.25">
      <c r="B11" s="99" t="s">
        <v>39</v>
      </c>
      <c r="C11" s="100">
        <v>33</v>
      </c>
      <c r="D11" s="101">
        <v>11</v>
      </c>
      <c r="E11" s="102">
        <v>2072</v>
      </c>
      <c r="F11" s="101">
        <v>1165</v>
      </c>
      <c r="G11" s="103">
        <v>68.75</v>
      </c>
      <c r="H11" s="104">
        <v>61.111111111111114</v>
      </c>
      <c r="I11" s="105">
        <v>50.36460865337871</v>
      </c>
      <c r="J11" s="104">
        <v>48.643006263048015</v>
      </c>
    </row>
    <row r="12" spans="2:10" customFormat="1" x14ac:dyDescent="0.25">
      <c r="B12" s="106" t="s">
        <v>9</v>
      </c>
      <c r="C12" s="107">
        <v>48</v>
      </c>
      <c r="D12" s="107">
        <v>18</v>
      </c>
      <c r="E12" s="107">
        <v>4114</v>
      </c>
      <c r="F12" s="107">
        <v>2395</v>
      </c>
      <c r="G12" s="108">
        <v>100</v>
      </c>
      <c r="H12" s="108">
        <v>100</v>
      </c>
      <c r="I12" s="108">
        <v>100</v>
      </c>
      <c r="J12" s="108">
        <v>100</v>
      </c>
    </row>
    <row r="13" spans="2:10" customFormat="1" x14ac:dyDescent="0.25">
      <c r="B13" s="338" t="s">
        <v>197</v>
      </c>
    </row>
    <row r="14" spans="2:10" customFormat="1" x14ac:dyDescent="0.25"/>
    <row r="15" spans="2:10" customFormat="1" x14ac:dyDescent="0.25"/>
    <row r="16" spans="2:10" customFormat="1" x14ac:dyDescent="0.25"/>
    <row r="17" customFormat="1" x14ac:dyDescent="0.25"/>
    <row r="18" customFormat="1" x14ac:dyDescent="0.25"/>
  </sheetData>
  <mergeCells count="7">
    <mergeCell ref="B4:B6"/>
    <mergeCell ref="C4:D4"/>
    <mergeCell ref="E4:F4"/>
    <mergeCell ref="G4:H4"/>
    <mergeCell ref="I4:J4"/>
    <mergeCell ref="C5:F5"/>
    <mergeCell ref="G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92D050"/>
  </sheetPr>
  <dimension ref="B2:J20"/>
  <sheetViews>
    <sheetView topLeftCell="A2" workbookViewId="0">
      <selection activeCell="A27" sqref="A27:J307"/>
    </sheetView>
  </sheetViews>
  <sheetFormatPr defaultRowHeight="15" x14ac:dyDescent="0.25"/>
  <cols>
    <col min="2" max="2" width="12.140625" bestFit="1" customWidth="1"/>
  </cols>
  <sheetData>
    <row r="2" spans="2:10" x14ac:dyDescent="0.25">
      <c r="B2" s="54" t="s">
        <v>305</v>
      </c>
      <c r="C2" s="53"/>
      <c r="D2" s="53"/>
      <c r="E2" s="53"/>
      <c r="F2" s="53"/>
      <c r="G2" s="53"/>
      <c r="H2" s="53"/>
      <c r="I2" s="53"/>
      <c r="J2" s="53"/>
    </row>
    <row r="3" spans="2:10" x14ac:dyDescent="0.25">
      <c r="B3" s="55" t="s">
        <v>235</v>
      </c>
      <c r="C3" s="53"/>
      <c r="D3" s="53"/>
      <c r="E3" s="53"/>
      <c r="F3" s="53"/>
      <c r="G3" s="53"/>
      <c r="H3" s="53"/>
      <c r="I3" s="53"/>
      <c r="J3" s="53"/>
    </row>
    <row r="4" spans="2:10" x14ac:dyDescent="0.25">
      <c r="B4" s="476" t="s">
        <v>40</v>
      </c>
      <c r="C4" s="478" t="s">
        <v>184</v>
      </c>
      <c r="D4" s="478"/>
      <c r="E4" s="478"/>
      <c r="F4" s="478"/>
      <c r="G4" s="479" t="s">
        <v>5</v>
      </c>
      <c r="H4" s="479"/>
      <c r="I4" s="479"/>
      <c r="J4" s="479"/>
    </row>
    <row r="5" spans="2:10" x14ac:dyDescent="0.25">
      <c r="B5" s="477"/>
      <c r="C5" s="480">
        <v>2010</v>
      </c>
      <c r="D5" s="480"/>
      <c r="E5" s="481">
        <v>2020</v>
      </c>
      <c r="F5" s="481"/>
      <c r="G5" s="480">
        <v>2010</v>
      </c>
      <c r="H5" s="480"/>
      <c r="I5" s="481">
        <v>2020</v>
      </c>
      <c r="J5" s="481"/>
    </row>
    <row r="6" spans="2:10" x14ac:dyDescent="0.25">
      <c r="B6" s="477"/>
      <c r="C6" s="56" t="s">
        <v>41</v>
      </c>
      <c r="D6" s="56" t="s">
        <v>3</v>
      </c>
      <c r="E6" s="56" t="s">
        <v>41</v>
      </c>
      <c r="F6" s="56" t="s">
        <v>3</v>
      </c>
      <c r="G6" s="56" t="s">
        <v>41</v>
      </c>
      <c r="H6" s="56" t="s">
        <v>3</v>
      </c>
      <c r="I6" s="56" t="s">
        <v>41</v>
      </c>
      <c r="J6" s="56" t="s">
        <v>3</v>
      </c>
    </row>
    <row r="7" spans="2:10" x14ac:dyDescent="0.25">
      <c r="B7" s="57" t="s">
        <v>42</v>
      </c>
      <c r="C7" s="357">
        <v>0</v>
      </c>
      <c r="D7" s="358">
        <v>29</v>
      </c>
      <c r="E7" s="359">
        <v>0</v>
      </c>
      <c r="F7" s="360">
        <v>10</v>
      </c>
      <c r="G7" s="361">
        <v>27</v>
      </c>
      <c r="H7" s="358">
        <v>3381</v>
      </c>
      <c r="I7" s="362">
        <v>10</v>
      </c>
      <c r="J7" s="360">
        <v>1676</v>
      </c>
    </row>
    <row r="8" spans="2:10" x14ac:dyDescent="0.25">
      <c r="B8" s="57" t="s">
        <v>225</v>
      </c>
      <c r="C8" s="363">
        <v>0</v>
      </c>
      <c r="D8" s="358">
        <v>37</v>
      </c>
      <c r="E8" s="357">
        <v>0</v>
      </c>
      <c r="F8" s="360">
        <v>6</v>
      </c>
      <c r="G8" s="361">
        <v>14</v>
      </c>
      <c r="H8" s="358">
        <v>3137</v>
      </c>
      <c r="I8" s="362">
        <v>8</v>
      </c>
      <c r="J8" s="360">
        <v>1506</v>
      </c>
    </row>
    <row r="9" spans="2:10" x14ac:dyDescent="0.25">
      <c r="B9" s="57" t="s">
        <v>226</v>
      </c>
      <c r="C9" s="359">
        <v>1</v>
      </c>
      <c r="D9" s="358">
        <v>60</v>
      </c>
      <c r="E9" s="363">
        <v>0</v>
      </c>
      <c r="F9" s="360">
        <v>19</v>
      </c>
      <c r="G9" s="361">
        <v>29</v>
      </c>
      <c r="H9" s="358">
        <v>6314</v>
      </c>
      <c r="I9" s="362">
        <v>19</v>
      </c>
      <c r="J9" s="360">
        <v>2972</v>
      </c>
    </row>
    <row r="10" spans="2:10" x14ac:dyDescent="0.25">
      <c r="B10" s="57" t="s">
        <v>227</v>
      </c>
      <c r="C10" s="361">
        <v>1</v>
      </c>
      <c r="D10" s="358">
        <v>100</v>
      </c>
      <c r="E10" s="363">
        <v>0</v>
      </c>
      <c r="F10" s="360">
        <v>46</v>
      </c>
      <c r="G10" s="361">
        <v>121</v>
      </c>
      <c r="H10" s="358">
        <v>14678</v>
      </c>
      <c r="I10" s="362">
        <v>47</v>
      </c>
      <c r="J10" s="360">
        <v>5792</v>
      </c>
    </row>
    <row r="11" spans="2:10" x14ac:dyDescent="0.25">
      <c r="B11" s="57" t="s">
        <v>228</v>
      </c>
      <c r="C11" s="361">
        <v>2</v>
      </c>
      <c r="D11" s="358">
        <v>197</v>
      </c>
      <c r="E11" s="362">
        <v>0</v>
      </c>
      <c r="F11" s="360">
        <v>74</v>
      </c>
      <c r="G11" s="361">
        <v>253</v>
      </c>
      <c r="H11" s="358">
        <v>23858</v>
      </c>
      <c r="I11" s="362">
        <v>96</v>
      </c>
      <c r="J11" s="360">
        <v>10111</v>
      </c>
    </row>
    <row r="12" spans="2:10" x14ac:dyDescent="0.25">
      <c r="B12" s="57" t="s">
        <v>229</v>
      </c>
      <c r="C12" s="357">
        <v>0</v>
      </c>
      <c r="D12" s="358">
        <v>211</v>
      </c>
      <c r="E12" s="359">
        <v>1</v>
      </c>
      <c r="F12" s="360">
        <v>89</v>
      </c>
      <c r="G12" s="361">
        <v>294</v>
      </c>
      <c r="H12" s="358">
        <v>28690</v>
      </c>
      <c r="I12" s="362">
        <v>140</v>
      </c>
      <c r="J12" s="360">
        <v>13470</v>
      </c>
    </row>
    <row r="13" spans="2:10" x14ac:dyDescent="0.25">
      <c r="B13" s="57" t="s">
        <v>230</v>
      </c>
      <c r="C13" s="361">
        <v>4</v>
      </c>
      <c r="D13" s="358">
        <v>197</v>
      </c>
      <c r="E13" s="362">
        <v>4</v>
      </c>
      <c r="F13" s="360">
        <v>110</v>
      </c>
      <c r="G13" s="361">
        <v>351</v>
      </c>
      <c r="H13" s="358">
        <v>32620</v>
      </c>
      <c r="I13" s="362">
        <v>149</v>
      </c>
      <c r="J13" s="360">
        <v>15092</v>
      </c>
    </row>
    <row r="14" spans="2:10" x14ac:dyDescent="0.25">
      <c r="B14" s="57" t="s">
        <v>231</v>
      </c>
      <c r="C14" s="361">
        <v>7</v>
      </c>
      <c r="D14" s="358">
        <v>548</v>
      </c>
      <c r="E14" s="362">
        <v>6</v>
      </c>
      <c r="F14" s="360">
        <v>228</v>
      </c>
      <c r="G14" s="361">
        <v>948</v>
      </c>
      <c r="H14" s="358">
        <v>86891</v>
      </c>
      <c r="I14" s="362">
        <v>423</v>
      </c>
      <c r="J14" s="360">
        <v>37305</v>
      </c>
    </row>
    <row r="15" spans="2:10" x14ac:dyDescent="0.25">
      <c r="B15" s="57" t="s">
        <v>232</v>
      </c>
      <c r="C15" s="361">
        <v>8</v>
      </c>
      <c r="D15" s="358">
        <v>286</v>
      </c>
      <c r="E15" s="362">
        <v>1</v>
      </c>
      <c r="F15" s="360">
        <v>178</v>
      </c>
      <c r="G15" s="361">
        <v>522</v>
      </c>
      <c r="H15" s="358">
        <v>40907</v>
      </c>
      <c r="I15" s="362">
        <v>336</v>
      </c>
      <c r="J15" s="360">
        <v>27216</v>
      </c>
    </row>
    <row r="16" spans="2:10" x14ac:dyDescent="0.25">
      <c r="B16" s="57" t="s">
        <v>233</v>
      </c>
      <c r="C16" s="361">
        <v>2</v>
      </c>
      <c r="D16" s="358">
        <v>88</v>
      </c>
      <c r="E16" s="362">
        <v>1</v>
      </c>
      <c r="F16" s="360">
        <v>78</v>
      </c>
      <c r="G16" s="361">
        <v>195</v>
      </c>
      <c r="H16" s="358">
        <v>13488</v>
      </c>
      <c r="I16" s="362">
        <v>193</v>
      </c>
      <c r="J16" s="360">
        <v>11893</v>
      </c>
    </row>
    <row r="17" spans="2:10" x14ac:dyDescent="0.25">
      <c r="B17" s="57" t="s">
        <v>234</v>
      </c>
      <c r="C17" s="361">
        <v>7</v>
      </c>
      <c r="D17" s="358">
        <v>77</v>
      </c>
      <c r="E17" s="362">
        <v>2</v>
      </c>
      <c r="F17" s="360">
        <v>58</v>
      </c>
      <c r="G17" s="361">
        <v>202</v>
      </c>
      <c r="H17" s="358">
        <v>11264</v>
      </c>
      <c r="I17" s="362">
        <v>174</v>
      </c>
      <c r="J17" s="360">
        <v>8421</v>
      </c>
    </row>
    <row r="18" spans="2:10" x14ac:dyDescent="0.25">
      <c r="B18" s="57" t="s">
        <v>43</v>
      </c>
      <c r="C18" s="361">
        <v>16</v>
      </c>
      <c r="D18" s="358">
        <v>167</v>
      </c>
      <c r="E18" s="362">
        <v>3</v>
      </c>
      <c r="F18" s="360">
        <v>151</v>
      </c>
      <c r="G18" s="361">
        <v>1064</v>
      </c>
      <c r="H18" s="358">
        <v>28223</v>
      </c>
      <c r="I18" s="362">
        <v>756</v>
      </c>
      <c r="J18" s="360">
        <v>20995</v>
      </c>
    </row>
    <row r="19" spans="2:10" x14ac:dyDescent="0.25">
      <c r="B19" s="57" t="s">
        <v>44</v>
      </c>
      <c r="C19" s="357">
        <v>0</v>
      </c>
      <c r="D19" s="358">
        <v>18</v>
      </c>
      <c r="E19" s="361">
        <v>0</v>
      </c>
      <c r="F19" s="360">
        <v>9</v>
      </c>
      <c r="G19" s="361">
        <v>94</v>
      </c>
      <c r="H19" s="358">
        <v>11269</v>
      </c>
      <c r="I19" s="362">
        <v>44</v>
      </c>
      <c r="J19" s="360">
        <v>2799</v>
      </c>
    </row>
    <row r="20" spans="2:10" x14ac:dyDescent="0.25">
      <c r="B20" s="58" t="s">
        <v>9</v>
      </c>
      <c r="C20" s="364">
        <v>48</v>
      </c>
      <c r="D20" s="365">
        <v>2015</v>
      </c>
      <c r="E20" s="364">
        <v>18</v>
      </c>
      <c r="F20" s="364">
        <v>1056</v>
      </c>
      <c r="G20" s="364">
        <v>4114</v>
      </c>
      <c r="H20" s="365">
        <v>304720</v>
      </c>
      <c r="I20" s="364">
        <v>2395</v>
      </c>
      <c r="J20" s="364">
        <v>159248</v>
      </c>
    </row>
  </sheetData>
  <mergeCells count="7">
    <mergeCell ref="B4:B6"/>
    <mergeCell ref="C4:F4"/>
    <mergeCell ref="G4:J4"/>
    <mergeCell ref="C5:D5"/>
    <mergeCell ref="E5:F5"/>
    <mergeCell ref="G5:H5"/>
    <mergeCell ref="I5:J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2020-10-20T12:37:20Z</cp:lastPrinted>
  <dcterms:created xsi:type="dcterms:W3CDTF">2015-06-05T18:17:20Z</dcterms:created>
  <dcterms:modified xsi:type="dcterms:W3CDTF">2021-11-18T11:09:09Z</dcterms:modified>
</cp:coreProperties>
</file>