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mc:AlternateContent xmlns:mc="http://schemas.openxmlformats.org/markup-compatibility/2006">
    <mc:Choice Requires="x15">
      <x15ac:absPath xmlns:x15ac="http://schemas.microsoft.com/office/spreadsheetml/2010/11/ac" url="https://d.docs.live.net/05e961e65380798e/Documenti/ISTAT/INCIDENTI STRADALI 2021/in uscita 25 novembre/SICILIA/"/>
    </mc:Choice>
  </mc:AlternateContent>
  <xr:revisionPtr revIDLastSave="0" documentId="8_{587FE868-6EA4-48A1-BFE7-349419AD748B}" xr6:coauthVersionLast="47" xr6:coauthVersionMax="47" xr10:uidLastSave="{00000000-0000-0000-0000-000000000000}"/>
  <bookViews>
    <workbookView xWindow="-120" yWindow="-120" windowWidth="20730" windowHeight="11160" firstSheet="20" activeTab="25" xr2:uid="{00000000-000D-0000-FFFF-FFFF00000000}"/>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41"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7" hidden="1">'Tavola 17'!#REF!</definedName>
    <definedName name="_xlnm._FilterDatabase" localSheetId="28" hidden="1">'Tavola 18'!#REF!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40" l="1"/>
</calcChain>
</file>

<file path=xl/sharedStrings.xml><?xml version="1.0" encoding="utf-8"?>
<sst xmlns="http://schemas.openxmlformats.org/spreadsheetml/2006/main" count="896" uniqueCount="355">
  <si>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</si>
  <si>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</si>
  <si>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</si>
  <si>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</si>
  <si>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</si>
  <si>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</si>
  <si>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</si>
  <si>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</si>
  <si>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</si>
  <si>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</si>
  <si>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</si>
  <si>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</si>
  <si>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</si>
  <si>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</si>
  <si>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</si>
  <si>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</si>
  <si>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</si>
  <si>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</si>
  <si>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</si>
  <si>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</si>
  <si>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</si>
  <si>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</si>
  <si>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</si>
  <si>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</si>
  <si>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</si>
  <si>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</si>
  <si>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</si>
  <si>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</si>
  <si>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</si>
  <si>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</si>
  <si>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Bambini (0 - 14)</t>
  </si>
  <si>
    <t>-</t>
  </si>
  <si>
    <t>Giovani (15 - 24)</t>
  </si>
  <si>
    <t>Anziani (65+)</t>
  </si>
  <si>
    <t>Altri utenti</t>
  </si>
  <si>
    <t>TOTALE</t>
  </si>
  <si>
    <t>Ciclomotori  (a)</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</si>
  <si>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</si>
  <si>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</si>
  <si>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</si>
  <si>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</si>
  <si>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</si>
  <si>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</si>
  <si>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</si>
  <si>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</si>
  <si>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</si>
  <si>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</si>
  <si>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</si>
  <si>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</si>
  <si>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</si>
  <si>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</si>
  <si>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</si>
  <si>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</si>
  <si>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</si>
  <si>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</si>
  <si>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</si>
  <si>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</si>
  <si>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</si>
  <si>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</si>
  <si>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</si>
  <si>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</si>
  <si>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</si>
  <si>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</si>
  <si>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</si>
  <si>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</si>
  <si>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</si>
  <si>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</si>
  <si>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</si>
  <si>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</si>
  <si>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</si>
  <si>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</si>
  <si>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</si>
  <si>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</si>
  <si>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</si>
  <si>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</si>
  <si>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</si>
  <si>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</si>
  <si>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</si>
  <si>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</si>
  <si>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</si>
  <si>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</si>
  <si>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</si>
  <si>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</si>
  <si>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</si>
  <si>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</si>
  <si>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</si>
  <si>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</si>
  <si>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</si>
  <si>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</si>
  <si>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</si>
  <si>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</si>
  <si>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</si>
  <si>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</si>
  <si>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</si>
  <si>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</si>
  <si>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</si>
  <si>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</si>
  <si>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</si>
  <si>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</si>
  <si>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</si>
  <si>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</si>
  <si>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</si>
  <si>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</si>
  <si>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</si>
  <si>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</si>
  <si>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</si>
  <si>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</si>
  <si>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</si>
  <si>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</si>
  <si>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</si>
  <si>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</si>
  <si>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</si>
  <si>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</si>
  <si>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</si>
  <si>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</si>
  <si>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</si>
  <si>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</si>
  <si>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</si>
  <si>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</si>
  <si>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</si>
  <si>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</si>
  <si>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</si>
  <si>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</si>
  <si>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</si>
  <si>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</si>
  <si>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</si>
  <si>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</si>
  <si>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</si>
  <si>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</si>
  <si>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</si>
  <si>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</si>
  <si>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</si>
  <si>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</si>
  <si>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</si>
  <si>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</si>
  <si>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</si>
  <si>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</si>
  <si>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</si>
  <si>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</si>
  <si>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</si>
  <si>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</si>
  <si>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</si>
  <si>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&lt; 14</t>
  </si>
  <si>
    <t>15-29</t>
  </si>
  <si>
    <t>30-44</t>
  </si>
  <si>
    <t>45-64</t>
  </si>
  <si>
    <t>65 +</t>
  </si>
  <si>
    <t>Età imprecisata</t>
  </si>
  <si>
    <t xml:space="preserve">Totale </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</si>
  <si>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</si>
  <si>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</si>
  <si>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</si>
  <si>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</si>
  <si>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</si>
  <si>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</si>
  <si>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</si>
  <si>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</si>
  <si>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</si>
  <si>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</si>
  <si>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</si>
  <si>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</si>
  <si>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</si>
  <si>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</si>
  <si>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</si>
  <si>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</si>
  <si>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</si>
  <si>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</si>
  <si>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</si>
  <si>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</si>
  <si>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</si>
  <si>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</si>
  <si>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</si>
  <si>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</si>
  <si>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</si>
  <si>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</si>
  <si>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</si>
  <si>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</si>
  <si>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</si>
  <si>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</si>
  <si>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</si>
  <si>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</si>
  <si>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</si>
  <si>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</si>
  <si>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</si>
  <si>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</si>
  <si>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</si>
  <si>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</si>
  <si>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</si>
  <si>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</si>
  <si>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</si>
  <si>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</si>
  <si>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</si>
  <si>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</si>
  <si>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</si>
  <si>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</si>
  <si>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</si>
  <si>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</si>
  <si>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</si>
  <si>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</si>
  <si>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</si>
  <si>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</si>
  <si>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</si>
  <si>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</si>
  <si>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</si>
  <si>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</si>
  <si>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</si>
  <si>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</si>
  <si>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10</t>
  </si>
  <si>
    <t>11</t>
  </si>
  <si>
    <t>12</t>
  </si>
  <si>
    <t>13</t>
  </si>
  <si>
    <t>14</t>
  </si>
  <si>
    <t>15</t>
  </si>
  <si>
    <t>16</t>
  </si>
  <si>
    <t>17</t>
  </si>
  <si>
    <t>18</t>
  </si>
  <si>
    <t>Trapani</t>
  </si>
  <si>
    <t>19</t>
  </si>
  <si>
    <t>Palermo</t>
  </si>
  <si>
    <t>Messina</t>
  </si>
  <si>
    <t>Agrigento</t>
  </si>
  <si>
    <t>Caltanissetta</t>
  </si>
  <si>
    <t>Enna</t>
  </si>
  <si>
    <t>Catania</t>
  </si>
  <si>
    <t>Ragusa</t>
  </si>
  <si>
    <t>Siracusa</t>
  </si>
  <si>
    <t>20</t>
  </si>
  <si>
    <t>Variazioni %                                           2020/2019</t>
  </si>
  <si>
    <t>Anni 2020 e 2019, valori assoluti e variazioni percentuali</t>
  </si>
  <si>
    <t>Anni 2020 e 2010, valori assoluti e variazioni percentuali</t>
  </si>
  <si>
    <t>Variazioni %                                           2020/2010</t>
  </si>
  <si>
    <t>Anni 2020-2019</t>
  </si>
  <si>
    <t>Anni 2020 e 2010</t>
  </si>
  <si>
    <t>6 - 9 anni</t>
  </si>
  <si>
    <t>10 - 14 anni</t>
  </si>
  <si>
    <t>15 - 17 anni</t>
  </si>
  <si>
    <t>18 - 20 anni</t>
  </si>
  <si>
    <t>21 - 24 anni</t>
  </si>
  <si>
    <t>25 - 29 anni</t>
  </si>
  <si>
    <t>30 - 44 anni</t>
  </si>
  <si>
    <t>45 - 54 anni</t>
  </si>
  <si>
    <t>55 - 59 anni</t>
  </si>
  <si>
    <t>60 - 64 anni</t>
  </si>
  <si>
    <t>Anni 2010 e 2020, valori assoluti</t>
  </si>
  <si>
    <t>Anni 2001 - 2020, valori assoluti, indicatori e variazioni percentuali</t>
  </si>
  <si>
    <t>Anni 2010 e 2020, valori assoluti e composizioni percentuali</t>
  </si>
  <si>
    <t xml:space="preserve">Anno 2020 valori assoluti e indicatori </t>
  </si>
  <si>
    <t>Anno 2020, valori assoluti e indicatore</t>
  </si>
  <si>
    <t>Anno 2020, valori assoluti</t>
  </si>
  <si>
    <t>Anno 2020, composizioni percentuali</t>
  </si>
  <si>
    <t>Anno 2020, valori assoluti e composizioni percentuali</t>
  </si>
  <si>
    <t>Anno 2020, valori assoluti e indicatori</t>
  </si>
  <si>
    <t>Anno 2020, valori assoluti e indice di mortalità</t>
  </si>
  <si>
    <t xml:space="preserve"> Anno 2020, valori assoluti, composizioni percentuali e variazioni</t>
  </si>
  <si>
    <t>2020/2019</t>
  </si>
  <si>
    <t>Anno 2020 e 2019, indicatori</t>
  </si>
  <si>
    <t>Anno 2020, valori assoluti, composizioni percentuali e indice di mortalità</t>
  </si>
  <si>
    <t>Anno 2020, valori assoluti e valori percentuali (a) (b)</t>
  </si>
  <si>
    <t>Anno 2020, valori assoluti e valori percentuali</t>
  </si>
  <si>
    <t>Anno 2020, valori assoluti, composizioni percentuali e indice di gravità</t>
  </si>
  <si>
    <t>Una carreggiata senso unico</t>
  </si>
  <si>
    <t>Una carreggiata doppio senso</t>
  </si>
  <si>
    <t>1</t>
  </si>
  <si>
    <t>2</t>
  </si>
  <si>
    <t>3</t>
  </si>
  <si>
    <t>4</t>
  </si>
  <si>
    <t>5</t>
  </si>
  <si>
    <t>.</t>
  </si>
  <si>
    <t>6</t>
  </si>
  <si>
    <t>7</t>
  </si>
  <si>
    <t>8</t>
  </si>
  <si>
    <t>9</t>
  </si>
  <si>
    <t>21</t>
  </si>
  <si>
    <t>22</t>
  </si>
  <si>
    <t>23</t>
  </si>
  <si>
    <t>24</t>
  </si>
  <si>
    <t>Non rilevata</t>
  </si>
  <si>
    <t>Ultraperiferico</t>
  </si>
  <si>
    <t>Totale Aree Interne</t>
  </si>
  <si>
    <t>..</t>
  </si>
  <si>
    <t>Animale domestico o selvatico urtato</t>
  </si>
  <si>
    <t>Altre cause</t>
  </si>
  <si>
    <t>Altri</t>
  </si>
  <si>
    <t xml:space="preserve"> Anno 2020, valori assoluti</t>
  </si>
  <si>
    <t xml:space="preserve">Anno 2020, valori assoluti </t>
  </si>
  <si>
    <t>Morti - Variazioni % 2020/2010</t>
  </si>
  <si>
    <t>Tasso di mortalità 2020</t>
  </si>
  <si>
    <t>Morti Differenza 2020/2019  (valori assoluti)</t>
  </si>
  <si>
    <t>Alcamo</t>
  </si>
  <si>
    <t>Castelvetrano</t>
  </si>
  <si>
    <t>Marsala</t>
  </si>
  <si>
    <t>Mazara del Vallo</t>
  </si>
  <si>
    <t>Bagheria</t>
  </si>
  <si>
    <t>Carini</t>
  </si>
  <si>
    <t>Monreale</t>
  </si>
  <si>
    <t>Partinico</t>
  </si>
  <si>
    <t>Barcellona Pozzo di Gotto</t>
  </si>
  <si>
    <t>Canicattì</t>
  </si>
  <si>
    <t>Favara</t>
  </si>
  <si>
    <t>Licata</t>
  </si>
  <si>
    <t>Sciacca</t>
  </si>
  <si>
    <t>Gela</t>
  </si>
  <si>
    <t>Acireale</t>
  </si>
  <si>
    <t>Adrano</t>
  </si>
  <si>
    <t>Caltagirone</t>
  </si>
  <si>
    <t>Mascalucia</t>
  </si>
  <si>
    <t>Misterbianco</t>
  </si>
  <si>
    <t>Paternò</t>
  </si>
  <si>
    <t>Comiso</t>
  </si>
  <si>
    <t>Modica</t>
  </si>
  <si>
    <t>Vittoria</t>
  </si>
  <si>
    <t>Augusta</t>
  </si>
  <si>
    <t>Avola</t>
  </si>
  <si>
    <t>Totale comuni &gt;30.000 abitanti</t>
  </si>
  <si>
    <t>TAVOLA 19. COSTI SOCIALI TOTALI E PRO-CAPITE PER REGIONE, ITALIA 2020</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</si>
  <si>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</si>
  <si>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</si>
  <si>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</si>
  <si>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</si>
  <si>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</si>
  <si>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</si>
  <si>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Anno 2019, valori assoluti e indicatori</t>
  </si>
  <si>
    <t>TAVOLA 1. INCIDENTI STRADALI, MORTI E FERITI E TASSO DI MORTALITA' PER PROVINCIA. SICILIA.</t>
  </si>
  <si>
    <t>TAVOLA 1.1. INCIDENTI STRADALI, MORTI E FERITI PER PROVINCIA. SICILIA.</t>
  </si>
  <si>
    <t>TAVOLA 1.2. INCIDENTI STRADALI, MORTI E FERITI  PER PROVINCIA. SICILIA.</t>
  </si>
  <si>
    <t>TAVOLA 2. INDICE DI MORTALITA' E DI GRAVITA' PER PROVINCIA. SICILIA.</t>
  </si>
  <si>
    <t>TAVOLA 2.1. INDICE DI MORTALITA' E DI GRAVITA' PER PROVINCIA. SICILIA.</t>
  </si>
  <si>
    <t>TAVOLA 3. INCIDENTI STRADALI CON LESIONI A PERSONE, MORTI E FERITI. SICILIA.</t>
  </si>
  <si>
    <t>TAVOLA 4.1. UTENTI VULNERABILI MORTI IN INCIDENTI STRADALI PER ETA' IN SICILIA E IN ITALIA.</t>
  </si>
  <si>
    <t>TAVOLA 4.2.  UTENTI VULNERABILI MORTI IN INCIDENTI STRADALI PER CATEGORIA DI UTENTE DELLA STRADA IN SICILIA E IN ITALIA.</t>
  </si>
  <si>
    <t>TAVOLA 4.3. UTENTI MORTI E FERITI IN INCIDENTI STRADALI PER CLASSI DI ETA' IN SICILIA E IN ITALIA.</t>
  </si>
  <si>
    <t>TAVOLA 5. INCIDENTI STRADALI CON LESIONI A PERSONE SECONDO LA CATEGORIA DELLA STRADA. SICILIA.</t>
  </si>
  <si>
    <t>TAVOLA 5.1. INCIDENTI STRADALI CON LESIONI A PERSONE SECONDO LA CATEGORIA DELLA STRADA. SICILIA.</t>
  </si>
  <si>
    <t>TAVOLA 5.2. INCIDENTI STRADALI CON LESIONI A PERSONE SECONDO IL TIPO DI STRADA. SICILIA.</t>
  </si>
  <si>
    <t>TAVOLA 6. INCIDENTI STRADALI CON LESIONI A PERSONE PER PROVINCIA, CARATTERISTICA DELLA STRADA E AMBITO STRADALE. SICILIA.</t>
  </si>
  <si>
    <t>TAVOLA 6.1. INCIDENTI STRADALI CON LESIONI A PERSONE PER PROVINCIA, CARATTERISTICA DELLA STRADA E AMBITO STRADALE. SICILIA.</t>
  </si>
  <si>
    <t>TAVOLA 6.2. INCIDENTI STRADALI CON LESIONI A PERSONE PER PROVINCIA, CARATTERISTICA DELLA STRADA E AMBITO STRADALE. SICILIA.</t>
  </si>
  <si>
    <t>TAVOLA 7. INCIDENTI STRADALI CON LESIONI A PERSONE, MORTI E FERITI PER MESE. SICILIA.</t>
  </si>
  <si>
    <t>TAVOLA 8. INCIDENTI STRADALI CON LESIONI A PERSONE, MORTI E FERITI PER GIORNO DELLA SETTIMANA. SICILIA.</t>
  </si>
  <si>
    <t>TAVOLA 9. INCIDENTI STRADALI CON LESIONI A PERSONE, MORTI E FERITI PER ORA DEL GIORNO. SICILIA.</t>
  </si>
  <si>
    <t>TAVOLA 10. INCIDENTI STRADALI CON LESIONI A PERSONE, MORTI E FERITI PER PROVINCIA, GIORNO DELLA SETTIMANA E FASCIA ORARIA NOTTURNA (a). SICILIA.</t>
  </si>
  <si>
    <t>TAVOLA 10.1. INCIDENTI STRADALI CON LESIONI A PERSONE, MORTI E FERITI PER PROVINCIA, GIORNO DELLA SETTIMANA E FASCIA ORARIA NOTTURNA (a). STRADE URBANE. SICILIA.</t>
  </si>
  <si>
    <t>TAVOLA 10.2. INCIDENTI STRADALI CON LESIONI A PERSONE, MORTI E FERITI PER PROVINCIA, GIORNO DELLA SETTIMANA E FASCIA ORARIA NOTTURNA (a). STRADE EXTRAURBANE. SICILIA.</t>
  </si>
  <si>
    <t>Tavola 11. INCIDENTI STRADALI, MORTI E FERITI PER TIPOLOGIA DI COMUNE. SICILIA.</t>
  </si>
  <si>
    <t>TAVOLA 12. INCIDENTI STRADALI, MORTI E FERITI PER TIPOLOGIA DI COMUNE. SICILIA.</t>
  </si>
  <si>
    <t>TAVOLA 13. INCIDENTI STRADALI CON LESIONI A PERSONE, MORTI E FERITI SECONDO LA NATURA. SICILIA.</t>
  </si>
  <si>
    <t>TAVOLA 14. CAUSE ACCERTATE O PRESUNTE DI INCIDENTE SECONDO L’AMBITO STRADALE. SICILIA.</t>
  </si>
  <si>
    <t>TAVOLA 15. MORTI E FERITI PER CATEGORIA DI UTENTI E CLASSE DI ETÀ. SICILIA.</t>
  </si>
  <si>
    <t>TAVOLA 16. MORTI E FERITI PER CATEGORIA DI UTENTI E GENERE. SICILIA.</t>
  </si>
  <si>
    <t>TAVOLA 17. INCIDENTI STRADALI, MORTI E FERITI NEI COMUNI CAPOLUOGO E NEI COMUNI CON ALMENO 30.000  ABITANTI. SICILIA.</t>
  </si>
  <si>
    <t>TAVOLA 18. INCIDENTI STRADALI, MORTI E FERITI PER CATEGORIA DELLA STRADA NEI COMUNI CAPOLUOGO E NEI COMUNI CON ALMENO ALMENO 30000  ABITANTI. SICILIA.</t>
  </si>
  <si>
    <t>TAVOLA 20. INCIDENTI STRADALI CON LESIONI A PERSONE PER ORGANO DI RILEVAZIONE, CATEGORIA DELLA STRADA E PROVINCIA. SICILIA.</t>
  </si>
  <si>
    <t>TAVOLA 21. INCIDENTI STRADALI CON LESIONI A PERSONE PER ORGANO DI RILEVAZIONE E MESE. SICILIA.</t>
  </si>
  <si>
    <t>TAVOLA 22. INCIDENTI STRADALI CON LESIONI A PERSONE PER ORGANO DI RILEVAZIONE E GIORNO DELLA SETTIMANA. SICILIA.</t>
  </si>
  <si>
    <t>TAVOLA 23. INCIDENTI STRADALI CON LESIONI A PERSONE PER ORGANO DI RILEVAZIONE E ORA DEL GIORNO. SICILIA.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</si>
</sst>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53"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sz val="9"/>
      <color theme="0"/>
      <name val="Arial Narrow"/>
      <family val="2"/>
    </font>
    <font>
      <sz val="11"/>
      <color rgb="FFFF0000"/>
      <name val="Calibri"/>
      <family val="2"/>
      <scheme val="minor"/>
    </font>
    <font>
      <sz val="9"/>
      <color rgb="FFFFFFFF"/>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9">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538">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applyAlignment="1"/>
    <xf numFmtId="3"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applyAlignment="1"/>
    <xf numFmtId="167" fontId="6" fillId="4" borderId="3" xfId="0" applyNumberFormat="1" applyFont="1" applyFill="1" applyBorder="1" applyAlignment="1">
      <alignment horizontal="right" vertical="center" wrapText="1"/>
    </xf>
    <xf numFmtId="0" fontId="2" fillId="0" borderId="0" xfId="0" applyFont="1" applyAlignment="1"/>
    <xf numFmtId="167"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3" xfId="0" applyFont="1" applyFill="1" applyBorder="1" applyAlignment="1">
      <alignment horizontal="right" wrapText="1"/>
    </xf>
    <xf numFmtId="0" fontId="10" fillId="0" borderId="0" xfId="0" applyFont="1" applyAlignment="1"/>
    <xf numFmtId="0" fontId="0" fillId="0" borderId="0" xfId="0"/>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0" fillId="0" borderId="0" xfId="0" applyBorder="1" applyAlignment="1"/>
    <xf numFmtId="0" fontId="0" fillId="0" borderId="0" xfId="0"/>
    <xf numFmtId="0" fontId="2" fillId="0" borderId="0" xfId="0" applyFont="1" applyAlignment="1"/>
    <xf numFmtId="0" fontId="14" fillId="0" borderId="0" xfId="0" applyFont="1" applyAlignme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2" fillId="0" borderId="0" xfId="0" applyFont="1" applyAlignment="1"/>
    <xf numFmtId="0" fontId="0" fillId="0" borderId="0" xfId="0"/>
    <xf numFmtId="0" fontId="2" fillId="0" borderId="0" xfId="0" applyFont="1" applyAlignment="1"/>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0" fillId="0" borderId="0" xfId="0"/>
    <xf numFmtId="0" fontId="0" fillId="0" borderId="0" xfId="0"/>
    <xf numFmtId="0" fontId="2" fillId="0" borderId="0" xfId="0" applyFont="1" applyAlignment="1"/>
    <xf numFmtId="0" fontId="14"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0" fillId="0" borderId="0" xfId="0"/>
    <xf numFmtId="0" fontId="14"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Fill="1" applyAlignment="1">
      <alignment horizontal="left" vertical="top"/>
    </xf>
    <xf numFmtId="0" fontId="0" fillId="0" borderId="0" xfId="0"/>
    <xf numFmtId="0" fontId="2" fillId="0" borderId="0" xfId="0" applyFont="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Fill="1" applyBorder="1" applyAlignment="1">
      <alignment horizontal="right" wrapText="1"/>
    </xf>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 fillId="0" borderId="0" xfId="0" applyFont="1" applyBorder="1" applyAlignment="1"/>
    <xf numFmtId="0" fontId="14" fillId="0" borderId="0" xfId="0" applyFont="1" applyAlignment="1">
      <alignment horizontal="left" vertical="center"/>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9" fillId="7"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9" fillId="0" borderId="3" xfId="0" applyFont="1" applyFill="1" applyBorder="1" applyAlignment="1">
      <alignment horizontal="right"/>
    </xf>
    <xf numFmtId="3" fontId="15" fillId="4"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wrapText="1"/>
    </xf>
    <xf numFmtId="0" fontId="2" fillId="0" borderId="0" xfId="0" applyFont="1" applyAlignment="1"/>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0" fillId="0" borderId="0" xfId="0"/>
    <xf numFmtId="0" fontId="14"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5" fillId="4" borderId="3" xfId="0" applyFont="1" applyFill="1" applyBorder="1" applyAlignment="1">
      <alignment horizontal="left" vertical="center" wrapText="1"/>
    </xf>
    <xf numFmtId="167" fontId="15"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2" fillId="0" borderId="0" xfId="0" applyFont="1"/>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6" fillId="4"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0" borderId="3" xfId="0" applyNumberFormat="1" applyFont="1" applyBorder="1" applyAlignment="1">
      <alignment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6" fillId="4" borderId="3" xfId="0"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14"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67" fontId="15" fillId="4" borderId="3" xfId="0" applyNumberFormat="1" applyFont="1" applyFill="1" applyBorder="1" applyAlignment="1">
      <alignment vertical="center" wrapText="1"/>
    </xf>
    <xf numFmtId="0" fontId="0" fillId="0" borderId="0" xfId="0"/>
    <xf numFmtId="0" fontId="42" fillId="0" borderId="0" xfId="0" applyFont="1" applyAlignment="1"/>
    <xf numFmtId="0" fontId="14"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167"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7"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4" fillId="0" borderId="3" xfId="0" applyFont="1" applyBorder="1" applyAlignment="1">
      <alignmen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167" fontId="6" fillId="4" borderId="15" xfId="0" applyNumberFormat="1" applyFont="1" applyFill="1" applyBorder="1" applyAlignment="1">
      <alignment horizontal="right" wrapText="1"/>
    </xf>
    <xf numFmtId="0" fontId="0" fillId="0" borderId="0" xfId="0"/>
    <xf numFmtId="0" fontId="11" fillId="0" borderId="0" xfId="0" applyFont="1" applyAlignment="1">
      <alignment horizontal="left" vertical="center"/>
    </xf>
    <xf numFmtId="0" fontId="11" fillId="0" borderId="0" xfId="0" applyFont="1" applyAlignment="1"/>
    <xf numFmtId="0" fontId="2" fillId="0" borderId="0" xfId="0" applyFont="1" applyBorder="1" applyAlignment="1"/>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11" fillId="0" borderId="0" xfId="0" applyFont="1" applyAlignment="1"/>
    <xf numFmtId="0" fontId="42" fillId="0" borderId="0" xfId="0" applyFont="1" applyAlignment="1"/>
    <xf numFmtId="0" fontId="0" fillId="0" borderId="0" xfId="0"/>
    <xf numFmtId="0" fontId="7" fillId="0" borderId="0" xfId="0" applyFont="1" applyAlignment="1">
      <alignment horizontal="lef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11" fillId="0" borderId="0" xfId="0" applyFont="1"/>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Border="1" applyAlignment="1"/>
    <xf numFmtId="0" fontId="41" fillId="0" borderId="0" xfId="0" applyFont="1" applyBorder="1" applyAlignment="1"/>
    <xf numFmtId="0" fontId="5" fillId="0" borderId="3" xfId="0" applyFont="1" applyBorder="1" applyAlignment="1">
      <alignment horizontal="left" wrapText="1"/>
    </xf>
    <xf numFmtId="0" fontId="6" fillId="4" borderId="3" xfId="0" applyFont="1" applyFill="1" applyBorder="1" applyAlignment="1">
      <alignment wrapText="1"/>
    </xf>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0" fontId="2" fillId="0" borderId="0" xfId="0" applyFont="1" applyAlignment="1"/>
    <xf numFmtId="167" fontId="5" fillId="0" borderId="3" xfId="0" applyNumberFormat="1" applyFont="1" applyBorder="1" applyAlignment="1">
      <alignment horizontal="right" wrapText="1"/>
    </xf>
    <xf numFmtId="0" fontId="14" fillId="0" borderId="0" xfId="0" applyFont="1" applyAlignment="1"/>
    <xf numFmtId="0" fontId="2" fillId="0" borderId="0" xfId="0" applyFont="1" applyAlignment="1">
      <alignment vertical="center"/>
    </xf>
    <xf numFmtId="0" fontId="0" fillId="0" borderId="0" xfId="0" applyBorder="1" applyAlignment="1"/>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2" fontId="6" fillId="4" borderId="3" xfId="0" applyNumberFormat="1"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40" fillId="6" borderId="3" xfId="80" applyFont="1" applyFill="1" applyBorder="1" applyAlignment="1">
      <alignment horizontal="right"/>
    </xf>
    <xf numFmtId="0" fontId="14" fillId="0" borderId="0" xfId="0" applyFont="1" applyAlignment="1"/>
    <xf numFmtId="0" fontId="9" fillId="6" borderId="3" xfId="0" applyFont="1" applyFill="1" applyBorder="1" applyAlignment="1">
      <alignment horizontal="left"/>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9" fillId="7" borderId="3" xfId="0" applyFont="1" applyFill="1" applyBorder="1" applyAlignment="1">
      <alignment horizontal="right"/>
    </xf>
    <xf numFmtId="0" fontId="9" fillId="6" borderId="3" xfId="0" applyFont="1" applyFill="1" applyBorder="1" applyAlignment="1">
      <alignment horizontal="right"/>
    </xf>
    <xf numFmtId="167" fontId="6" fillId="4" borderId="3" xfId="0" applyNumberFormat="1" applyFont="1" applyFill="1" applyBorder="1" applyAlignment="1">
      <alignment horizontal="right" wrapText="1"/>
    </xf>
    <xf numFmtId="0" fontId="0" fillId="0" borderId="0" xfId="0"/>
    <xf numFmtId="0" fontId="2" fillId="0" borderId="0" xfId="0" applyFont="1" applyBorder="1" applyAlignment="1"/>
    <xf numFmtId="0" fontId="5" fillId="6" borderId="3" xfId="0" applyFont="1" applyFill="1" applyBorder="1" applyAlignment="1">
      <alignment horizontal="right" wrapText="1"/>
    </xf>
    <xf numFmtId="0" fontId="0" fillId="0" borderId="0" xfId="0" applyAlignment="1">
      <alignment horizontal="right"/>
    </xf>
    <xf numFmtId="0" fontId="5" fillId="6" borderId="3" xfId="0" applyFont="1" applyFill="1" applyBorder="1" applyAlignment="1">
      <alignment horizontal="right" wrapText="1"/>
    </xf>
    <xf numFmtId="0" fontId="0" fillId="0" borderId="0" xfId="0"/>
    <xf numFmtId="0" fontId="5" fillId="6" borderId="3" xfId="0" applyFont="1" applyFill="1" applyBorder="1" applyAlignment="1">
      <alignment wrapText="1"/>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0" fillId="0" borderId="0" xfId="0"/>
    <xf numFmtId="0" fontId="13" fillId="0" borderId="0" xfId="0" applyFont="1" applyFill="1"/>
    <xf numFmtId="0" fontId="13" fillId="0" borderId="4" xfId="0" applyFont="1" applyFill="1" applyBorder="1"/>
    <xf numFmtId="0" fontId="0" fillId="0" borderId="0" xfId="0" applyFill="1"/>
    <xf numFmtId="2" fontId="11" fillId="0" borderId="0" xfId="0" applyNumberFormat="1" applyFont="1" applyFill="1"/>
    <xf numFmtId="2" fontId="13" fillId="0" borderId="0" xfId="0" applyNumberFormat="1" applyFont="1" applyFill="1"/>
    <xf numFmtId="171" fontId="44" fillId="0" borderId="0" xfId="0" applyNumberFormat="1" applyFont="1" applyAlignment="1">
      <alignment horizontal="right"/>
    </xf>
    <xf numFmtId="0" fontId="14" fillId="0" borderId="0" xfId="0" applyFont="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168" fontId="15" fillId="4" borderId="1" xfId="0" applyNumberFormat="1" applyFont="1" applyFill="1" applyBorder="1" applyAlignment="1">
      <alignment horizontal="right" vertical="center"/>
    </xf>
    <xf numFmtId="0" fontId="14" fillId="6" borderId="2" xfId="0" applyFont="1" applyFill="1" applyBorder="1" applyAlignment="1"/>
    <xf numFmtId="0" fontId="10" fillId="0" borderId="0" xfId="0" applyFont="1" applyFill="1" applyAlignment="1">
      <alignment horizontal="left" vertical="center"/>
    </xf>
    <xf numFmtId="0" fontId="5" fillId="0" borderId="3" xfId="0" applyFont="1" applyBorder="1" applyAlignment="1">
      <alignment horizontal="left"/>
    </xf>
    <xf numFmtId="0" fontId="0" fillId="0" borderId="0" xfId="0"/>
    <xf numFmtId="0" fontId="5" fillId="6" borderId="3" xfId="0" applyFont="1" applyFill="1" applyBorder="1" applyAlignment="1">
      <alignment horizontal="right" wrapText="1"/>
    </xf>
    <xf numFmtId="0" fontId="4" fillId="6" borderId="2" xfId="0" applyFont="1" applyFill="1" applyBorder="1" applyAlignment="1">
      <alignment horizontal="left" vertical="center"/>
    </xf>
    <xf numFmtId="0" fontId="0" fillId="0" borderId="0" xfId="0"/>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9" fillId="6" borderId="3" xfId="0" applyNumberFormat="1" applyFont="1" applyFill="1" applyBorder="1"/>
    <xf numFmtId="41" fontId="40" fillId="7" borderId="3" xfId="0" applyNumberFormat="1" applyFont="1" applyFill="1" applyBorder="1" applyAlignment="1">
      <alignment horizontal="right"/>
    </xf>
    <xf numFmtId="41" fontId="9" fillId="7" borderId="3" xfId="0" applyNumberFormat="1" applyFont="1" applyFill="1" applyBorder="1"/>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 fillId="6" borderId="3" xfId="0" applyFont="1" applyFill="1" applyBorder="1" applyAlignment="1">
      <alignment horizontal="right"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0" fontId="0" fillId="0" borderId="0" xfId="0"/>
    <xf numFmtId="0" fontId="4" fillId="6" borderId="3" xfId="0" applyFont="1" applyFill="1" applyBorder="1" applyAlignment="1">
      <alignment horizontal="right" wrapText="1"/>
    </xf>
    <xf numFmtId="167" fontId="9" fillId="0" borderId="3" xfId="0" applyNumberFormat="1" applyFont="1" applyFill="1" applyBorder="1" applyAlignment="1">
      <alignment horizontal="right" vertical="center"/>
    </xf>
    <xf numFmtId="167" fontId="50" fillId="4" borderId="3" xfId="0" applyNumberFormat="1" applyFont="1" applyFill="1" applyBorder="1" applyAlignment="1">
      <alignment horizontal="right" vertical="center" wrapText="1"/>
    </xf>
    <xf numFmtId="0" fontId="0" fillId="0" borderId="0" xfId="0"/>
    <xf numFmtId="167" fontId="0" fillId="0" borderId="0" xfId="0" applyNumberFormat="1"/>
    <xf numFmtId="0" fontId="0" fillId="0" borderId="0" xfId="0"/>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applyAlignment="1"/>
    <xf numFmtId="167" fontId="5" fillId="0" borderId="3" xfId="0" quotePrefix="1" applyNumberFormat="1" applyFont="1" applyFill="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0" fillId="0" borderId="0" xfId="0"/>
    <xf numFmtId="0" fontId="9" fillId="0" borderId="0" xfId="0" applyFont="1"/>
    <xf numFmtId="0" fontId="14" fillId="6" borderId="0" xfId="0" applyFont="1" applyFill="1" applyBorder="1" applyAlignment="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Fill="1" applyBorder="1" applyAlignment="1">
      <alignment vertical="top" wrapText="1"/>
    </xf>
    <xf numFmtId="41" fontId="5" fillId="0" borderId="3" xfId="0" applyNumberFormat="1" applyFont="1" applyFill="1" applyBorder="1" applyAlignment="1">
      <alignment horizontal="right" vertical="top" wrapText="1"/>
    </xf>
    <xf numFmtId="41" fontId="4" fillId="7" borderId="3" xfId="0" applyNumberFormat="1" applyFont="1" applyFill="1" applyBorder="1" applyAlignment="1">
      <alignment vertical="top" wrapText="1"/>
    </xf>
    <xf numFmtId="41" fontId="52" fillId="4" borderId="3" xfId="0" applyNumberFormat="1" applyFont="1" applyFill="1" applyBorder="1" applyAlignment="1">
      <alignment wrapText="1"/>
    </xf>
    <xf numFmtId="0" fontId="51" fillId="0" borderId="0" xfId="0" applyFont="1"/>
    <xf numFmtId="0" fontId="0" fillId="0" borderId="0" xfId="0"/>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5" fillId="5" borderId="0" xfId="0" applyNumberFormat="1" applyFont="1" applyFill="1" applyBorder="1" applyAlignment="1">
      <alignment horizontal="right" wrapText="1"/>
    </xf>
    <xf numFmtId="167" fontId="5" fillId="0" borderId="0" xfId="0" applyNumberFormat="1" applyFont="1" applyBorder="1" applyAlignment="1">
      <alignment horizontal="right" wrapText="1"/>
    </xf>
    <xf numFmtId="167" fontId="5" fillId="7" borderId="0" xfId="0" applyNumberFormat="1" applyFont="1" applyFill="1" applyBorder="1" applyAlignment="1">
      <alignment horizontal="right" wrapText="1"/>
    </xf>
    <xf numFmtId="167" fontId="5" fillId="6" borderId="0" xfId="0" applyNumberFormat="1" applyFont="1" applyFill="1" applyBorder="1" applyAlignment="1">
      <alignment horizontal="right" wrapText="1"/>
    </xf>
    <xf numFmtId="167" fontId="4" fillId="5" borderId="0" xfId="0" applyNumberFormat="1" applyFont="1" applyFill="1" applyBorder="1" applyAlignment="1">
      <alignment horizontal="right" wrapText="1"/>
    </xf>
    <xf numFmtId="167" fontId="4" fillId="0" borderId="0" xfId="0" applyNumberFormat="1" applyFont="1" applyBorder="1" applyAlignment="1">
      <alignment horizontal="right" wrapText="1"/>
    </xf>
    <xf numFmtId="167" fontId="4" fillId="7" borderId="0" xfId="0" applyNumberFormat="1" applyFont="1" applyFill="1" applyBorder="1" applyAlignment="1">
      <alignment horizontal="right" wrapText="1"/>
    </xf>
    <xf numFmtId="167" fontId="4" fillId="6" borderId="0" xfId="0" applyNumberFormat="1" applyFont="1" applyFill="1" applyBorder="1" applyAlignment="1">
      <alignment horizontal="right" wrapText="1"/>
    </xf>
    <xf numFmtId="0" fontId="5" fillId="6" borderId="17" xfId="0" applyFont="1" applyFill="1" applyBorder="1" applyAlignment="1">
      <alignment horizontal="right" wrapText="1"/>
    </xf>
    <xf numFmtId="0" fontId="6" fillId="4" borderId="18" xfId="0" applyFont="1" applyFill="1" applyBorder="1" applyAlignment="1">
      <alignment vertical="center"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7" fontId="6" fillId="4" borderId="1" xfId="0" applyNumberFormat="1" applyFont="1" applyFill="1" applyBorder="1" applyAlignment="1">
      <alignment wrapText="1"/>
    </xf>
    <xf numFmtId="167" fontId="6" fillId="4" borderId="1" xfId="0" applyNumberFormat="1" applyFont="1" applyFill="1" applyBorder="1" applyAlignment="1">
      <alignment horizontal="right" wrapText="1"/>
    </xf>
    <xf numFmtId="3" fontId="9" fillId="7" borderId="3" xfId="0" applyNumberFormat="1" applyFont="1" applyFill="1" applyBorder="1" applyAlignment="1">
      <alignment horizontal="right"/>
    </xf>
    <xf numFmtId="0" fontId="0" fillId="0" borderId="0" xfId="0"/>
    <xf numFmtId="174" fontId="0" fillId="0" borderId="0" xfId="0" applyNumberFormat="1"/>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3" fillId="0" borderId="0" xfId="0" applyFont="1" applyBorder="1" applyAlignment="1">
      <alignment horizontal="left"/>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3" xfId="0" applyFont="1" applyFill="1" applyBorder="1" applyAlignment="1">
      <alignment wrapText="1"/>
    </xf>
    <xf numFmtId="0" fontId="9" fillId="6" borderId="3" xfId="0" applyFont="1" applyFill="1" applyBorder="1" applyAlignment="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2" fillId="0" borderId="0" xfId="0" applyFont="1" applyFill="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14" fillId="0" borderId="0" xfId="0" applyFont="1" applyAlignment="1">
      <alignment horizontal="justify"/>
    </xf>
    <xf numFmtId="0" fontId="41" fillId="0" borderId="0" xfId="0" applyFont="1"/>
    <xf numFmtId="0" fontId="38" fillId="0" borderId="3" xfId="0" applyFont="1" applyBorder="1" applyAlignment="1">
      <alignment horizontal="center" vertical="center"/>
    </xf>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Fill="1" applyAlignment="1">
      <alignment horizontal="justify"/>
    </xf>
    <xf numFmtId="0" fontId="47" fillId="0" borderId="0" xfId="0" applyFont="1" applyFill="1" applyAlignment="1"/>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4" fillId="7" borderId="3" xfId="0" applyFont="1" applyFill="1" applyBorder="1" applyAlignment="1">
      <alignment horizontal="center" vertical="center"/>
    </xf>
    <xf numFmtId="0" fontId="10" fillId="0" borderId="0" xfId="0" applyFont="1" applyAlignment="1">
      <alignment horizontal="justify" vertical="center"/>
    </xf>
    <xf numFmtId="0" fontId="47" fillId="0" borderId="0" xfId="0" applyFont="1" applyAlignment="1">
      <alignment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10" fillId="0" borderId="0" xfId="0" applyFont="1" applyAlignment="1">
      <alignment horizontal="justify"/>
    </xf>
    <xf numFmtId="0" fontId="0" fillId="0" borderId="0" xfId="0"/>
    <xf numFmtId="0" fontId="4" fillId="30" borderId="2" xfId="0" applyFont="1" applyFill="1" applyBorder="1" applyAlignment="1">
      <alignment horizontal="left" vertical="center" wrapText="1"/>
    </xf>
    <xf numFmtId="0" fontId="46" fillId="0" borderId="0" xfId="0" applyFont="1" applyBorder="1" applyAlignment="1">
      <alignment horizontal="justify"/>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Border="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1000000}"/>
    <cellStyle name="Migliaia [0] 2" xfId="69" xr:uid="{00000000-0005-0000-0000-000042000000}"/>
    <cellStyle name="Migliaia 2" xfId="2" xr:uid="{00000000-0005-0000-0000-000043000000}"/>
    <cellStyle name="Migliaia 2 2" xfId="70" xr:uid="{00000000-0005-0000-0000-000044000000}"/>
    <cellStyle name="Migliaia 3" xfId="105" xr:uid="{00000000-0005-0000-0000-000045000000}"/>
    <cellStyle name="Migliaia 4" xfId="106" xr:uid="{00000000-0005-0000-0000-000046000000}"/>
    <cellStyle name="Neutral" xfId="71" xr:uid="{00000000-0005-0000-0000-000047000000}"/>
    <cellStyle name="Neutrale 2" xfId="72" xr:uid="{00000000-0005-0000-0000-000048000000}"/>
    <cellStyle name="Normal 2" xfId="73" xr:uid="{00000000-0005-0000-0000-000049000000}"/>
    <cellStyle name="Normal 3" xfId="74" xr:uid="{00000000-0005-0000-0000-00004A000000}"/>
    <cellStyle name="Normal 3 2" xfId="75" xr:uid="{00000000-0005-0000-0000-00004B000000}"/>
    <cellStyle name="Normal_Cas_05Q3(met adjusted)" xfId="76" xr:uid="{00000000-0005-0000-0000-00004C000000}"/>
    <cellStyle name="Normale" xfId="0" builtinId="0"/>
    <cellStyle name="Normale 2" xfId="3" xr:uid="{00000000-0005-0000-0000-00004E000000}"/>
    <cellStyle name="Normale 2 2" xfId="78" xr:uid="{00000000-0005-0000-0000-00004F000000}"/>
    <cellStyle name="Normale 2 3" xfId="79" xr:uid="{00000000-0005-0000-0000-000050000000}"/>
    <cellStyle name="Normale 2 4" xfId="80" xr:uid="{00000000-0005-0000-0000-000051000000}"/>
    <cellStyle name="Normale 2 5" xfId="81" xr:uid="{00000000-0005-0000-0000-000052000000}"/>
    <cellStyle name="Normale 2 6" xfId="77" xr:uid="{00000000-0005-0000-0000-000053000000}"/>
    <cellStyle name="Normale 2 7" xfId="107" xr:uid="{00000000-0005-0000-0000-000054000000}"/>
    <cellStyle name="Normale 3" xfId="82" xr:uid="{00000000-0005-0000-0000-000055000000}"/>
    <cellStyle name="Normale 3 2" xfId="83" xr:uid="{00000000-0005-0000-0000-000056000000}"/>
    <cellStyle name="Normale 4" xfId="84" xr:uid="{00000000-0005-0000-0000-000057000000}"/>
    <cellStyle name="Normale 5" xfId="85" xr:uid="{00000000-0005-0000-0000-000058000000}"/>
    <cellStyle name="Normale 6" xfId="86" xr:uid="{00000000-0005-0000-0000-000059000000}"/>
    <cellStyle name="Nota 2" xfId="87" xr:uid="{00000000-0005-0000-0000-00005A000000}"/>
    <cellStyle name="Note" xfId="88" xr:uid="{00000000-0005-0000-0000-00005B000000}"/>
    <cellStyle name="Output 2" xfId="89" xr:uid="{00000000-0005-0000-0000-00005C000000}"/>
    <cellStyle name="Percentuale" xfId="1" builtinId="5"/>
    <cellStyle name="Standaard_Verkeersprestaties_v_240513064826" xfId="90" xr:uid="{00000000-0005-0000-0000-00005E000000}"/>
    <cellStyle name="Testo avviso 2" xfId="91" xr:uid="{00000000-0005-0000-0000-00005F000000}"/>
    <cellStyle name="Testo descrittivo 2" xfId="92" xr:uid="{00000000-0005-0000-0000-000060000000}"/>
    <cellStyle name="Title" xfId="93" xr:uid="{00000000-0005-0000-0000-000061000000}"/>
    <cellStyle name="Titolo 1 2" xfId="94" xr:uid="{00000000-0005-0000-0000-000062000000}"/>
    <cellStyle name="Titolo 2 2" xfId="95" xr:uid="{00000000-0005-0000-0000-000063000000}"/>
    <cellStyle name="Titolo 3 2" xfId="96" xr:uid="{00000000-0005-0000-0000-000064000000}"/>
    <cellStyle name="Titolo 4 2" xfId="97" xr:uid="{00000000-0005-0000-0000-000065000000}"/>
    <cellStyle name="Titolo 5" xfId="98" xr:uid="{00000000-0005-0000-0000-000066000000}"/>
    <cellStyle name="Total" xfId="99" xr:uid="{00000000-0005-0000-0000-000067000000}"/>
    <cellStyle name="Totale 2" xfId="100" xr:uid="{00000000-0005-0000-0000-000068000000}"/>
    <cellStyle name="Valore non valido 2" xfId="101" xr:uid="{00000000-0005-0000-0000-000069000000}"/>
    <cellStyle name="Valore valido 2" xfId="102" xr:uid="{00000000-0005-0000-0000-00006A000000}"/>
    <cellStyle name="Valuta (0)_Foglio1" xfId="103" xr:uid="{00000000-0005-0000-0000-00006B000000}"/>
    <cellStyle name="Warning Text" xfId="104" xr:uid="{00000000-0005-0000-0000-00006C000000}"/>
  </cellStyles>
  <dxfs count="5">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92D050"/>
  </sheetPr>
  <dimension ref="B2:K17"/>
  <sheetViews>
    <sheetView topLeftCell="A12" workbookViewId="0">
      <selection activeCell="A22" sqref="A22:XFD157"/>
    </sheetView>
  </sheetViews>
  <sheetFormatPr defaultRowHeight="15" x14ac:dyDescent="0.25"/>
  <cols>
    <col min="1" max="1" width="14.140625" bestFit="1" customWidth="1"/>
  </cols>
  <sheetData>
    <row r="2" spans="2:11" x14ac:dyDescent="0.25">
      <c r="B2" s="427" t="s">
        <v>322</v>
      </c>
      <c r="C2" s="428"/>
      <c r="D2" s="428"/>
      <c r="E2" s="428"/>
      <c r="F2" s="428"/>
      <c r="G2" s="428"/>
      <c r="H2" s="428"/>
      <c r="I2" s="428"/>
      <c r="J2" s="428"/>
      <c r="K2" s="428"/>
    </row>
    <row r="3" spans="2:11" x14ac:dyDescent="0.25">
      <c r="B3" s="429" t="s">
        <v>228</v>
      </c>
      <c r="C3" s="430"/>
      <c r="D3" s="430"/>
      <c r="E3" s="430"/>
      <c r="F3" s="430"/>
      <c r="G3" s="430"/>
      <c r="H3" s="430"/>
      <c r="I3" s="430"/>
      <c r="J3" s="430"/>
      <c r="K3" s="430"/>
    </row>
    <row r="4" spans="2:11" x14ac:dyDescent="0.25">
      <c r="B4" s="431" t="s">
        <v>0</v>
      </c>
      <c r="C4" s="434">
        <v>2020</v>
      </c>
      <c r="D4" s="434"/>
      <c r="E4" s="434"/>
      <c r="F4" s="436">
        <v>2019</v>
      </c>
      <c r="G4" s="436"/>
      <c r="H4" s="436"/>
      <c r="I4" s="438" t="s">
        <v>287</v>
      </c>
      <c r="J4" s="438" t="s">
        <v>285</v>
      </c>
      <c r="K4" s="438" t="s">
        <v>286</v>
      </c>
    </row>
    <row r="5" spans="2:11" x14ac:dyDescent="0.25">
      <c r="B5" s="432"/>
      <c r="C5" s="435"/>
      <c r="D5" s="435"/>
      <c r="E5" s="435"/>
      <c r="F5" s="437"/>
      <c r="G5" s="437"/>
      <c r="H5" s="437"/>
      <c r="I5" s="439"/>
      <c r="J5" s="439"/>
      <c r="K5" s="439"/>
    </row>
    <row r="6" spans="2:11" ht="39" customHeight="1" x14ac:dyDescent="0.25">
      <c r="B6" s="433"/>
      <c r="C6" s="239" t="s">
        <v>1</v>
      </c>
      <c r="D6" s="239" t="s">
        <v>2</v>
      </c>
      <c r="E6" s="239" t="s">
        <v>3</v>
      </c>
      <c r="F6" s="239" t="s">
        <v>1</v>
      </c>
      <c r="G6" s="239" t="s">
        <v>2</v>
      </c>
      <c r="H6" s="239" t="s">
        <v>3</v>
      </c>
      <c r="I6" s="440"/>
      <c r="J6" s="440"/>
      <c r="K6" s="440"/>
    </row>
    <row r="7" spans="2:11" x14ac:dyDescent="0.25">
      <c r="B7" s="336" t="s">
        <v>220</v>
      </c>
      <c r="C7" s="11">
        <v>368</v>
      </c>
      <c r="D7" s="7">
        <v>7</v>
      </c>
      <c r="E7" s="11">
        <v>566</v>
      </c>
      <c r="F7" s="7">
        <v>541</v>
      </c>
      <c r="G7" s="11">
        <v>19</v>
      </c>
      <c r="H7" s="7">
        <v>874</v>
      </c>
      <c r="I7" s="1">
        <v>-12</v>
      </c>
      <c r="J7" s="5">
        <v>-74.099999999999994</v>
      </c>
      <c r="K7" s="2">
        <v>1.66</v>
      </c>
    </row>
    <row r="8" spans="2:11" s="377" customFormat="1" x14ac:dyDescent="0.25">
      <c r="B8" s="335" t="s">
        <v>221</v>
      </c>
      <c r="C8" s="11">
        <v>385</v>
      </c>
      <c r="D8" s="7">
        <v>4</v>
      </c>
      <c r="E8" s="11">
        <v>617</v>
      </c>
      <c r="F8" s="7">
        <v>420</v>
      </c>
      <c r="G8" s="11">
        <v>9</v>
      </c>
      <c r="H8" s="7">
        <v>671</v>
      </c>
      <c r="I8" s="1">
        <v>-5</v>
      </c>
      <c r="J8" s="5">
        <v>-75</v>
      </c>
      <c r="K8" s="2">
        <v>1.57</v>
      </c>
    </row>
    <row r="9" spans="2:11" s="377" customFormat="1" x14ac:dyDescent="0.25">
      <c r="B9" s="335" t="s">
        <v>223</v>
      </c>
      <c r="C9" s="11">
        <v>2124</v>
      </c>
      <c r="D9" s="7">
        <v>36</v>
      </c>
      <c r="E9" s="11">
        <v>3056</v>
      </c>
      <c r="F9" s="7">
        <v>2745</v>
      </c>
      <c r="G9" s="11">
        <v>42</v>
      </c>
      <c r="H9" s="7">
        <v>4102</v>
      </c>
      <c r="I9" s="1">
        <v>-6</v>
      </c>
      <c r="J9" s="5">
        <v>-47.1</v>
      </c>
      <c r="K9" s="2">
        <v>3.37</v>
      </c>
    </row>
    <row r="10" spans="2:11" s="377" customFormat="1" x14ac:dyDescent="0.25">
      <c r="B10" s="335" t="s">
        <v>222</v>
      </c>
      <c r="C10" s="11">
        <v>150</v>
      </c>
      <c r="D10" s="7">
        <v>7</v>
      </c>
      <c r="E10" s="11">
        <v>257</v>
      </c>
      <c r="F10" s="7">
        <v>202</v>
      </c>
      <c r="G10" s="11">
        <v>6</v>
      </c>
      <c r="H10" s="7">
        <v>340</v>
      </c>
      <c r="I10" s="1">
        <v>1</v>
      </c>
      <c r="J10" s="5">
        <v>40</v>
      </c>
      <c r="K10" s="2">
        <v>4.4000000000000004</v>
      </c>
    </row>
    <row r="11" spans="2:11" s="377" customFormat="1" x14ac:dyDescent="0.25">
      <c r="B11" s="335" t="s">
        <v>219</v>
      </c>
      <c r="C11" s="11">
        <v>1088</v>
      </c>
      <c r="D11" s="7">
        <v>13</v>
      </c>
      <c r="E11" s="11">
        <v>1543</v>
      </c>
      <c r="F11" s="7">
        <v>1520</v>
      </c>
      <c r="G11" s="11">
        <v>26</v>
      </c>
      <c r="H11" s="7">
        <v>2232</v>
      </c>
      <c r="I11" s="1">
        <v>-13</v>
      </c>
      <c r="J11" s="5">
        <v>-53.6</v>
      </c>
      <c r="K11" s="2">
        <v>2.13</v>
      </c>
    </row>
    <row r="12" spans="2:11" s="377" customFormat="1" x14ac:dyDescent="0.25">
      <c r="B12" s="335" t="s">
        <v>218</v>
      </c>
      <c r="C12" s="11">
        <v>1944</v>
      </c>
      <c r="D12" s="7">
        <v>31</v>
      </c>
      <c r="E12" s="11">
        <v>2618</v>
      </c>
      <c r="F12" s="7">
        <v>2622</v>
      </c>
      <c r="G12" s="11">
        <v>39</v>
      </c>
      <c r="H12" s="7">
        <v>3703</v>
      </c>
      <c r="I12" s="1">
        <v>-8</v>
      </c>
      <c r="J12" s="5">
        <v>-55.1</v>
      </c>
      <c r="K12" s="2">
        <v>2.54</v>
      </c>
    </row>
    <row r="13" spans="2:11" s="377" customFormat="1" x14ac:dyDescent="0.25">
      <c r="B13" s="335" t="s">
        <v>224</v>
      </c>
      <c r="C13" s="11">
        <v>533</v>
      </c>
      <c r="D13" s="7">
        <v>17</v>
      </c>
      <c r="E13" s="11">
        <v>781</v>
      </c>
      <c r="F13" s="7">
        <v>710</v>
      </c>
      <c r="G13" s="11">
        <v>25</v>
      </c>
      <c r="H13" s="7">
        <v>1178</v>
      </c>
      <c r="I13" s="1">
        <v>-8</v>
      </c>
      <c r="J13" s="5">
        <v>-15</v>
      </c>
      <c r="K13" s="2">
        <v>5.39</v>
      </c>
    </row>
    <row r="14" spans="2:11" s="377" customFormat="1" x14ac:dyDescent="0.25">
      <c r="B14" s="335" t="s">
        <v>225</v>
      </c>
      <c r="C14" s="11">
        <v>723</v>
      </c>
      <c r="D14" s="7">
        <v>20</v>
      </c>
      <c r="E14" s="11">
        <v>1038</v>
      </c>
      <c r="F14" s="7">
        <v>941</v>
      </c>
      <c r="G14" s="11">
        <v>21</v>
      </c>
      <c r="H14" s="7">
        <v>1470</v>
      </c>
      <c r="I14" s="1">
        <v>-1</v>
      </c>
      <c r="J14" s="5">
        <v>-23.1</v>
      </c>
      <c r="K14" s="2">
        <v>5.16</v>
      </c>
    </row>
    <row r="15" spans="2:11" s="377" customFormat="1" x14ac:dyDescent="0.25">
      <c r="B15" s="335" t="s">
        <v>216</v>
      </c>
      <c r="C15" s="11">
        <v>738</v>
      </c>
      <c r="D15" s="7">
        <v>26</v>
      </c>
      <c r="E15" s="11">
        <v>1114</v>
      </c>
      <c r="F15" s="7">
        <v>1001</v>
      </c>
      <c r="G15" s="11">
        <v>23</v>
      </c>
      <c r="H15" s="7">
        <v>1513</v>
      </c>
      <c r="I15" s="1">
        <v>3</v>
      </c>
      <c r="J15" s="5">
        <v>30</v>
      </c>
      <c r="K15" s="2">
        <v>6.19</v>
      </c>
    </row>
    <row r="16" spans="2:11" s="377" customFormat="1" x14ac:dyDescent="0.25">
      <c r="B16" s="12" t="s">
        <v>186</v>
      </c>
      <c r="C16" s="10">
        <v>8053</v>
      </c>
      <c r="D16" s="10">
        <v>161</v>
      </c>
      <c r="E16" s="10">
        <v>11590</v>
      </c>
      <c r="F16" s="10">
        <v>10702</v>
      </c>
      <c r="G16" s="10">
        <v>210</v>
      </c>
      <c r="H16" s="10">
        <v>16083</v>
      </c>
      <c r="I16" s="3">
        <v>-49</v>
      </c>
      <c r="J16" s="4">
        <v>-42.3</v>
      </c>
      <c r="K16" s="4">
        <v>3.31</v>
      </c>
    </row>
    <row r="17" spans="2:11" s="377" customFormat="1" x14ac:dyDescent="0.25">
      <c r="B17" s="12" t="s">
        <v>5</v>
      </c>
      <c r="C17" s="10">
        <v>118298</v>
      </c>
      <c r="D17" s="10">
        <v>2395</v>
      </c>
      <c r="E17" s="10">
        <v>159248</v>
      </c>
      <c r="F17" s="10">
        <v>172183</v>
      </c>
      <c r="G17" s="10">
        <v>3173</v>
      </c>
      <c r="H17" s="10">
        <v>241384</v>
      </c>
      <c r="I17" s="3">
        <v>-778</v>
      </c>
      <c r="J17" s="4">
        <v>-41.8</v>
      </c>
      <c r="K17" s="4">
        <v>4.0286299999999997</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92D050"/>
  </sheetPr>
  <dimension ref="B2:H12"/>
  <sheetViews>
    <sheetView workbookViewId="0">
      <selection activeCell="K1" sqref="K1:N1048576"/>
    </sheetView>
  </sheetViews>
  <sheetFormatPr defaultRowHeight="15" x14ac:dyDescent="0.25"/>
  <cols>
    <col min="2" max="2" width="14.28515625" customWidth="1"/>
  </cols>
  <sheetData>
    <row r="2" spans="2:8" x14ac:dyDescent="0.25">
      <c r="B2" s="42" t="s">
        <v>331</v>
      </c>
      <c r="C2" s="41"/>
      <c r="D2" s="41"/>
      <c r="E2" s="41"/>
      <c r="F2" s="41"/>
      <c r="G2" s="41"/>
      <c r="H2" s="41"/>
    </row>
    <row r="3" spans="2:8" x14ac:dyDescent="0.25">
      <c r="B3" s="43" t="s">
        <v>246</v>
      </c>
      <c r="C3" s="41"/>
      <c r="D3" s="41"/>
      <c r="E3" s="41"/>
      <c r="F3" s="41"/>
      <c r="G3" s="41"/>
      <c r="H3" s="41"/>
    </row>
    <row r="4" spans="2:8" x14ac:dyDescent="0.25">
      <c r="B4" s="467" t="s">
        <v>20</v>
      </c>
      <c r="C4" s="466" t="s">
        <v>1</v>
      </c>
      <c r="D4" s="466" t="s">
        <v>2</v>
      </c>
      <c r="E4" s="466" t="s">
        <v>3</v>
      </c>
      <c r="F4" s="466" t="s">
        <v>21</v>
      </c>
      <c r="G4" s="466" t="s">
        <v>22</v>
      </c>
      <c r="H4" s="41"/>
    </row>
    <row r="5" spans="2:8" x14ac:dyDescent="0.25">
      <c r="B5" s="468"/>
      <c r="C5" s="466"/>
      <c r="D5" s="466"/>
      <c r="E5" s="466"/>
      <c r="F5" s="466"/>
      <c r="G5" s="466"/>
      <c r="H5" s="41"/>
    </row>
    <row r="6" spans="2:8" x14ac:dyDescent="0.25">
      <c r="B6" s="44" t="s">
        <v>23</v>
      </c>
      <c r="C6" s="45">
        <v>6248</v>
      </c>
      <c r="D6" s="46">
        <v>71</v>
      </c>
      <c r="E6" s="45">
        <v>8599</v>
      </c>
      <c r="F6" s="47">
        <v>1.1000000000000001</v>
      </c>
      <c r="G6" s="48">
        <v>137.6</v>
      </c>
      <c r="H6" s="41"/>
    </row>
    <row r="7" spans="2:8" x14ac:dyDescent="0.25">
      <c r="B7" s="44" t="s">
        <v>24</v>
      </c>
      <c r="C7" s="45">
        <v>501</v>
      </c>
      <c r="D7" s="46">
        <v>17</v>
      </c>
      <c r="E7" s="45">
        <v>818</v>
      </c>
      <c r="F7" s="47">
        <v>3.4</v>
      </c>
      <c r="G7" s="48">
        <v>163.30000000000001</v>
      </c>
      <c r="H7" s="41"/>
    </row>
    <row r="8" spans="2:8" x14ac:dyDescent="0.25">
      <c r="B8" s="44" t="s">
        <v>25</v>
      </c>
      <c r="C8" s="45">
        <v>1304</v>
      </c>
      <c r="D8" s="46">
        <v>73</v>
      </c>
      <c r="E8" s="45">
        <v>2173</v>
      </c>
      <c r="F8" s="47">
        <v>5.6</v>
      </c>
      <c r="G8" s="48">
        <v>166.6</v>
      </c>
      <c r="H8" s="41"/>
    </row>
    <row r="9" spans="2:8" x14ac:dyDescent="0.25">
      <c r="B9" s="49" t="s">
        <v>9</v>
      </c>
      <c r="C9" s="50">
        <v>8053</v>
      </c>
      <c r="D9" s="50">
        <v>161</v>
      </c>
      <c r="E9" s="50">
        <v>11590</v>
      </c>
      <c r="F9" s="51">
        <v>2</v>
      </c>
      <c r="G9" s="51">
        <v>143.9</v>
      </c>
      <c r="H9" s="41"/>
    </row>
    <row r="10" spans="2:8" s="342" customFormat="1" x14ac:dyDescent="0.25">
      <c r="B10" s="81" t="s">
        <v>200</v>
      </c>
      <c r="F10" s="343"/>
      <c r="G10" s="343"/>
    </row>
    <row r="11" spans="2:8" s="342" customFormat="1" x14ac:dyDescent="0.25">
      <c r="B11" s="81" t="s">
        <v>199</v>
      </c>
      <c r="C11" s="340"/>
      <c r="D11" s="340"/>
      <c r="E11" s="340"/>
      <c r="F11" s="344"/>
      <c r="G11" s="344"/>
      <c r="H11" s="340"/>
    </row>
    <row r="12" spans="2:8" s="342" customFormat="1" x14ac:dyDescent="0.25">
      <c r="B12" s="81" t="s">
        <v>26</v>
      </c>
      <c r="C12" s="340"/>
      <c r="D12" s="340"/>
      <c r="E12" s="340"/>
      <c r="F12" s="344"/>
      <c r="G12" s="344"/>
      <c r="H12" s="340"/>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92D050"/>
  </sheetPr>
  <dimension ref="B2:I12"/>
  <sheetViews>
    <sheetView workbookViewId="0">
      <selection activeCell="C6" sqref="C6:C8"/>
    </sheetView>
  </sheetViews>
  <sheetFormatPr defaultRowHeight="15" x14ac:dyDescent="0.25"/>
  <cols>
    <col min="2" max="2" width="14" customWidth="1"/>
  </cols>
  <sheetData>
    <row r="2" spans="2:9" x14ac:dyDescent="0.25">
      <c r="B2" s="61" t="s">
        <v>332</v>
      </c>
      <c r="C2" s="60"/>
      <c r="D2" s="60"/>
      <c r="E2" s="60"/>
      <c r="F2" s="60"/>
      <c r="G2" s="60"/>
      <c r="H2" s="59"/>
      <c r="I2" s="59"/>
    </row>
    <row r="3" spans="2:9" x14ac:dyDescent="0.25">
      <c r="B3" s="62" t="s">
        <v>321</v>
      </c>
      <c r="C3" s="60"/>
      <c r="D3" s="60"/>
      <c r="E3" s="60"/>
      <c r="F3" s="60"/>
      <c r="G3" s="60"/>
      <c r="H3" s="59"/>
      <c r="I3" s="59"/>
    </row>
    <row r="4" spans="2:9" x14ac:dyDescent="0.25">
      <c r="B4" s="467" t="s">
        <v>20</v>
      </c>
      <c r="C4" s="466" t="s">
        <v>1</v>
      </c>
      <c r="D4" s="466" t="s">
        <v>2</v>
      </c>
      <c r="E4" s="466" t="s">
        <v>3</v>
      </c>
      <c r="F4" s="466" t="s">
        <v>45</v>
      </c>
      <c r="G4" s="466" t="s">
        <v>46</v>
      </c>
      <c r="H4" s="59"/>
      <c r="I4" s="59"/>
    </row>
    <row r="5" spans="2:9" x14ac:dyDescent="0.25">
      <c r="B5" s="468"/>
      <c r="C5" s="466"/>
      <c r="D5" s="466"/>
      <c r="E5" s="466"/>
      <c r="F5" s="466" t="s">
        <v>47</v>
      </c>
      <c r="G5" s="466" t="s">
        <v>48</v>
      </c>
      <c r="H5" s="59"/>
      <c r="I5" s="59"/>
    </row>
    <row r="6" spans="2:9" x14ac:dyDescent="0.25">
      <c r="B6" s="63" t="s">
        <v>23</v>
      </c>
      <c r="C6" s="64">
        <v>8351</v>
      </c>
      <c r="D6" s="65">
        <v>109</v>
      </c>
      <c r="E6" s="64">
        <v>11946</v>
      </c>
      <c r="F6" s="66">
        <v>1.3</v>
      </c>
      <c r="G6" s="67">
        <v>143</v>
      </c>
      <c r="H6" s="59"/>
      <c r="I6" s="59"/>
    </row>
    <row r="7" spans="2:9" x14ac:dyDescent="0.25">
      <c r="B7" s="63" t="s">
        <v>24</v>
      </c>
      <c r="C7" s="64">
        <v>732</v>
      </c>
      <c r="D7" s="65">
        <v>17</v>
      </c>
      <c r="E7" s="64">
        <v>1287</v>
      </c>
      <c r="F7" s="66">
        <v>2.2999999999999998</v>
      </c>
      <c r="G7" s="67">
        <v>175.8</v>
      </c>
      <c r="H7" s="59"/>
      <c r="I7" s="59"/>
    </row>
    <row r="8" spans="2:9" x14ac:dyDescent="0.25">
      <c r="B8" s="63" t="s">
        <v>25</v>
      </c>
      <c r="C8" s="64">
        <v>1619</v>
      </c>
      <c r="D8" s="65">
        <v>84</v>
      </c>
      <c r="E8" s="64">
        <v>2850</v>
      </c>
      <c r="F8" s="66">
        <v>5.2</v>
      </c>
      <c r="G8" s="67">
        <v>176</v>
      </c>
      <c r="H8" s="59"/>
      <c r="I8" s="59"/>
    </row>
    <row r="9" spans="2:9" x14ac:dyDescent="0.25">
      <c r="B9" s="68" t="s">
        <v>9</v>
      </c>
      <c r="C9" s="69">
        <v>10702</v>
      </c>
      <c r="D9" s="69">
        <v>210</v>
      </c>
      <c r="E9" s="69">
        <v>16083</v>
      </c>
      <c r="F9" s="70">
        <v>2</v>
      </c>
      <c r="G9" s="70">
        <v>150.30000000000001</v>
      </c>
      <c r="H9" s="59"/>
      <c r="I9" s="59"/>
    </row>
    <row r="10" spans="2:9" s="342" customFormat="1" x14ac:dyDescent="0.25">
      <c r="B10" s="81" t="s">
        <v>49</v>
      </c>
    </row>
    <row r="11" spans="2:9" s="342" customFormat="1" x14ac:dyDescent="0.25">
      <c r="B11" s="81" t="s">
        <v>50</v>
      </c>
    </row>
    <row r="12" spans="2:9" s="342" customFormat="1" x14ac:dyDescent="0.25">
      <c r="B12" s="81"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92D050"/>
  </sheetPr>
  <dimension ref="B2:F10"/>
  <sheetViews>
    <sheetView topLeftCell="A6" workbookViewId="0">
      <selection activeCell="A16" sqref="A16:XFD99"/>
    </sheetView>
  </sheetViews>
  <sheetFormatPr defaultRowHeight="15" x14ac:dyDescent="0.25"/>
  <cols>
    <col min="2" max="2" width="26.7109375" customWidth="1"/>
  </cols>
  <sheetData>
    <row r="2" spans="2:6" x14ac:dyDescent="0.25">
      <c r="B2" s="52" t="s">
        <v>333</v>
      </c>
      <c r="C2" s="71"/>
      <c r="D2" s="71"/>
      <c r="E2" s="71"/>
      <c r="F2" s="71"/>
    </row>
    <row r="3" spans="2:6" x14ac:dyDescent="0.25">
      <c r="B3" s="72" t="s">
        <v>247</v>
      </c>
      <c r="C3" s="71"/>
      <c r="D3" s="71"/>
      <c r="E3" s="71"/>
      <c r="F3" s="71"/>
    </row>
    <row r="4" spans="2:6" x14ac:dyDescent="0.25">
      <c r="B4" s="467" t="s">
        <v>51</v>
      </c>
      <c r="C4" s="466" t="s">
        <v>1</v>
      </c>
      <c r="D4" s="466" t="s">
        <v>2</v>
      </c>
      <c r="E4" s="466" t="s">
        <v>3</v>
      </c>
      <c r="F4" s="466" t="s">
        <v>45</v>
      </c>
    </row>
    <row r="5" spans="2:6" x14ac:dyDescent="0.25">
      <c r="B5" s="468"/>
      <c r="C5" s="466"/>
      <c r="D5" s="466"/>
      <c r="E5" s="466"/>
      <c r="F5" s="466" t="s">
        <v>47</v>
      </c>
    </row>
    <row r="6" spans="2:6" x14ac:dyDescent="0.25">
      <c r="B6" s="99" t="s">
        <v>260</v>
      </c>
      <c r="C6" s="74">
        <v>2373</v>
      </c>
      <c r="D6" s="75">
        <v>28</v>
      </c>
      <c r="E6" s="76">
        <v>3278</v>
      </c>
      <c r="F6" s="77">
        <v>1.2</v>
      </c>
    </row>
    <row r="7" spans="2:6" x14ac:dyDescent="0.25">
      <c r="B7" s="73" t="s">
        <v>261</v>
      </c>
      <c r="C7" s="74">
        <v>4843</v>
      </c>
      <c r="D7" s="75">
        <v>118</v>
      </c>
      <c r="E7" s="76">
        <v>7112</v>
      </c>
      <c r="F7" s="77">
        <v>2.4</v>
      </c>
    </row>
    <row r="8" spans="2:6" x14ac:dyDescent="0.25">
      <c r="B8" s="73" t="s">
        <v>52</v>
      </c>
      <c r="C8" s="74">
        <v>837</v>
      </c>
      <c r="D8" s="75">
        <v>15</v>
      </c>
      <c r="E8" s="76">
        <v>1200</v>
      </c>
      <c r="F8" s="77">
        <v>1.8</v>
      </c>
    </row>
    <row r="9" spans="2:6" x14ac:dyDescent="0.25">
      <c r="B9" s="78" t="s">
        <v>9</v>
      </c>
      <c r="C9" s="79">
        <v>8053</v>
      </c>
      <c r="D9" s="79">
        <v>161</v>
      </c>
      <c r="E9" s="79">
        <v>11590</v>
      </c>
      <c r="F9" s="80">
        <v>2</v>
      </c>
    </row>
    <row r="10" spans="2:6" x14ac:dyDescent="0.25">
      <c r="B10" s="81" t="s">
        <v>49</v>
      </c>
      <c r="C10" s="71"/>
      <c r="D10" s="71"/>
      <c r="E10" s="71"/>
      <c r="F10" s="71"/>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92D050"/>
  </sheetPr>
  <dimension ref="B2:P15"/>
  <sheetViews>
    <sheetView topLeftCell="A10" workbookViewId="0">
      <selection activeCell="A21" sqref="A21:XFD154"/>
    </sheetView>
  </sheetViews>
  <sheetFormatPr defaultRowHeight="15" x14ac:dyDescent="0.25"/>
  <sheetData>
    <row r="2" spans="2:16" x14ac:dyDescent="0.25">
      <c r="B2" s="121" t="s">
        <v>334</v>
      </c>
      <c r="C2" s="111"/>
      <c r="D2" s="111"/>
      <c r="E2" s="111"/>
      <c r="F2" s="111"/>
      <c r="G2" s="111"/>
      <c r="H2" s="111"/>
      <c r="I2" s="111"/>
      <c r="J2" s="111"/>
      <c r="K2" s="111"/>
      <c r="L2" s="111"/>
      <c r="M2" s="111"/>
      <c r="N2" s="111"/>
      <c r="O2" s="111"/>
      <c r="P2" s="111"/>
    </row>
    <row r="3" spans="2:16" x14ac:dyDescent="0.25">
      <c r="B3" s="112" t="s">
        <v>248</v>
      </c>
      <c r="C3" s="112"/>
      <c r="D3" s="112"/>
      <c r="E3" s="112"/>
      <c r="F3" s="112"/>
      <c r="G3" s="112"/>
      <c r="H3" s="112"/>
      <c r="I3" s="111"/>
      <c r="J3" s="111"/>
      <c r="K3" s="111"/>
      <c r="L3" s="111"/>
      <c r="M3" s="111"/>
      <c r="N3" s="111"/>
      <c r="O3" s="111"/>
      <c r="P3" s="111"/>
    </row>
    <row r="4" spans="2:16" x14ac:dyDescent="0.25">
      <c r="B4" s="469" t="s">
        <v>0</v>
      </c>
      <c r="C4" s="449" t="s">
        <v>53</v>
      </c>
      <c r="D4" s="449"/>
      <c r="E4" s="449"/>
      <c r="F4" s="449"/>
      <c r="G4" s="449"/>
      <c r="H4" s="449"/>
      <c r="I4" s="449"/>
      <c r="J4" s="450" t="s">
        <v>54</v>
      </c>
      <c r="K4" s="450"/>
      <c r="L4" s="450"/>
      <c r="M4" s="450"/>
      <c r="N4" s="450"/>
      <c r="O4" s="450"/>
      <c r="P4" s="450"/>
    </row>
    <row r="5" spans="2:16" ht="79.5" customHeight="1" x14ac:dyDescent="0.25">
      <c r="B5" s="470"/>
      <c r="C5" s="122" t="s">
        <v>55</v>
      </c>
      <c r="D5" s="122" t="s">
        <v>56</v>
      </c>
      <c r="E5" s="122" t="s">
        <v>57</v>
      </c>
      <c r="F5" s="122" t="s">
        <v>58</v>
      </c>
      <c r="G5" s="122" t="s">
        <v>59</v>
      </c>
      <c r="H5" s="122" t="s">
        <v>60</v>
      </c>
      <c r="I5" s="123" t="s">
        <v>9</v>
      </c>
      <c r="J5" s="122" t="s">
        <v>55</v>
      </c>
      <c r="K5" s="122" t="s">
        <v>56</v>
      </c>
      <c r="L5" s="122" t="s">
        <v>57</v>
      </c>
      <c r="M5" s="122" t="s">
        <v>58</v>
      </c>
      <c r="N5" s="122" t="s">
        <v>59</v>
      </c>
      <c r="O5" s="122" t="s">
        <v>60</v>
      </c>
      <c r="P5" s="123" t="s">
        <v>9</v>
      </c>
    </row>
    <row r="6" spans="2:16" x14ac:dyDescent="0.25">
      <c r="B6" s="109" t="s">
        <v>220</v>
      </c>
      <c r="C6" s="113">
        <v>84</v>
      </c>
      <c r="D6" s="114">
        <v>5</v>
      </c>
      <c r="E6" s="113">
        <v>51</v>
      </c>
      <c r="F6" s="114">
        <v>99</v>
      </c>
      <c r="G6" s="113">
        <v>15</v>
      </c>
      <c r="H6" s="114">
        <v>8</v>
      </c>
      <c r="I6" s="115">
        <v>262</v>
      </c>
      <c r="J6" s="116">
        <v>12</v>
      </c>
      <c r="K6" s="117">
        <v>5</v>
      </c>
      <c r="L6" s="116">
        <v>11</v>
      </c>
      <c r="M6" s="117">
        <v>54</v>
      </c>
      <c r="N6" s="116">
        <v>23</v>
      </c>
      <c r="O6" s="117">
        <v>1</v>
      </c>
      <c r="P6" s="118">
        <v>106</v>
      </c>
    </row>
    <row r="7" spans="2:16" s="356" customFormat="1" x14ac:dyDescent="0.25">
      <c r="B7" s="262" t="s">
        <v>221</v>
      </c>
      <c r="C7" s="113">
        <v>55</v>
      </c>
      <c r="D7" s="114">
        <v>18</v>
      </c>
      <c r="E7" s="113">
        <v>97</v>
      </c>
      <c r="F7" s="114">
        <v>121</v>
      </c>
      <c r="G7" s="113">
        <v>23</v>
      </c>
      <c r="H7" s="114">
        <v>5</v>
      </c>
      <c r="I7" s="115">
        <v>319</v>
      </c>
      <c r="J7" s="116">
        <v>3</v>
      </c>
      <c r="K7" s="324">
        <v>1</v>
      </c>
      <c r="L7" s="116">
        <v>9</v>
      </c>
      <c r="M7" s="324">
        <v>31</v>
      </c>
      <c r="N7" s="116">
        <v>20</v>
      </c>
      <c r="O7" s="324">
        <v>2</v>
      </c>
      <c r="P7" s="118">
        <v>66</v>
      </c>
    </row>
    <row r="8" spans="2:16" s="356" customFormat="1" x14ac:dyDescent="0.25">
      <c r="B8" s="262" t="s">
        <v>223</v>
      </c>
      <c r="C8" s="113">
        <v>532</v>
      </c>
      <c r="D8" s="114">
        <v>48</v>
      </c>
      <c r="E8" s="113">
        <v>287</v>
      </c>
      <c r="F8" s="114">
        <v>687</v>
      </c>
      <c r="G8" s="113">
        <v>130</v>
      </c>
      <c r="H8" s="114">
        <v>17</v>
      </c>
      <c r="I8" s="115">
        <v>1701</v>
      </c>
      <c r="J8" s="116">
        <v>31</v>
      </c>
      <c r="K8" s="324">
        <v>3</v>
      </c>
      <c r="L8" s="116">
        <v>24</v>
      </c>
      <c r="M8" s="324">
        <v>244</v>
      </c>
      <c r="N8" s="116">
        <v>110</v>
      </c>
      <c r="O8" s="324">
        <v>11</v>
      </c>
      <c r="P8" s="118">
        <v>423</v>
      </c>
    </row>
    <row r="9" spans="2:16" s="356" customFormat="1" x14ac:dyDescent="0.25">
      <c r="B9" s="262" t="s">
        <v>222</v>
      </c>
      <c r="C9" s="113">
        <v>19</v>
      </c>
      <c r="D9" s="114">
        <v>8</v>
      </c>
      <c r="E9" s="113">
        <v>11</v>
      </c>
      <c r="F9" s="114">
        <v>16</v>
      </c>
      <c r="G9" s="113">
        <v>10</v>
      </c>
      <c r="H9" s="114">
        <v>6</v>
      </c>
      <c r="I9" s="115">
        <v>70</v>
      </c>
      <c r="J9" s="116">
        <v>3</v>
      </c>
      <c r="K9" s="324" t="s">
        <v>267</v>
      </c>
      <c r="L9" s="116">
        <v>6</v>
      </c>
      <c r="M9" s="324">
        <v>41</v>
      </c>
      <c r="N9" s="116">
        <v>29</v>
      </c>
      <c r="O9" s="324">
        <v>1</v>
      </c>
      <c r="P9" s="118">
        <v>80</v>
      </c>
    </row>
    <row r="10" spans="2:16" s="356" customFormat="1" x14ac:dyDescent="0.25">
      <c r="B10" s="262" t="s">
        <v>219</v>
      </c>
      <c r="C10" s="113">
        <v>230</v>
      </c>
      <c r="D10" s="114">
        <v>10</v>
      </c>
      <c r="E10" s="113">
        <v>80</v>
      </c>
      <c r="F10" s="114">
        <v>433</v>
      </c>
      <c r="G10" s="113">
        <v>46</v>
      </c>
      <c r="H10" s="114">
        <v>25</v>
      </c>
      <c r="I10" s="115">
        <v>824</v>
      </c>
      <c r="J10" s="116">
        <v>15</v>
      </c>
      <c r="K10" s="324">
        <v>2</v>
      </c>
      <c r="L10" s="116">
        <v>10</v>
      </c>
      <c r="M10" s="324">
        <v>112</v>
      </c>
      <c r="N10" s="116">
        <v>97</v>
      </c>
      <c r="O10" s="324">
        <v>28</v>
      </c>
      <c r="P10" s="118">
        <v>264</v>
      </c>
    </row>
    <row r="11" spans="2:16" s="356" customFormat="1" x14ac:dyDescent="0.25">
      <c r="B11" s="262" t="s">
        <v>218</v>
      </c>
      <c r="C11" s="113">
        <v>598</v>
      </c>
      <c r="D11" s="114">
        <v>20</v>
      </c>
      <c r="E11" s="113">
        <v>131</v>
      </c>
      <c r="F11" s="114">
        <v>805</v>
      </c>
      <c r="G11" s="113">
        <v>55</v>
      </c>
      <c r="H11" s="114">
        <v>8</v>
      </c>
      <c r="I11" s="115">
        <v>1617</v>
      </c>
      <c r="J11" s="116">
        <v>7</v>
      </c>
      <c r="K11" s="324">
        <v>1</v>
      </c>
      <c r="L11" s="116">
        <v>18</v>
      </c>
      <c r="M11" s="324">
        <v>193</v>
      </c>
      <c r="N11" s="116">
        <v>103</v>
      </c>
      <c r="O11" s="324">
        <v>5</v>
      </c>
      <c r="P11" s="118">
        <v>327</v>
      </c>
    </row>
    <row r="12" spans="2:16" s="356" customFormat="1" x14ac:dyDescent="0.25">
      <c r="B12" s="262" t="s">
        <v>224</v>
      </c>
      <c r="C12" s="113">
        <v>116</v>
      </c>
      <c r="D12" s="114">
        <v>7</v>
      </c>
      <c r="E12" s="113">
        <v>87</v>
      </c>
      <c r="F12" s="114">
        <v>125</v>
      </c>
      <c r="G12" s="113">
        <v>28</v>
      </c>
      <c r="H12" s="114">
        <v>3</v>
      </c>
      <c r="I12" s="115">
        <v>366</v>
      </c>
      <c r="J12" s="116">
        <v>30</v>
      </c>
      <c r="K12" s="324">
        <v>4</v>
      </c>
      <c r="L12" s="116">
        <v>15</v>
      </c>
      <c r="M12" s="324">
        <v>82</v>
      </c>
      <c r="N12" s="116">
        <v>33</v>
      </c>
      <c r="O12" s="324">
        <v>3</v>
      </c>
      <c r="P12" s="118">
        <v>167</v>
      </c>
    </row>
    <row r="13" spans="2:16" s="356" customFormat="1" x14ac:dyDescent="0.25">
      <c r="B13" s="262" t="s">
        <v>225</v>
      </c>
      <c r="C13" s="113">
        <v>236</v>
      </c>
      <c r="D13" s="114">
        <v>34</v>
      </c>
      <c r="E13" s="113">
        <v>26</v>
      </c>
      <c r="F13" s="114">
        <v>184</v>
      </c>
      <c r="G13" s="113">
        <v>11</v>
      </c>
      <c r="H13" s="114">
        <v>2</v>
      </c>
      <c r="I13" s="115">
        <v>493</v>
      </c>
      <c r="J13" s="116">
        <v>30</v>
      </c>
      <c r="K13" s="324">
        <v>9</v>
      </c>
      <c r="L13" s="116">
        <v>19</v>
      </c>
      <c r="M13" s="324">
        <v>112</v>
      </c>
      <c r="N13" s="116">
        <v>50</v>
      </c>
      <c r="O13" s="324">
        <v>10</v>
      </c>
      <c r="P13" s="118">
        <v>230</v>
      </c>
    </row>
    <row r="14" spans="2:16" s="356" customFormat="1" x14ac:dyDescent="0.25">
      <c r="B14" s="262" t="s">
        <v>216</v>
      </c>
      <c r="C14" s="113">
        <v>256</v>
      </c>
      <c r="D14" s="114">
        <v>10</v>
      </c>
      <c r="E14" s="113">
        <v>60</v>
      </c>
      <c r="F14" s="114">
        <v>234</v>
      </c>
      <c r="G14" s="113">
        <v>32</v>
      </c>
      <c r="H14" s="114">
        <v>4</v>
      </c>
      <c r="I14" s="115">
        <v>596</v>
      </c>
      <c r="J14" s="116">
        <v>16</v>
      </c>
      <c r="K14" s="324">
        <v>2</v>
      </c>
      <c r="L14" s="116">
        <v>13</v>
      </c>
      <c r="M14" s="324">
        <v>77</v>
      </c>
      <c r="N14" s="116">
        <v>25</v>
      </c>
      <c r="O14" s="324">
        <v>9</v>
      </c>
      <c r="P14" s="118">
        <v>142</v>
      </c>
    </row>
    <row r="15" spans="2:16" x14ac:dyDescent="0.25">
      <c r="B15" s="110" t="s">
        <v>9</v>
      </c>
      <c r="C15" s="119">
        <v>2126</v>
      </c>
      <c r="D15" s="119">
        <v>160</v>
      </c>
      <c r="E15" s="119">
        <v>830</v>
      </c>
      <c r="F15" s="119">
        <v>2704</v>
      </c>
      <c r="G15" s="119">
        <v>350</v>
      </c>
      <c r="H15" s="119">
        <v>78</v>
      </c>
      <c r="I15" s="119">
        <v>6248</v>
      </c>
      <c r="J15" s="120">
        <v>147</v>
      </c>
      <c r="K15" s="120">
        <v>27</v>
      </c>
      <c r="L15" s="120">
        <v>125</v>
      </c>
      <c r="M15" s="120">
        <v>946</v>
      </c>
      <c r="N15" s="120">
        <v>490</v>
      </c>
      <c r="O15" s="120">
        <v>70</v>
      </c>
      <c r="P15" s="120">
        <v>1805</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92D050"/>
  </sheetPr>
  <dimension ref="B2:P17"/>
  <sheetViews>
    <sheetView topLeftCell="A5" zoomScaleNormal="100" workbookViewId="0">
      <selection activeCell="A18" sqref="A18:XFD154"/>
    </sheetView>
  </sheetViews>
  <sheetFormatPr defaultRowHeight="15" x14ac:dyDescent="0.25"/>
  <cols>
    <col min="12" max="12" width="19.140625" customWidth="1"/>
  </cols>
  <sheetData>
    <row r="2" spans="2:16" ht="30.75" customHeight="1" x14ac:dyDescent="0.25">
      <c r="B2" s="471" t="s">
        <v>335</v>
      </c>
      <c r="C2" s="471"/>
      <c r="D2" s="471"/>
      <c r="E2" s="471"/>
      <c r="F2" s="471"/>
      <c r="G2" s="471"/>
      <c r="H2" s="471"/>
      <c r="I2" s="471"/>
      <c r="J2" s="471"/>
      <c r="K2" s="471"/>
      <c r="L2" s="471"/>
    </row>
    <row r="3" spans="2:16" x14ac:dyDescent="0.25">
      <c r="B3" s="472" t="s">
        <v>249</v>
      </c>
      <c r="C3" s="473"/>
      <c r="D3" s="473"/>
      <c r="E3" s="473"/>
      <c r="F3" s="473"/>
      <c r="G3" s="473"/>
      <c r="H3" s="473"/>
      <c r="I3" s="125"/>
      <c r="J3" s="124"/>
      <c r="K3" s="124"/>
      <c r="L3" s="124"/>
    </row>
    <row r="4" spans="2:16" x14ac:dyDescent="0.25">
      <c r="B4" s="474" t="s">
        <v>0</v>
      </c>
      <c r="C4" s="476" t="s">
        <v>61</v>
      </c>
      <c r="D4" s="476"/>
      <c r="E4" s="476"/>
      <c r="F4" s="476"/>
      <c r="G4" s="476"/>
      <c r="H4" s="476"/>
      <c r="I4" s="476"/>
      <c r="J4" s="124"/>
      <c r="K4" s="124"/>
      <c r="L4" s="124"/>
    </row>
    <row r="5" spans="2:16" ht="81" x14ac:dyDescent="0.25">
      <c r="B5" s="475"/>
      <c r="C5" s="126" t="s">
        <v>55</v>
      </c>
      <c r="D5" s="126" t="s">
        <v>56</v>
      </c>
      <c r="E5" s="126" t="s">
        <v>57</v>
      </c>
      <c r="F5" s="126" t="s">
        <v>58</v>
      </c>
      <c r="G5" s="126" t="s">
        <v>59</v>
      </c>
      <c r="H5" s="127" t="s">
        <v>62</v>
      </c>
      <c r="I5" s="128" t="s">
        <v>9</v>
      </c>
      <c r="J5" s="124"/>
      <c r="K5" s="124"/>
      <c r="L5" s="124"/>
    </row>
    <row r="6" spans="2:16" s="356" customFormat="1" x14ac:dyDescent="0.25">
      <c r="B6" s="262" t="s">
        <v>220</v>
      </c>
      <c r="C6" s="261">
        <v>32.061068702290072</v>
      </c>
      <c r="D6" s="375">
        <v>1.9083969465648856</v>
      </c>
      <c r="E6" s="261">
        <v>19.465648854961831</v>
      </c>
      <c r="F6" s="375">
        <v>37.786259541984734</v>
      </c>
      <c r="G6" s="261">
        <v>5.7251908396946565</v>
      </c>
      <c r="H6" s="375">
        <v>3.0534351145038165</v>
      </c>
      <c r="I6" s="261">
        <v>100</v>
      </c>
    </row>
    <row r="7" spans="2:16" s="356" customFormat="1" x14ac:dyDescent="0.25">
      <c r="B7" s="262" t="s">
        <v>221</v>
      </c>
      <c r="C7" s="261">
        <v>17.241379310344829</v>
      </c>
      <c r="D7" s="375">
        <v>5.6426332288401255</v>
      </c>
      <c r="E7" s="261">
        <v>30.407523510971785</v>
      </c>
      <c r="F7" s="375">
        <v>37.931034482758619</v>
      </c>
      <c r="G7" s="261">
        <v>7.2100313479623823</v>
      </c>
      <c r="H7" s="375">
        <v>1.5673981191222568</v>
      </c>
      <c r="I7" s="261">
        <v>100</v>
      </c>
    </row>
    <row r="8" spans="2:16" s="356" customFormat="1" x14ac:dyDescent="0.25">
      <c r="B8" s="262" t="s">
        <v>223</v>
      </c>
      <c r="C8" s="261">
        <v>31.275720164609055</v>
      </c>
      <c r="D8" s="375">
        <v>2.821869488536155</v>
      </c>
      <c r="E8" s="261">
        <v>16.872427983539097</v>
      </c>
      <c r="F8" s="375">
        <v>40.388007054673722</v>
      </c>
      <c r="G8" s="261">
        <v>7.6425631981187543</v>
      </c>
      <c r="H8" s="375">
        <v>0.99941211052322165</v>
      </c>
      <c r="I8" s="261">
        <v>100</v>
      </c>
    </row>
    <row r="9" spans="2:16" s="356" customFormat="1" x14ac:dyDescent="0.25">
      <c r="B9" s="262" t="s">
        <v>222</v>
      </c>
      <c r="C9" s="261">
        <v>27.142857142857142</v>
      </c>
      <c r="D9" s="375">
        <v>11.428571428571429</v>
      </c>
      <c r="E9" s="261">
        <v>15.714285714285714</v>
      </c>
      <c r="F9" s="375">
        <v>22.857142857142858</v>
      </c>
      <c r="G9" s="261">
        <v>14.285714285714285</v>
      </c>
      <c r="H9" s="375">
        <v>8.5714285714285712</v>
      </c>
      <c r="I9" s="261">
        <v>100</v>
      </c>
    </row>
    <row r="10" spans="2:16" s="356" customFormat="1" x14ac:dyDescent="0.25">
      <c r="B10" s="262" t="s">
        <v>219</v>
      </c>
      <c r="C10" s="261">
        <v>27.912621359223301</v>
      </c>
      <c r="D10" s="375">
        <v>1.2135922330097086</v>
      </c>
      <c r="E10" s="261">
        <v>9.7087378640776691</v>
      </c>
      <c r="F10" s="375">
        <v>52.54854368932039</v>
      </c>
      <c r="G10" s="261">
        <v>5.5825242718446608</v>
      </c>
      <c r="H10" s="375">
        <v>3.0339805825242721</v>
      </c>
      <c r="I10" s="261">
        <v>100</v>
      </c>
    </row>
    <row r="11" spans="2:16" s="356" customFormat="1" x14ac:dyDescent="0.25">
      <c r="B11" s="262" t="s">
        <v>218</v>
      </c>
      <c r="C11" s="261">
        <v>36.982065553494124</v>
      </c>
      <c r="D11" s="375">
        <v>1.2368583797155226</v>
      </c>
      <c r="E11" s="261">
        <v>8.1014223871366724</v>
      </c>
      <c r="F11" s="375">
        <v>49.783549783549788</v>
      </c>
      <c r="G11" s="261">
        <v>3.4013605442176873</v>
      </c>
      <c r="H11" s="375">
        <v>0.49474335188620905</v>
      </c>
      <c r="I11" s="261">
        <v>100</v>
      </c>
    </row>
    <row r="12" spans="2:16" s="356" customFormat="1" x14ac:dyDescent="0.25">
      <c r="B12" s="262" t="s">
        <v>224</v>
      </c>
      <c r="C12" s="261">
        <v>31.693989071038253</v>
      </c>
      <c r="D12" s="375">
        <v>1.9125683060109291</v>
      </c>
      <c r="E12" s="261">
        <v>23.770491803278688</v>
      </c>
      <c r="F12" s="375">
        <v>34.15300546448087</v>
      </c>
      <c r="G12" s="261">
        <v>7.6502732240437163</v>
      </c>
      <c r="H12" s="375">
        <v>0.81967213114754101</v>
      </c>
      <c r="I12" s="261">
        <v>100</v>
      </c>
    </row>
    <row r="13" spans="2:16" s="356" customFormat="1" x14ac:dyDescent="0.25">
      <c r="B13" s="262" t="s">
        <v>225</v>
      </c>
      <c r="C13" s="261">
        <v>47.870182555780936</v>
      </c>
      <c r="D13" s="375">
        <v>6.8965517241379306</v>
      </c>
      <c r="E13" s="261">
        <v>5.2738336713995944</v>
      </c>
      <c r="F13" s="375">
        <v>37.322515212981742</v>
      </c>
      <c r="G13" s="261">
        <v>2.2312373225152129</v>
      </c>
      <c r="H13" s="375">
        <v>0.40567951318458417</v>
      </c>
      <c r="I13" s="261">
        <v>100</v>
      </c>
    </row>
    <row r="14" spans="2:16" s="356" customFormat="1" x14ac:dyDescent="0.25">
      <c r="B14" s="262" t="s">
        <v>216</v>
      </c>
      <c r="C14" s="261">
        <v>42.95302013422819</v>
      </c>
      <c r="D14" s="375">
        <v>1.6778523489932886</v>
      </c>
      <c r="E14" s="261">
        <v>10.067114093959731</v>
      </c>
      <c r="F14" s="375">
        <v>39.261744966442954</v>
      </c>
      <c r="G14" s="261">
        <v>5.3691275167785237</v>
      </c>
      <c r="H14" s="375">
        <v>0.67114093959731547</v>
      </c>
      <c r="I14" s="261">
        <v>100</v>
      </c>
    </row>
    <row r="15" spans="2:16" s="356" customFormat="1" x14ac:dyDescent="0.25">
      <c r="B15" s="129" t="s">
        <v>9</v>
      </c>
      <c r="C15" s="231">
        <v>34.026888604353395</v>
      </c>
      <c r="D15" s="231">
        <v>2.5608194622279128</v>
      </c>
      <c r="E15" s="231">
        <v>13.284250960307297</v>
      </c>
      <c r="F15" s="231">
        <v>43.277848911651731</v>
      </c>
      <c r="G15" s="231">
        <v>5.6017925736235599</v>
      </c>
      <c r="H15" s="231">
        <v>1.2483994878361075</v>
      </c>
      <c r="I15" s="376">
        <v>100</v>
      </c>
    </row>
    <row r="16" spans="2:16" x14ac:dyDescent="0.25">
      <c r="K16" s="356"/>
      <c r="L16" s="356"/>
      <c r="M16" s="356"/>
      <c r="N16" s="356"/>
      <c r="O16" s="356"/>
      <c r="P16" s="356"/>
    </row>
    <row r="17" spans="14:14" x14ac:dyDescent="0.25">
      <c r="N17" s="356"/>
    </row>
  </sheetData>
  <sortState xmlns:xlrd2="http://schemas.microsoft.com/office/spreadsheetml/2017/richdata2" ref="N6:V15">
    <sortCondition ref="O6:O15"/>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92D050"/>
  </sheetPr>
  <dimension ref="B2:I15"/>
  <sheetViews>
    <sheetView workbookViewId="0">
      <selection activeCell="A20" sqref="A20:XFD154"/>
    </sheetView>
  </sheetViews>
  <sheetFormatPr defaultRowHeight="15" x14ac:dyDescent="0.25"/>
  <sheetData>
    <row r="2" spans="2:9" x14ac:dyDescent="0.25">
      <c r="B2" s="135" t="s">
        <v>336</v>
      </c>
      <c r="C2" s="131"/>
      <c r="D2" s="131"/>
      <c r="E2" s="131"/>
      <c r="F2" s="131"/>
      <c r="G2" s="131"/>
      <c r="H2" s="131"/>
      <c r="I2" s="131"/>
    </row>
    <row r="3" spans="2:9" x14ac:dyDescent="0.25">
      <c r="B3" s="477" t="s">
        <v>249</v>
      </c>
      <c r="C3" s="478"/>
      <c r="D3" s="478"/>
      <c r="E3" s="478"/>
      <c r="F3" s="478"/>
      <c r="G3" s="478"/>
      <c r="H3" s="478"/>
      <c r="I3" s="131"/>
    </row>
    <row r="4" spans="2:9" x14ac:dyDescent="0.25">
      <c r="B4" s="474" t="s">
        <v>0</v>
      </c>
      <c r="C4" s="479" t="s">
        <v>63</v>
      </c>
      <c r="D4" s="479"/>
      <c r="E4" s="479"/>
      <c r="F4" s="479"/>
      <c r="G4" s="479"/>
      <c r="H4" s="479"/>
      <c r="I4" s="479"/>
    </row>
    <row r="5" spans="2:9" ht="69" customHeight="1" x14ac:dyDescent="0.25">
      <c r="B5" s="475"/>
      <c r="C5" s="132" t="s">
        <v>55</v>
      </c>
      <c r="D5" s="132" t="s">
        <v>56</v>
      </c>
      <c r="E5" s="132" t="s">
        <v>57</v>
      </c>
      <c r="F5" s="132" t="s">
        <v>58</v>
      </c>
      <c r="G5" s="132" t="s">
        <v>59</v>
      </c>
      <c r="H5" s="133" t="s">
        <v>60</v>
      </c>
      <c r="I5" s="134" t="s">
        <v>9</v>
      </c>
    </row>
    <row r="6" spans="2:9" s="356" customFormat="1" x14ac:dyDescent="0.25">
      <c r="B6" s="262" t="s">
        <v>220</v>
      </c>
      <c r="C6" s="261">
        <v>11.320754716981133</v>
      </c>
      <c r="D6" s="375">
        <v>4.716981132075472</v>
      </c>
      <c r="E6" s="261">
        <v>10.377358490566039</v>
      </c>
      <c r="F6" s="375">
        <v>50.943396226415096</v>
      </c>
      <c r="G6" s="261">
        <v>21.69811320754717</v>
      </c>
      <c r="H6" s="375">
        <v>0.94339622641509435</v>
      </c>
      <c r="I6" s="261">
        <v>100</v>
      </c>
    </row>
    <row r="7" spans="2:9" s="356" customFormat="1" x14ac:dyDescent="0.25">
      <c r="B7" s="262" t="s">
        <v>221</v>
      </c>
      <c r="C7" s="261">
        <v>4.5454545454545459</v>
      </c>
      <c r="D7" s="375">
        <v>1.5151515151515151</v>
      </c>
      <c r="E7" s="261">
        <v>13.636363636363635</v>
      </c>
      <c r="F7" s="375">
        <v>46.969696969696969</v>
      </c>
      <c r="G7" s="261">
        <v>30.303030303030305</v>
      </c>
      <c r="H7" s="375">
        <v>3.0303030303030303</v>
      </c>
      <c r="I7" s="261">
        <v>100</v>
      </c>
    </row>
    <row r="8" spans="2:9" s="356" customFormat="1" x14ac:dyDescent="0.25">
      <c r="B8" s="262" t="s">
        <v>223</v>
      </c>
      <c r="C8" s="261">
        <v>7.328605200945626</v>
      </c>
      <c r="D8" s="375">
        <v>0.70921985815602839</v>
      </c>
      <c r="E8" s="261">
        <v>5.6737588652482271</v>
      </c>
      <c r="F8" s="375">
        <v>57.683215130023648</v>
      </c>
      <c r="G8" s="261">
        <v>26.004728132387704</v>
      </c>
      <c r="H8" s="375">
        <v>2.6004728132387704</v>
      </c>
      <c r="I8" s="261">
        <v>100</v>
      </c>
    </row>
    <row r="9" spans="2:9" s="356" customFormat="1" x14ac:dyDescent="0.25">
      <c r="B9" s="262" t="s">
        <v>222</v>
      </c>
      <c r="C9" s="261">
        <v>3.75</v>
      </c>
      <c r="D9" s="375" t="s">
        <v>279</v>
      </c>
      <c r="E9" s="261">
        <v>7.5</v>
      </c>
      <c r="F9" s="375">
        <v>51.249999999999993</v>
      </c>
      <c r="G9" s="261">
        <v>36.25</v>
      </c>
      <c r="H9" s="375">
        <v>1.25</v>
      </c>
      <c r="I9" s="261">
        <v>100</v>
      </c>
    </row>
    <row r="10" spans="2:9" s="356" customFormat="1" x14ac:dyDescent="0.25">
      <c r="B10" s="262" t="s">
        <v>219</v>
      </c>
      <c r="C10" s="261">
        <v>5.6818181818181817</v>
      </c>
      <c r="D10" s="375">
        <v>0.75757575757575757</v>
      </c>
      <c r="E10" s="261">
        <v>3.7878787878787881</v>
      </c>
      <c r="F10" s="375">
        <v>42.424242424242422</v>
      </c>
      <c r="G10" s="261">
        <v>36.742424242424242</v>
      </c>
      <c r="H10" s="375">
        <v>10.606060606060606</v>
      </c>
      <c r="I10" s="261">
        <v>100</v>
      </c>
    </row>
    <row r="11" spans="2:9" s="356" customFormat="1" x14ac:dyDescent="0.25">
      <c r="B11" s="262" t="s">
        <v>218</v>
      </c>
      <c r="C11" s="261">
        <v>2.1406727828746175</v>
      </c>
      <c r="D11" s="375">
        <v>0.3058103975535168</v>
      </c>
      <c r="E11" s="261">
        <v>5.5045871559633035</v>
      </c>
      <c r="F11" s="375">
        <v>59.021406727828754</v>
      </c>
      <c r="G11" s="261">
        <v>31.49847094801223</v>
      </c>
      <c r="H11" s="375">
        <v>1.5290519877675841</v>
      </c>
      <c r="I11" s="261">
        <v>100</v>
      </c>
    </row>
    <row r="12" spans="2:9" s="356" customFormat="1" x14ac:dyDescent="0.25">
      <c r="B12" s="262" t="s">
        <v>224</v>
      </c>
      <c r="C12" s="261">
        <v>17.964071856287426</v>
      </c>
      <c r="D12" s="375">
        <v>2.3952095808383236</v>
      </c>
      <c r="E12" s="261">
        <v>8.9820359281437128</v>
      </c>
      <c r="F12" s="375">
        <v>49.101796407185624</v>
      </c>
      <c r="G12" s="261">
        <v>19.760479041916167</v>
      </c>
      <c r="H12" s="375">
        <v>1.7964071856287425</v>
      </c>
      <c r="I12" s="261">
        <v>100</v>
      </c>
    </row>
    <row r="13" spans="2:9" s="356" customFormat="1" x14ac:dyDescent="0.25">
      <c r="B13" s="262" t="s">
        <v>225</v>
      </c>
      <c r="C13" s="261">
        <v>13.043478260869565</v>
      </c>
      <c r="D13" s="375">
        <v>3.9130434782608701</v>
      </c>
      <c r="E13" s="261">
        <v>8.2608695652173907</v>
      </c>
      <c r="F13" s="375">
        <v>48.695652173913047</v>
      </c>
      <c r="G13" s="261">
        <v>21.739130434782609</v>
      </c>
      <c r="H13" s="375">
        <v>4.3478260869565215</v>
      </c>
      <c r="I13" s="261">
        <v>100</v>
      </c>
    </row>
    <row r="14" spans="2:9" s="356" customFormat="1" x14ac:dyDescent="0.25">
      <c r="B14" s="262" t="s">
        <v>216</v>
      </c>
      <c r="C14" s="261">
        <v>11.267605633802818</v>
      </c>
      <c r="D14" s="375">
        <v>1.4084507042253522</v>
      </c>
      <c r="E14" s="261">
        <v>9.1549295774647899</v>
      </c>
      <c r="F14" s="375">
        <v>54.225352112676063</v>
      </c>
      <c r="G14" s="261">
        <v>17.6056338028169</v>
      </c>
      <c r="H14" s="375">
        <v>6.3380281690140841</v>
      </c>
      <c r="I14" s="261">
        <v>100</v>
      </c>
    </row>
    <row r="15" spans="2:9" s="356" customFormat="1" x14ac:dyDescent="0.25">
      <c r="B15" s="129" t="s">
        <v>9</v>
      </c>
      <c r="C15" s="231">
        <v>8.1440443213296394</v>
      </c>
      <c r="D15" s="231">
        <v>1.4958448753462603</v>
      </c>
      <c r="E15" s="231">
        <v>6.9252077562326875</v>
      </c>
      <c r="F15" s="231">
        <v>52.40997229916897</v>
      </c>
      <c r="G15" s="231">
        <v>27.146814404432135</v>
      </c>
      <c r="H15" s="231">
        <v>3.8781163434903045</v>
      </c>
      <c r="I15" s="376">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92D050"/>
  </sheetPr>
  <dimension ref="B2:H18"/>
  <sheetViews>
    <sheetView topLeftCell="A4" workbookViewId="0">
      <selection activeCell="K10" sqref="K10"/>
    </sheetView>
  </sheetViews>
  <sheetFormatPr defaultRowHeight="15" x14ac:dyDescent="0.25"/>
  <sheetData>
    <row r="2" spans="2:8" x14ac:dyDescent="0.25">
      <c r="B2" s="151" t="s">
        <v>337</v>
      </c>
      <c r="C2" s="149"/>
      <c r="D2" s="149"/>
      <c r="E2" s="149"/>
      <c r="F2" s="150"/>
      <c r="G2" s="150"/>
      <c r="H2" s="150"/>
    </row>
    <row r="3" spans="2:8" x14ac:dyDescent="0.25">
      <c r="B3" s="477" t="s">
        <v>250</v>
      </c>
      <c r="C3" s="478"/>
      <c r="D3" s="478"/>
      <c r="E3" s="478"/>
      <c r="F3" s="478"/>
      <c r="G3" s="478"/>
      <c r="H3" s="478"/>
    </row>
    <row r="4" spans="2:8" x14ac:dyDescent="0.25">
      <c r="B4" s="480" t="s">
        <v>64</v>
      </c>
      <c r="C4" s="482" t="s">
        <v>28</v>
      </c>
      <c r="D4" s="482"/>
      <c r="E4" s="482"/>
      <c r="F4" s="483" t="s">
        <v>29</v>
      </c>
      <c r="G4" s="483"/>
      <c r="H4" s="483"/>
    </row>
    <row r="5" spans="2:8" x14ac:dyDescent="0.25">
      <c r="B5" s="481"/>
      <c r="C5" s="136" t="s">
        <v>1</v>
      </c>
      <c r="D5" s="136" t="s">
        <v>2</v>
      </c>
      <c r="E5" s="136" t="s">
        <v>3</v>
      </c>
      <c r="F5" s="136" t="s">
        <v>1</v>
      </c>
      <c r="G5" s="136" t="s">
        <v>2</v>
      </c>
      <c r="H5" s="136" t="s">
        <v>3</v>
      </c>
    </row>
    <row r="6" spans="2:8" x14ac:dyDescent="0.25">
      <c r="B6" s="137" t="s">
        <v>65</v>
      </c>
      <c r="C6" s="138">
        <v>770</v>
      </c>
      <c r="D6" s="139">
        <v>17</v>
      </c>
      <c r="E6" s="138">
        <v>1139</v>
      </c>
      <c r="F6" s="140">
        <v>9.561654041971936</v>
      </c>
      <c r="G6" s="141">
        <v>10.559006211180124</v>
      </c>
      <c r="H6" s="140">
        <v>9.8274374460742031</v>
      </c>
    </row>
    <row r="7" spans="2:8" x14ac:dyDescent="0.25">
      <c r="B7" s="137" t="s">
        <v>66</v>
      </c>
      <c r="C7" s="138">
        <v>795</v>
      </c>
      <c r="D7" s="139">
        <v>11</v>
      </c>
      <c r="E7" s="138">
        <v>1173</v>
      </c>
      <c r="F7" s="140">
        <v>9.8720973550229729</v>
      </c>
      <c r="G7" s="141">
        <v>6.8322981366459627</v>
      </c>
      <c r="H7" s="140">
        <v>10.120793787748058</v>
      </c>
    </row>
    <row r="8" spans="2:8" x14ac:dyDescent="0.25">
      <c r="B8" s="137" t="s">
        <v>67</v>
      </c>
      <c r="C8" s="138">
        <v>333</v>
      </c>
      <c r="D8" s="139">
        <v>4</v>
      </c>
      <c r="E8" s="138">
        <v>461</v>
      </c>
      <c r="F8" s="140">
        <v>4.1351049298398115</v>
      </c>
      <c r="G8" s="141">
        <v>2.4844720496894408</v>
      </c>
      <c r="H8" s="140">
        <v>3.9775668679896468</v>
      </c>
    </row>
    <row r="9" spans="2:8" x14ac:dyDescent="0.25">
      <c r="B9" s="137" t="s">
        <v>68</v>
      </c>
      <c r="C9" s="138">
        <v>168</v>
      </c>
      <c r="D9" s="139">
        <v>4</v>
      </c>
      <c r="E9" s="138">
        <v>208</v>
      </c>
      <c r="F9" s="140">
        <v>2.0861790637029678</v>
      </c>
      <c r="G9" s="141">
        <v>2.4844720496894408</v>
      </c>
      <c r="H9" s="140">
        <v>1.7946505608283001</v>
      </c>
    </row>
    <row r="10" spans="2:8" x14ac:dyDescent="0.25">
      <c r="B10" s="137" t="s">
        <v>69</v>
      </c>
      <c r="C10" s="138">
        <v>539</v>
      </c>
      <c r="D10" s="139">
        <v>16</v>
      </c>
      <c r="E10" s="138">
        <v>757</v>
      </c>
      <c r="F10" s="140">
        <v>6.6931578293803558</v>
      </c>
      <c r="G10" s="141">
        <v>9.9378881987577632</v>
      </c>
      <c r="H10" s="140">
        <v>6.5314926660914585</v>
      </c>
    </row>
    <row r="11" spans="2:8" x14ac:dyDescent="0.25">
      <c r="B11" s="137" t="s">
        <v>70</v>
      </c>
      <c r="C11" s="138">
        <v>769</v>
      </c>
      <c r="D11" s="139">
        <v>18</v>
      </c>
      <c r="E11" s="138">
        <v>1108</v>
      </c>
      <c r="F11" s="140">
        <v>9.5492363094498955</v>
      </c>
      <c r="G11" s="141">
        <v>11.180124223602485</v>
      </c>
      <c r="H11" s="140">
        <v>9.5599654874892153</v>
      </c>
    </row>
    <row r="12" spans="2:8" x14ac:dyDescent="0.25">
      <c r="B12" s="137" t="s">
        <v>71</v>
      </c>
      <c r="C12" s="138">
        <v>1003</v>
      </c>
      <c r="D12" s="139">
        <v>14</v>
      </c>
      <c r="E12" s="138">
        <v>1447</v>
      </c>
      <c r="F12" s="140">
        <v>12.454985719607601</v>
      </c>
      <c r="G12" s="141">
        <v>8.695652173913043</v>
      </c>
      <c r="H12" s="140">
        <v>12.484900776531491</v>
      </c>
    </row>
    <row r="13" spans="2:8" x14ac:dyDescent="0.25">
      <c r="B13" s="137" t="s">
        <v>72</v>
      </c>
      <c r="C13" s="138">
        <v>981</v>
      </c>
      <c r="D13" s="139">
        <v>18</v>
      </c>
      <c r="E13" s="138">
        <v>1506</v>
      </c>
      <c r="F13" s="140">
        <v>12.181795604122687</v>
      </c>
      <c r="G13" s="141">
        <v>11.180124223602485</v>
      </c>
      <c r="H13" s="140">
        <v>12.993960310612598</v>
      </c>
    </row>
    <row r="14" spans="2:8" x14ac:dyDescent="0.25">
      <c r="B14" s="137" t="s">
        <v>73</v>
      </c>
      <c r="C14" s="138">
        <v>819</v>
      </c>
      <c r="D14" s="139">
        <v>16</v>
      </c>
      <c r="E14" s="138">
        <v>1200</v>
      </c>
      <c r="F14" s="140">
        <v>10.170122935551969</v>
      </c>
      <c r="G14" s="141">
        <v>9.9378881987577632</v>
      </c>
      <c r="H14" s="140">
        <v>10.353753235547886</v>
      </c>
    </row>
    <row r="15" spans="2:8" x14ac:dyDescent="0.25">
      <c r="B15" s="137" t="s">
        <v>74</v>
      </c>
      <c r="C15" s="138">
        <v>760</v>
      </c>
      <c r="D15" s="139">
        <v>18</v>
      </c>
      <c r="E15" s="138">
        <v>1082</v>
      </c>
      <c r="F15" s="140">
        <v>9.4374767167515206</v>
      </c>
      <c r="G15" s="141">
        <v>11.180124223602485</v>
      </c>
      <c r="H15" s="140">
        <v>9.3356341673856775</v>
      </c>
    </row>
    <row r="16" spans="2:8" x14ac:dyDescent="0.25">
      <c r="B16" s="137" t="s">
        <v>75</v>
      </c>
      <c r="C16" s="138">
        <v>534</v>
      </c>
      <c r="D16" s="139">
        <v>9</v>
      </c>
      <c r="E16" s="138">
        <v>701</v>
      </c>
      <c r="F16" s="140">
        <v>6.631069166770148</v>
      </c>
      <c r="G16" s="141">
        <v>5.5900621118012426</v>
      </c>
      <c r="H16" s="140">
        <v>6.0483175150992237</v>
      </c>
    </row>
    <row r="17" spans="2:8" x14ac:dyDescent="0.25">
      <c r="B17" s="137" t="s">
        <v>76</v>
      </c>
      <c r="C17" s="138">
        <v>582</v>
      </c>
      <c r="D17" s="142">
        <v>16</v>
      </c>
      <c r="E17" s="143">
        <v>808</v>
      </c>
      <c r="F17" s="144">
        <v>7.2271203278281391</v>
      </c>
      <c r="G17" s="145">
        <v>9.9378881987577632</v>
      </c>
      <c r="H17" s="144">
        <v>6.9715271786022441</v>
      </c>
    </row>
    <row r="18" spans="2:8" x14ac:dyDescent="0.25">
      <c r="B18" s="146" t="s">
        <v>9</v>
      </c>
      <c r="C18" s="147">
        <v>8053</v>
      </c>
      <c r="D18" s="147">
        <v>161</v>
      </c>
      <c r="E18" s="147">
        <v>11590</v>
      </c>
      <c r="F18" s="148">
        <v>100</v>
      </c>
      <c r="G18" s="148">
        <v>100</v>
      </c>
      <c r="H18" s="14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92D050"/>
  </sheetPr>
  <dimension ref="B2:H13"/>
  <sheetViews>
    <sheetView topLeftCell="A6" workbookViewId="0">
      <selection activeCell="A16" sqref="A16:XFD178"/>
    </sheetView>
  </sheetViews>
  <sheetFormatPr defaultRowHeight="15" x14ac:dyDescent="0.25"/>
  <sheetData>
    <row r="2" spans="2:8" x14ac:dyDescent="0.25">
      <c r="B2" s="159" t="s">
        <v>338</v>
      </c>
      <c r="C2" s="157"/>
      <c r="D2" s="157"/>
      <c r="E2" s="157"/>
      <c r="F2" s="158"/>
      <c r="G2" s="158"/>
      <c r="H2" s="158"/>
    </row>
    <row r="3" spans="2:8" x14ac:dyDescent="0.25">
      <c r="B3" s="477" t="s">
        <v>250</v>
      </c>
      <c r="C3" s="478"/>
      <c r="D3" s="478"/>
      <c r="E3" s="478"/>
      <c r="F3" s="478"/>
      <c r="G3" s="478"/>
      <c r="H3" s="478"/>
    </row>
    <row r="4" spans="2:8" ht="19.5" customHeight="1" x14ac:dyDescent="0.25">
      <c r="B4" s="484" t="s">
        <v>77</v>
      </c>
      <c r="C4" s="486" t="s">
        <v>28</v>
      </c>
      <c r="D4" s="486"/>
      <c r="E4" s="486"/>
      <c r="F4" s="487" t="s">
        <v>29</v>
      </c>
      <c r="G4" s="487"/>
      <c r="H4" s="487"/>
    </row>
    <row r="5" spans="2:8" ht="20.25" customHeight="1" x14ac:dyDescent="0.25">
      <c r="B5" s="485"/>
      <c r="C5" s="152" t="s">
        <v>1</v>
      </c>
      <c r="D5" s="152" t="s">
        <v>2</v>
      </c>
      <c r="E5" s="152" t="s">
        <v>3</v>
      </c>
      <c r="F5" s="152" t="s">
        <v>1</v>
      </c>
      <c r="G5" s="152" t="s">
        <v>2</v>
      </c>
      <c r="H5" s="152" t="s">
        <v>3</v>
      </c>
    </row>
    <row r="6" spans="2:8" x14ac:dyDescent="0.25">
      <c r="B6" s="160" t="s">
        <v>78</v>
      </c>
      <c r="C6" s="156">
        <v>1184</v>
      </c>
      <c r="D6" s="154">
        <v>18</v>
      </c>
      <c r="E6" s="155">
        <v>1685</v>
      </c>
      <c r="F6" s="161">
        <v>14.702595306097107</v>
      </c>
      <c r="G6" s="162">
        <v>11.180124223602485</v>
      </c>
      <c r="H6" s="161">
        <v>14.538395168248492</v>
      </c>
    </row>
    <row r="7" spans="2:8" x14ac:dyDescent="0.25">
      <c r="B7" s="160" t="s">
        <v>79</v>
      </c>
      <c r="C7" s="156">
        <v>1198</v>
      </c>
      <c r="D7" s="154">
        <v>34</v>
      </c>
      <c r="E7" s="155">
        <v>1652</v>
      </c>
      <c r="F7" s="161">
        <v>14.876443561405686</v>
      </c>
      <c r="G7" s="162">
        <v>21.118012422360248</v>
      </c>
      <c r="H7" s="161">
        <v>14.253666954270924</v>
      </c>
    </row>
    <row r="8" spans="2:8" x14ac:dyDescent="0.25">
      <c r="B8" s="160" t="s">
        <v>80</v>
      </c>
      <c r="C8" s="156">
        <v>1215</v>
      </c>
      <c r="D8" s="154">
        <v>18</v>
      </c>
      <c r="E8" s="155">
        <v>1688</v>
      </c>
      <c r="F8" s="161">
        <v>15.087545014280392</v>
      </c>
      <c r="G8" s="162">
        <v>11.180124223602485</v>
      </c>
      <c r="H8" s="161">
        <v>14.564279551337359</v>
      </c>
    </row>
    <row r="9" spans="2:8" x14ac:dyDescent="0.25">
      <c r="B9" s="160" t="s">
        <v>81</v>
      </c>
      <c r="C9" s="156">
        <v>1208</v>
      </c>
      <c r="D9" s="154">
        <v>20</v>
      </c>
      <c r="E9" s="155">
        <v>1705</v>
      </c>
      <c r="F9" s="161">
        <v>15.0006208866261</v>
      </c>
      <c r="G9" s="162">
        <v>12.422360248447205</v>
      </c>
      <c r="H9" s="161">
        <v>14.710957722174289</v>
      </c>
    </row>
    <row r="10" spans="2:8" x14ac:dyDescent="0.25">
      <c r="B10" s="160" t="s">
        <v>82</v>
      </c>
      <c r="C10" s="156">
        <v>1214</v>
      </c>
      <c r="D10" s="154">
        <v>20</v>
      </c>
      <c r="E10" s="155">
        <v>1680</v>
      </c>
      <c r="F10" s="161">
        <v>15.075127281758352</v>
      </c>
      <c r="G10" s="162">
        <v>12.422360248447205</v>
      </c>
      <c r="H10" s="161">
        <v>14.49525452976704</v>
      </c>
    </row>
    <row r="11" spans="2:8" x14ac:dyDescent="0.25">
      <c r="B11" s="160" t="s">
        <v>83</v>
      </c>
      <c r="C11" s="156">
        <v>1158</v>
      </c>
      <c r="D11" s="154">
        <v>25</v>
      </c>
      <c r="E11" s="155">
        <v>1721</v>
      </c>
      <c r="F11" s="161">
        <v>14.37973426052403</v>
      </c>
      <c r="G11" s="162">
        <v>15.527950310559005</v>
      </c>
      <c r="H11" s="161">
        <v>14.849007765314926</v>
      </c>
    </row>
    <row r="12" spans="2:8" x14ac:dyDescent="0.25">
      <c r="B12" s="160" t="s">
        <v>84</v>
      </c>
      <c r="C12" s="156">
        <v>876</v>
      </c>
      <c r="D12" s="154">
        <v>26</v>
      </c>
      <c r="E12" s="155">
        <v>1459</v>
      </c>
      <c r="F12" s="161">
        <v>10.877933689308332</v>
      </c>
      <c r="G12" s="162">
        <v>16.149068322981368</v>
      </c>
      <c r="H12" s="161">
        <v>12.588438308886971</v>
      </c>
    </row>
    <row r="13" spans="2:8" x14ac:dyDescent="0.25">
      <c r="B13" s="153" t="s">
        <v>9</v>
      </c>
      <c r="C13" s="163">
        <v>8053</v>
      </c>
      <c r="D13" s="164">
        <v>161</v>
      </c>
      <c r="E13" s="163">
        <v>11590</v>
      </c>
      <c r="F13" s="319">
        <v>100</v>
      </c>
      <c r="G13" s="326">
        <v>100</v>
      </c>
      <c r="H13" s="326">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92D050"/>
  </sheetPr>
  <dimension ref="B2:H32"/>
  <sheetViews>
    <sheetView topLeftCell="A6" workbookViewId="0">
      <selection activeCell="K13" sqref="K13"/>
    </sheetView>
  </sheetViews>
  <sheetFormatPr defaultRowHeight="15" x14ac:dyDescent="0.25"/>
  <cols>
    <col min="1" max="1" width="13.7109375" customWidth="1"/>
    <col min="2" max="2" width="12.140625" bestFit="1" customWidth="1"/>
    <col min="6" max="6" width="9.140625" style="330"/>
  </cols>
  <sheetData>
    <row r="2" spans="2:8" x14ac:dyDescent="0.25">
      <c r="B2" s="186" t="s">
        <v>339</v>
      </c>
      <c r="C2" s="187"/>
      <c r="D2" s="187"/>
      <c r="E2" s="187"/>
      <c r="F2" s="345"/>
      <c r="G2" s="188"/>
      <c r="H2" s="188"/>
    </row>
    <row r="3" spans="2:8" x14ac:dyDescent="0.25">
      <c r="B3" s="189" t="s">
        <v>251</v>
      </c>
      <c r="C3" s="189"/>
      <c r="D3" s="189"/>
      <c r="E3" s="189"/>
      <c r="F3" s="346"/>
      <c r="G3" s="189"/>
      <c r="H3" s="189"/>
    </row>
    <row r="4" spans="2:8" ht="27" x14ac:dyDescent="0.25">
      <c r="B4" s="190" t="s">
        <v>99</v>
      </c>
      <c r="C4" s="191" t="s">
        <v>1</v>
      </c>
      <c r="D4" s="191" t="s">
        <v>2</v>
      </c>
      <c r="E4" s="191" t="s">
        <v>3</v>
      </c>
      <c r="F4" s="192" t="s">
        <v>45</v>
      </c>
      <c r="G4" s="192" t="s">
        <v>46</v>
      </c>
      <c r="H4" s="193"/>
    </row>
    <row r="5" spans="2:8" x14ac:dyDescent="0.25">
      <c r="B5" s="194" t="s">
        <v>262</v>
      </c>
      <c r="C5" s="195">
        <v>173</v>
      </c>
      <c r="D5" s="197">
        <v>4</v>
      </c>
      <c r="E5" s="195">
        <v>307</v>
      </c>
      <c r="F5" s="199">
        <v>2.31</v>
      </c>
      <c r="G5" s="196">
        <v>177.46</v>
      </c>
      <c r="H5" s="193"/>
    </row>
    <row r="6" spans="2:8" x14ac:dyDescent="0.25">
      <c r="B6" s="194" t="s">
        <v>263</v>
      </c>
      <c r="C6" s="195">
        <v>143</v>
      </c>
      <c r="D6" s="197">
        <v>2</v>
      </c>
      <c r="E6" s="195">
        <v>243</v>
      </c>
      <c r="F6" s="198">
        <v>1.4</v>
      </c>
      <c r="G6" s="196">
        <v>169.93</v>
      </c>
      <c r="H6" s="193"/>
    </row>
    <row r="7" spans="2:8" x14ac:dyDescent="0.25">
      <c r="B7" s="194" t="s">
        <v>264</v>
      </c>
      <c r="C7" s="195">
        <v>133</v>
      </c>
      <c r="D7" s="197">
        <v>7</v>
      </c>
      <c r="E7" s="195">
        <v>214</v>
      </c>
      <c r="F7" s="198">
        <v>5.26</v>
      </c>
      <c r="G7" s="196">
        <v>160.9</v>
      </c>
      <c r="H7" s="193"/>
    </row>
    <row r="8" spans="2:8" x14ac:dyDescent="0.25">
      <c r="B8" s="194" t="s">
        <v>265</v>
      </c>
      <c r="C8" s="195">
        <v>94</v>
      </c>
      <c r="D8" s="197">
        <v>3</v>
      </c>
      <c r="E8" s="195">
        <v>182</v>
      </c>
      <c r="F8" s="198">
        <v>3.19</v>
      </c>
      <c r="G8" s="196">
        <v>193.62</v>
      </c>
      <c r="H8" s="193"/>
    </row>
    <row r="9" spans="2:8" x14ac:dyDescent="0.25">
      <c r="B9" s="194" t="s">
        <v>266</v>
      </c>
      <c r="C9" s="195">
        <v>70</v>
      </c>
      <c r="D9" s="197">
        <v>4</v>
      </c>
      <c r="E9" s="195">
        <v>116</v>
      </c>
      <c r="F9" s="198">
        <v>5.71</v>
      </c>
      <c r="G9" s="196">
        <v>165.71</v>
      </c>
      <c r="H9" s="193"/>
    </row>
    <row r="10" spans="2:8" x14ac:dyDescent="0.25">
      <c r="B10" s="194" t="s">
        <v>268</v>
      </c>
      <c r="C10" s="195">
        <v>79</v>
      </c>
      <c r="D10" s="197">
        <v>3</v>
      </c>
      <c r="E10" s="195">
        <v>116</v>
      </c>
      <c r="F10" s="199">
        <v>3.8</v>
      </c>
      <c r="G10" s="196">
        <v>146.84</v>
      </c>
      <c r="H10" s="193"/>
    </row>
    <row r="11" spans="2:8" x14ac:dyDescent="0.25">
      <c r="B11" s="194" t="s">
        <v>269</v>
      </c>
      <c r="C11" s="195">
        <v>140</v>
      </c>
      <c r="D11" s="197">
        <v>8</v>
      </c>
      <c r="E11" s="195">
        <v>197</v>
      </c>
      <c r="F11" s="199">
        <v>5.71</v>
      </c>
      <c r="G11" s="196">
        <v>140.71</v>
      </c>
      <c r="H11" s="193"/>
    </row>
    <row r="12" spans="2:8" x14ac:dyDescent="0.25">
      <c r="B12" s="194" t="s">
        <v>270</v>
      </c>
      <c r="C12" s="195">
        <v>323</v>
      </c>
      <c r="D12" s="197">
        <v>8</v>
      </c>
      <c r="E12" s="195">
        <v>425</v>
      </c>
      <c r="F12" s="199">
        <v>2.48</v>
      </c>
      <c r="G12" s="196">
        <v>131.58000000000001</v>
      </c>
      <c r="H12" s="193"/>
    </row>
    <row r="13" spans="2:8" x14ac:dyDescent="0.25">
      <c r="B13" s="194" t="s">
        <v>271</v>
      </c>
      <c r="C13" s="195">
        <v>457</v>
      </c>
      <c r="D13" s="197">
        <v>11</v>
      </c>
      <c r="E13" s="195">
        <v>623</v>
      </c>
      <c r="F13" s="198">
        <v>2.41</v>
      </c>
      <c r="G13" s="196">
        <v>136.32</v>
      </c>
      <c r="H13" s="193"/>
    </row>
    <row r="14" spans="2:8" x14ac:dyDescent="0.25">
      <c r="B14" s="194" t="s">
        <v>207</v>
      </c>
      <c r="C14" s="195">
        <v>473</v>
      </c>
      <c r="D14" s="197">
        <v>10</v>
      </c>
      <c r="E14" s="195">
        <v>608</v>
      </c>
      <c r="F14" s="199">
        <v>2.11</v>
      </c>
      <c r="G14" s="196">
        <v>128.54</v>
      </c>
      <c r="H14" s="193"/>
    </row>
    <row r="15" spans="2:8" x14ac:dyDescent="0.25">
      <c r="B15" s="194" t="s">
        <v>208</v>
      </c>
      <c r="C15" s="195">
        <v>484</v>
      </c>
      <c r="D15" s="197">
        <v>14</v>
      </c>
      <c r="E15" s="195">
        <v>651</v>
      </c>
      <c r="F15" s="199">
        <v>2.89</v>
      </c>
      <c r="G15" s="196">
        <v>134.5</v>
      </c>
      <c r="H15" s="193"/>
    </row>
    <row r="16" spans="2:8" x14ac:dyDescent="0.25">
      <c r="B16" s="194" t="s">
        <v>209</v>
      </c>
      <c r="C16" s="195">
        <v>511</v>
      </c>
      <c r="D16" s="197">
        <v>5</v>
      </c>
      <c r="E16" s="195">
        <v>701</v>
      </c>
      <c r="F16" s="199">
        <v>0.98</v>
      </c>
      <c r="G16" s="196">
        <v>137.18</v>
      </c>
      <c r="H16" s="193"/>
    </row>
    <row r="17" spans="2:8" x14ac:dyDescent="0.25">
      <c r="B17" s="194" t="s">
        <v>210</v>
      </c>
      <c r="C17" s="195">
        <v>534</v>
      </c>
      <c r="D17" s="197">
        <v>7</v>
      </c>
      <c r="E17" s="195">
        <v>749</v>
      </c>
      <c r="F17" s="199">
        <v>1.31</v>
      </c>
      <c r="G17" s="196">
        <v>140.26</v>
      </c>
      <c r="H17" s="193"/>
    </row>
    <row r="18" spans="2:8" x14ac:dyDescent="0.25">
      <c r="B18" s="194" t="s">
        <v>211</v>
      </c>
      <c r="C18" s="195">
        <v>556</v>
      </c>
      <c r="D18" s="197">
        <v>8</v>
      </c>
      <c r="E18" s="195">
        <v>797</v>
      </c>
      <c r="F18" s="199">
        <v>1.44</v>
      </c>
      <c r="G18" s="196">
        <v>143.35</v>
      </c>
      <c r="H18" s="193"/>
    </row>
    <row r="19" spans="2:8" x14ac:dyDescent="0.25">
      <c r="B19" s="194" t="s">
        <v>212</v>
      </c>
      <c r="C19" s="195">
        <v>439</v>
      </c>
      <c r="D19" s="197">
        <v>8</v>
      </c>
      <c r="E19" s="195">
        <v>625</v>
      </c>
      <c r="F19" s="199">
        <v>1.82</v>
      </c>
      <c r="G19" s="196">
        <v>142.37</v>
      </c>
      <c r="H19" s="193"/>
    </row>
    <row r="20" spans="2:8" x14ac:dyDescent="0.25">
      <c r="B20" s="194" t="s">
        <v>213</v>
      </c>
      <c r="C20" s="195">
        <v>446</v>
      </c>
      <c r="D20" s="197">
        <v>4</v>
      </c>
      <c r="E20" s="195">
        <v>632</v>
      </c>
      <c r="F20" s="199">
        <v>0.9</v>
      </c>
      <c r="G20" s="196">
        <v>141.69999999999999</v>
      </c>
      <c r="H20" s="193"/>
    </row>
    <row r="21" spans="2:8" x14ac:dyDescent="0.25">
      <c r="B21" s="194" t="s">
        <v>214</v>
      </c>
      <c r="C21" s="195">
        <v>474</v>
      </c>
      <c r="D21" s="197">
        <v>4</v>
      </c>
      <c r="E21" s="195">
        <v>656</v>
      </c>
      <c r="F21" s="199">
        <v>0.84</v>
      </c>
      <c r="G21" s="196">
        <v>138.4</v>
      </c>
      <c r="H21" s="193"/>
    </row>
    <row r="22" spans="2:8" x14ac:dyDescent="0.25">
      <c r="B22" s="194" t="s">
        <v>215</v>
      </c>
      <c r="C22" s="195">
        <v>557</v>
      </c>
      <c r="D22" s="197">
        <v>7</v>
      </c>
      <c r="E22" s="195">
        <v>790</v>
      </c>
      <c r="F22" s="199">
        <v>1.26</v>
      </c>
      <c r="G22" s="196">
        <v>141.83000000000001</v>
      </c>
      <c r="H22" s="193"/>
    </row>
    <row r="23" spans="2:8" x14ac:dyDescent="0.25">
      <c r="B23" s="194" t="s">
        <v>217</v>
      </c>
      <c r="C23" s="195">
        <v>560</v>
      </c>
      <c r="D23" s="197">
        <v>9</v>
      </c>
      <c r="E23" s="195">
        <v>792</v>
      </c>
      <c r="F23" s="199">
        <v>1.61</v>
      </c>
      <c r="G23" s="196">
        <v>141.43</v>
      </c>
      <c r="H23" s="193"/>
    </row>
    <row r="24" spans="2:8" x14ac:dyDescent="0.25">
      <c r="B24" s="194" t="s">
        <v>226</v>
      </c>
      <c r="C24" s="195">
        <v>460</v>
      </c>
      <c r="D24" s="197">
        <v>9</v>
      </c>
      <c r="E24" s="195">
        <v>676</v>
      </c>
      <c r="F24" s="199">
        <v>1.96</v>
      </c>
      <c r="G24" s="196">
        <v>146.96</v>
      </c>
      <c r="H24" s="193"/>
    </row>
    <row r="25" spans="2:8" x14ac:dyDescent="0.25">
      <c r="B25" s="194" t="s">
        <v>272</v>
      </c>
      <c r="C25" s="195">
        <v>343</v>
      </c>
      <c r="D25" s="197">
        <v>8</v>
      </c>
      <c r="E25" s="195">
        <v>482</v>
      </c>
      <c r="F25" s="198">
        <v>2.33</v>
      </c>
      <c r="G25" s="196">
        <v>140.52000000000001</v>
      </c>
      <c r="H25" s="193"/>
    </row>
    <row r="26" spans="2:8" x14ac:dyDescent="0.25">
      <c r="B26" s="194" t="s">
        <v>273</v>
      </c>
      <c r="C26" s="195">
        <v>238</v>
      </c>
      <c r="D26" s="197">
        <v>4</v>
      </c>
      <c r="E26" s="195">
        <v>401</v>
      </c>
      <c r="F26" s="198">
        <v>1.68</v>
      </c>
      <c r="G26" s="196">
        <v>168.49</v>
      </c>
      <c r="H26" s="193"/>
    </row>
    <row r="27" spans="2:8" x14ac:dyDescent="0.25">
      <c r="B27" s="310" t="s">
        <v>274</v>
      </c>
      <c r="C27" s="195">
        <v>217</v>
      </c>
      <c r="D27" s="304">
        <v>9</v>
      </c>
      <c r="E27" s="200">
        <v>359</v>
      </c>
      <c r="F27" s="308">
        <v>4.1500000000000004</v>
      </c>
      <c r="G27" s="201">
        <v>165.44</v>
      </c>
      <c r="H27" s="193"/>
    </row>
    <row r="28" spans="2:8" x14ac:dyDescent="0.25">
      <c r="B28" s="310" t="s">
        <v>275</v>
      </c>
      <c r="C28" s="195">
        <v>144</v>
      </c>
      <c r="D28" s="197">
        <v>5</v>
      </c>
      <c r="E28" s="200">
        <v>241</v>
      </c>
      <c r="F28" s="198">
        <v>3.47</v>
      </c>
      <c r="G28" s="201">
        <v>167.36</v>
      </c>
      <c r="H28" s="193"/>
    </row>
    <row r="29" spans="2:8" s="356" customFormat="1" x14ac:dyDescent="0.25">
      <c r="B29" s="310" t="s">
        <v>276</v>
      </c>
      <c r="C29" s="195">
        <v>5</v>
      </c>
      <c r="D29" s="197" t="s">
        <v>267</v>
      </c>
      <c r="E29" s="200">
        <v>7</v>
      </c>
      <c r="F29" s="198" t="s">
        <v>267</v>
      </c>
      <c r="G29" s="320">
        <v>140</v>
      </c>
      <c r="H29" s="282"/>
    </row>
    <row r="30" spans="2:8" x14ac:dyDescent="0.25">
      <c r="B30" s="228" t="s">
        <v>9</v>
      </c>
      <c r="C30" s="202">
        <v>8053</v>
      </c>
      <c r="D30" s="119">
        <v>161</v>
      </c>
      <c r="E30" s="202">
        <v>11590</v>
      </c>
      <c r="F30" s="130">
        <v>2</v>
      </c>
      <c r="G30" s="203">
        <v>143.91999999999999</v>
      </c>
      <c r="H30" s="193"/>
    </row>
    <row r="31" spans="2:8" ht="28.5" customHeight="1" x14ac:dyDescent="0.25">
      <c r="B31" s="488" t="s">
        <v>49</v>
      </c>
      <c r="C31" s="489"/>
      <c r="D31" s="489"/>
      <c r="E31" s="489"/>
      <c r="F31" s="489"/>
      <c r="G31" s="489"/>
      <c r="H31" s="204"/>
    </row>
    <row r="32" spans="2:8" ht="23.25" customHeight="1" x14ac:dyDescent="0.25">
      <c r="B32" s="490" t="s">
        <v>50</v>
      </c>
      <c r="C32" s="490"/>
      <c r="D32" s="490"/>
      <c r="E32" s="490"/>
      <c r="F32" s="490"/>
      <c r="G32" s="490"/>
      <c r="H32" s="205"/>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92D050"/>
  </sheetPr>
  <dimension ref="B2:R22"/>
  <sheetViews>
    <sheetView topLeftCell="A4" zoomScaleNormal="100" workbookViewId="0">
      <selection activeCell="H20" sqref="H20:H23"/>
    </sheetView>
  </sheetViews>
  <sheetFormatPr defaultRowHeight="15" x14ac:dyDescent="0.25"/>
  <cols>
    <col min="2" max="2" width="11.42578125" bestFit="1" customWidth="1"/>
  </cols>
  <sheetData>
    <row r="2" spans="2:18" x14ac:dyDescent="0.25">
      <c r="B2" s="206" t="s">
        <v>340</v>
      </c>
      <c r="C2" s="207"/>
      <c r="D2" s="207"/>
      <c r="E2" s="207"/>
      <c r="F2" s="208"/>
      <c r="G2" s="207"/>
      <c r="H2" s="207"/>
      <c r="I2" s="207"/>
      <c r="J2" s="208"/>
      <c r="K2" s="207"/>
      <c r="L2" s="207"/>
      <c r="M2" s="207"/>
      <c r="N2" s="208"/>
      <c r="O2" s="207"/>
      <c r="P2" s="207"/>
      <c r="Q2" s="207"/>
      <c r="R2" s="208"/>
    </row>
    <row r="3" spans="2:18" x14ac:dyDescent="0.25">
      <c r="B3" s="209" t="s">
        <v>252</v>
      </c>
      <c r="C3" s="209"/>
      <c r="D3" s="209"/>
      <c r="E3" s="209"/>
      <c r="F3" s="209"/>
      <c r="G3" s="209"/>
      <c r="H3" s="209"/>
      <c r="I3" s="207"/>
      <c r="J3" s="208"/>
      <c r="K3" s="207"/>
      <c r="L3" s="207"/>
      <c r="M3" s="207"/>
      <c r="N3" s="208"/>
      <c r="O3" s="207"/>
      <c r="P3" s="207"/>
      <c r="Q3" s="207"/>
      <c r="R3" s="208"/>
    </row>
    <row r="4" spans="2:18" x14ac:dyDescent="0.25">
      <c r="B4" s="474" t="s">
        <v>100</v>
      </c>
      <c r="C4" s="492" t="s">
        <v>77</v>
      </c>
      <c r="D4" s="492"/>
      <c r="E4" s="492"/>
      <c r="F4" s="492"/>
      <c r="G4" s="492"/>
      <c r="H4" s="492"/>
      <c r="I4" s="492"/>
      <c r="J4" s="492"/>
      <c r="K4" s="492"/>
      <c r="L4" s="492"/>
      <c r="M4" s="492"/>
      <c r="N4" s="492"/>
      <c r="O4" s="492"/>
      <c r="P4" s="492"/>
      <c r="Q4" s="492"/>
      <c r="R4" s="492"/>
    </row>
    <row r="5" spans="2:18" x14ac:dyDescent="0.25">
      <c r="B5" s="491"/>
      <c r="C5" s="493" t="s">
        <v>101</v>
      </c>
      <c r="D5" s="493"/>
      <c r="E5" s="493"/>
      <c r="F5" s="493"/>
      <c r="G5" s="492" t="s">
        <v>102</v>
      </c>
      <c r="H5" s="492"/>
      <c r="I5" s="492"/>
      <c r="J5" s="492"/>
      <c r="K5" s="493" t="s">
        <v>103</v>
      </c>
      <c r="L5" s="493"/>
      <c r="M5" s="493"/>
      <c r="N5" s="493"/>
      <c r="O5" s="492" t="s">
        <v>9</v>
      </c>
      <c r="P5" s="492"/>
      <c r="Q5" s="492"/>
      <c r="R5" s="492"/>
    </row>
    <row r="6" spans="2:18" ht="27" x14ac:dyDescent="0.25">
      <c r="B6" s="475"/>
      <c r="C6" s="210" t="s">
        <v>1</v>
      </c>
      <c r="D6" s="210" t="s">
        <v>2</v>
      </c>
      <c r="E6" s="210" t="s">
        <v>3</v>
      </c>
      <c r="F6" s="211" t="s">
        <v>15</v>
      </c>
      <c r="G6" s="210" t="s">
        <v>1</v>
      </c>
      <c r="H6" s="210" t="s">
        <v>2</v>
      </c>
      <c r="I6" s="210" t="s">
        <v>3</v>
      </c>
      <c r="J6" s="211" t="s">
        <v>15</v>
      </c>
      <c r="K6" s="210" t="s">
        <v>1</v>
      </c>
      <c r="L6" s="210" t="s">
        <v>2</v>
      </c>
      <c r="M6" s="210" t="s">
        <v>3</v>
      </c>
      <c r="N6" s="211" t="s">
        <v>15</v>
      </c>
      <c r="O6" s="210" t="s">
        <v>1</v>
      </c>
      <c r="P6" s="210" t="s">
        <v>2</v>
      </c>
      <c r="Q6" s="210" t="s">
        <v>3</v>
      </c>
      <c r="R6" s="211" t="s">
        <v>15</v>
      </c>
    </row>
    <row r="7" spans="2:18" s="356" customFormat="1" x14ac:dyDescent="0.25">
      <c r="B7" s="355" t="s">
        <v>220</v>
      </c>
      <c r="C7" s="354">
        <v>8</v>
      </c>
      <c r="D7" s="354">
        <v>1</v>
      </c>
      <c r="E7" s="354">
        <v>14</v>
      </c>
      <c r="F7" s="227">
        <v>12.5</v>
      </c>
      <c r="G7" s="354">
        <v>13</v>
      </c>
      <c r="H7" s="354">
        <v>1</v>
      </c>
      <c r="I7" s="354">
        <v>32</v>
      </c>
      <c r="J7" s="227">
        <v>7.7</v>
      </c>
      <c r="K7" s="354">
        <v>9</v>
      </c>
      <c r="L7" s="354">
        <v>0</v>
      </c>
      <c r="M7" s="354">
        <v>15</v>
      </c>
      <c r="N7" s="227">
        <v>0</v>
      </c>
      <c r="O7" s="354">
        <v>30</v>
      </c>
      <c r="P7" s="354">
        <v>2</v>
      </c>
      <c r="Q7" s="354">
        <v>61</v>
      </c>
      <c r="R7" s="227">
        <v>6.7</v>
      </c>
    </row>
    <row r="8" spans="2:18" s="356" customFormat="1" x14ac:dyDescent="0.25">
      <c r="B8" s="355" t="s">
        <v>221</v>
      </c>
      <c r="C8" s="354">
        <v>9</v>
      </c>
      <c r="D8" s="354">
        <v>0</v>
      </c>
      <c r="E8" s="354">
        <v>19</v>
      </c>
      <c r="F8" s="227">
        <v>0</v>
      </c>
      <c r="G8" s="354">
        <v>11</v>
      </c>
      <c r="H8" s="354">
        <v>0</v>
      </c>
      <c r="I8" s="354">
        <v>17</v>
      </c>
      <c r="J8" s="227">
        <v>0</v>
      </c>
      <c r="K8" s="354">
        <v>21</v>
      </c>
      <c r="L8" s="354">
        <v>0</v>
      </c>
      <c r="M8" s="354">
        <v>34</v>
      </c>
      <c r="N8" s="227">
        <v>0</v>
      </c>
      <c r="O8" s="354">
        <v>41</v>
      </c>
      <c r="P8" s="354">
        <v>0</v>
      </c>
      <c r="Q8" s="354">
        <v>70</v>
      </c>
      <c r="R8" s="227">
        <v>0</v>
      </c>
    </row>
    <row r="9" spans="2:18" s="356" customFormat="1" x14ac:dyDescent="0.25">
      <c r="B9" s="355" t="s">
        <v>223</v>
      </c>
      <c r="C9" s="354">
        <v>64</v>
      </c>
      <c r="D9" s="354">
        <v>1</v>
      </c>
      <c r="E9" s="354">
        <v>106</v>
      </c>
      <c r="F9" s="227">
        <v>1.6</v>
      </c>
      <c r="G9" s="354">
        <v>96</v>
      </c>
      <c r="H9" s="354">
        <v>1</v>
      </c>
      <c r="I9" s="354">
        <v>156</v>
      </c>
      <c r="J9" s="227">
        <v>1</v>
      </c>
      <c r="K9" s="354">
        <v>219</v>
      </c>
      <c r="L9" s="354">
        <v>7</v>
      </c>
      <c r="M9" s="354">
        <v>356</v>
      </c>
      <c r="N9" s="227">
        <v>3.2</v>
      </c>
      <c r="O9" s="354">
        <v>379</v>
      </c>
      <c r="P9" s="354">
        <v>9</v>
      </c>
      <c r="Q9" s="354">
        <v>618</v>
      </c>
      <c r="R9" s="227">
        <v>2.4</v>
      </c>
    </row>
    <row r="10" spans="2:18" s="356" customFormat="1" x14ac:dyDescent="0.25">
      <c r="B10" s="355" t="s">
        <v>222</v>
      </c>
      <c r="C10" s="354">
        <v>5</v>
      </c>
      <c r="D10" s="354">
        <v>0</v>
      </c>
      <c r="E10" s="354">
        <v>10</v>
      </c>
      <c r="F10" s="227">
        <v>0</v>
      </c>
      <c r="G10" s="354">
        <v>3</v>
      </c>
      <c r="H10" s="354">
        <v>0</v>
      </c>
      <c r="I10" s="354">
        <v>12</v>
      </c>
      <c r="J10" s="227">
        <v>0</v>
      </c>
      <c r="K10" s="354">
        <v>11</v>
      </c>
      <c r="L10" s="354">
        <v>0</v>
      </c>
      <c r="M10" s="354">
        <v>27</v>
      </c>
      <c r="N10" s="227">
        <v>0</v>
      </c>
      <c r="O10" s="354">
        <v>19</v>
      </c>
      <c r="P10" s="354">
        <v>0</v>
      </c>
      <c r="Q10" s="354">
        <v>49</v>
      </c>
      <c r="R10" s="227">
        <v>0</v>
      </c>
    </row>
    <row r="11" spans="2:18" s="356" customFormat="1" x14ac:dyDescent="0.25">
      <c r="B11" s="355" t="s">
        <v>219</v>
      </c>
      <c r="C11" s="354">
        <v>24</v>
      </c>
      <c r="D11" s="354">
        <v>2</v>
      </c>
      <c r="E11" s="354">
        <v>37</v>
      </c>
      <c r="F11" s="227">
        <v>8.3000000000000007</v>
      </c>
      <c r="G11" s="354">
        <v>34</v>
      </c>
      <c r="H11" s="354">
        <v>1</v>
      </c>
      <c r="I11" s="354">
        <v>59</v>
      </c>
      <c r="J11" s="227">
        <v>2.9</v>
      </c>
      <c r="K11" s="354">
        <v>118</v>
      </c>
      <c r="L11" s="354">
        <v>0</v>
      </c>
      <c r="M11" s="354">
        <v>191</v>
      </c>
      <c r="N11" s="227">
        <v>0</v>
      </c>
      <c r="O11" s="354">
        <v>176</v>
      </c>
      <c r="P11" s="354">
        <v>3</v>
      </c>
      <c r="Q11" s="354">
        <v>287</v>
      </c>
      <c r="R11" s="227">
        <v>1.7</v>
      </c>
    </row>
    <row r="12" spans="2:18" s="356" customFormat="1" x14ac:dyDescent="0.25">
      <c r="B12" s="355" t="s">
        <v>218</v>
      </c>
      <c r="C12" s="354">
        <v>65</v>
      </c>
      <c r="D12" s="354">
        <v>2</v>
      </c>
      <c r="E12" s="354">
        <v>108</v>
      </c>
      <c r="F12" s="227">
        <v>3.1</v>
      </c>
      <c r="G12" s="354">
        <v>68</v>
      </c>
      <c r="H12" s="354">
        <v>1</v>
      </c>
      <c r="I12" s="354">
        <v>111</v>
      </c>
      <c r="J12" s="227">
        <v>1.5</v>
      </c>
      <c r="K12" s="354">
        <v>190</v>
      </c>
      <c r="L12" s="354">
        <v>5</v>
      </c>
      <c r="M12" s="354">
        <v>296</v>
      </c>
      <c r="N12" s="227">
        <v>2.6</v>
      </c>
      <c r="O12" s="354">
        <v>323</v>
      </c>
      <c r="P12" s="354">
        <v>8</v>
      </c>
      <c r="Q12" s="354">
        <v>515</v>
      </c>
      <c r="R12" s="227">
        <v>2.5</v>
      </c>
    </row>
    <row r="13" spans="2:18" s="356" customFormat="1" x14ac:dyDescent="0.25">
      <c r="B13" s="355" t="s">
        <v>224</v>
      </c>
      <c r="C13" s="354">
        <v>18</v>
      </c>
      <c r="D13" s="354">
        <v>1</v>
      </c>
      <c r="E13" s="354">
        <v>31</v>
      </c>
      <c r="F13" s="227">
        <v>5.6</v>
      </c>
      <c r="G13" s="354">
        <v>19</v>
      </c>
      <c r="H13" s="354">
        <v>1</v>
      </c>
      <c r="I13" s="354">
        <v>39</v>
      </c>
      <c r="J13" s="227">
        <v>5.3</v>
      </c>
      <c r="K13" s="354">
        <v>61</v>
      </c>
      <c r="L13" s="354">
        <v>6</v>
      </c>
      <c r="M13" s="354">
        <v>86</v>
      </c>
      <c r="N13" s="227">
        <v>9.8000000000000007</v>
      </c>
      <c r="O13" s="354">
        <v>98</v>
      </c>
      <c r="P13" s="354">
        <v>8</v>
      </c>
      <c r="Q13" s="354">
        <v>156</v>
      </c>
      <c r="R13" s="227">
        <v>8.1999999999999993</v>
      </c>
    </row>
    <row r="14" spans="2:18" s="356" customFormat="1" x14ac:dyDescent="0.25">
      <c r="B14" s="355" t="s">
        <v>225</v>
      </c>
      <c r="C14" s="354">
        <v>13</v>
      </c>
      <c r="D14" s="354">
        <v>2</v>
      </c>
      <c r="E14" s="354">
        <v>20</v>
      </c>
      <c r="F14" s="227">
        <v>15.4</v>
      </c>
      <c r="G14" s="354">
        <v>24</v>
      </c>
      <c r="H14" s="354">
        <v>2</v>
      </c>
      <c r="I14" s="354">
        <v>37</v>
      </c>
      <c r="J14" s="227">
        <v>8.3000000000000007</v>
      </c>
      <c r="K14" s="354">
        <v>58</v>
      </c>
      <c r="L14" s="354">
        <v>0</v>
      </c>
      <c r="M14" s="354">
        <v>95</v>
      </c>
      <c r="N14" s="227">
        <v>0</v>
      </c>
      <c r="O14" s="354">
        <v>95</v>
      </c>
      <c r="P14" s="354">
        <v>4</v>
      </c>
      <c r="Q14" s="354">
        <v>152</v>
      </c>
      <c r="R14" s="227">
        <v>4.2</v>
      </c>
    </row>
    <row r="15" spans="2:18" s="356" customFormat="1" x14ac:dyDescent="0.25">
      <c r="B15" s="355" t="s">
        <v>216</v>
      </c>
      <c r="C15" s="354">
        <v>20</v>
      </c>
      <c r="D15" s="354">
        <v>0</v>
      </c>
      <c r="E15" s="354">
        <v>41</v>
      </c>
      <c r="F15" s="227">
        <v>0</v>
      </c>
      <c r="G15" s="354">
        <v>37</v>
      </c>
      <c r="H15" s="354">
        <v>2</v>
      </c>
      <c r="I15" s="354">
        <v>91</v>
      </c>
      <c r="J15" s="227">
        <v>5.4</v>
      </c>
      <c r="K15" s="354">
        <v>73</v>
      </c>
      <c r="L15" s="354">
        <v>5</v>
      </c>
      <c r="M15" s="354">
        <v>139</v>
      </c>
      <c r="N15" s="227">
        <v>6.8</v>
      </c>
      <c r="O15" s="354">
        <v>130</v>
      </c>
      <c r="P15" s="354">
        <v>7</v>
      </c>
      <c r="Q15" s="354">
        <v>271</v>
      </c>
      <c r="R15" s="227">
        <v>5.4</v>
      </c>
    </row>
    <row r="16" spans="2:18" x14ac:dyDescent="0.25">
      <c r="B16" s="212" t="s">
        <v>9</v>
      </c>
      <c r="C16" s="213">
        <v>226</v>
      </c>
      <c r="D16" s="214">
        <v>9</v>
      </c>
      <c r="E16" s="213">
        <v>386</v>
      </c>
      <c r="F16" s="215">
        <v>4</v>
      </c>
      <c r="G16" s="213">
        <v>305</v>
      </c>
      <c r="H16" s="216">
        <v>9</v>
      </c>
      <c r="I16" s="213">
        <v>554</v>
      </c>
      <c r="J16" s="215">
        <v>3</v>
      </c>
      <c r="K16" s="213">
        <v>760</v>
      </c>
      <c r="L16" s="213">
        <v>23</v>
      </c>
      <c r="M16" s="217">
        <v>1239</v>
      </c>
      <c r="N16" s="218">
        <v>3</v>
      </c>
      <c r="O16" s="217">
        <v>1291</v>
      </c>
      <c r="P16" s="213">
        <v>41</v>
      </c>
      <c r="Q16" s="217">
        <v>2179</v>
      </c>
      <c r="R16" s="218">
        <v>3.2</v>
      </c>
    </row>
    <row r="17" spans="2:18" x14ac:dyDescent="0.25">
      <c r="B17" s="219" t="s">
        <v>104</v>
      </c>
      <c r="C17" s="220"/>
      <c r="D17" s="220"/>
      <c r="E17" s="220"/>
      <c r="F17" s="221"/>
      <c r="G17" s="220"/>
      <c r="H17" s="220"/>
      <c r="I17" s="207"/>
      <c r="J17" s="208"/>
      <c r="K17" s="207"/>
      <c r="L17" s="207"/>
      <c r="M17" s="207"/>
      <c r="N17" s="208"/>
      <c r="O17" s="207"/>
      <c r="P17" s="207"/>
      <c r="Q17" s="207"/>
      <c r="R17" s="208"/>
    </row>
    <row r="18" spans="2:18" x14ac:dyDescent="0.25">
      <c r="B18" s="219" t="s">
        <v>105</v>
      </c>
      <c r="C18" s="220"/>
      <c r="D18" s="220"/>
      <c r="E18" s="220"/>
      <c r="F18" s="221"/>
      <c r="G18" s="220"/>
      <c r="H18" s="220"/>
      <c r="I18" s="207"/>
      <c r="J18" s="208"/>
      <c r="K18" s="207"/>
      <c r="L18" s="207"/>
      <c r="M18" s="207"/>
      <c r="N18" s="208"/>
      <c r="O18" s="207"/>
      <c r="P18" s="207"/>
      <c r="Q18" s="207"/>
      <c r="R18" s="208"/>
    </row>
    <row r="22" spans="2:18" x14ac:dyDescent="0.25">
      <c r="H22" s="426"/>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92D050"/>
  </sheetPr>
  <dimension ref="A2:K17"/>
  <sheetViews>
    <sheetView workbookViewId="0">
      <selection activeCell="A22" sqref="A22:XFD155"/>
    </sheetView>
  </sheetViews>
  <sheetFormatPr defaultRowHeight="15" x14ac:dyDescent="0.25"/>
  <cols>
    <col min="1" max="1" width="14.140625" bestFit="1" customWidth="1"/>
  </cols>
  <sheetData>
    <row r="2" spans="1:11" x14ac:dyDescent="0.25">
      <c r="B2" s="427" t="s">
        <v>323</v>
      </c>
      <c r="C2" s="427"/>
      <c r="D2" s="427"/>
      <c r="E2" s="427"/>
      <c r="F2" s="427"/>
      <c r="G2" s="427"/>
      <c r="H2" s="427"/>
      <c r="I2" s="427"/>
      <c r="J2" s="427"/>
      <c r="K2" s="427"/>
    </row>
    <row r="3" spans="1:11" x14ac:dyDescent="0.25">
      <c r="B3" s="6" t="s">
        <v>228</v>
      </c>
      <c r="C3" s="6"/>
      <c r="D3" s="6"/>
      <c r="E3" s="6"/>
      <c r="F3" s="6"/>
      <c r="G3" s="6"/>
      <c r="H3" s="6"/>
      <c r="I3" s="6"/>
      <c r="J3" s="6"/>
      <c r="K3" s="6"/>
    </row>
    <row r="4" spans="1:11" x14ac:dyDescent="0.25">
      <c r="B4" s="441" t="s">
        <v>0</v>
      </c>
      <c r="C4" s="444">
        <v>2020</v>
      </c>
      <c r="D4" s="444"/>
      <c r="E4" s="444"/>
      <c r="F4" s="446">
        <v>2019</v>
      </c>
      <c r="G4" s="446"/>
      <c r="H4" s="446"/>
      <c r="I4" s="444" t="s">
        <v>227</v>
      </c>
      <c r="J4" s="444"/>
      <c r="K4" s="444"/>
    </row>
    <row r="5" spans="1:11" x14ac:dyDescent="0.25">
      <c r="B5" s="442"/>
      <c r="C5" s="445"/>
      <c r="D5" s="445"/>
      <c r="E5" s="445"/>
      <c r="F5" s="447"/>
      <c r="G5" s="447"/>
      <c r="H5" s="447"/>
      <c r="I5" s="445"/>
      <c r="J5" s="445"/>
      <c r="K5" s="445"/>
    </row>
    <row r="6" spans="1:11" x14ac:dyDescent="0.25">
      <c r="B6" s="443"/>
      <c r="C6" s="122" t="s">
        <v>1</v>
      </c>
      <c r="D6" s="122" t="s">
        <v>2</v>
      </c>
      <c r="E6" s="122" t="s">
        <v>3</v>
      </c>
      <c r="F6" s="122" t="s">
        <v>1</v>
      </c>
      <c r="G6" s="122" t="s">
        <v>2</v>
      </c>
      <c r="H6" s="122" t="s">
        <v>3</v>
      </c>
      <c r="I6" s="122" t="s">
        <v>1</v>
      </c>
      <c r="J6" s="122" t="s">
        <v>2</v>
      </c>
      <c r="K6" s="122" t="s">
        <v>3</v>
      </c>
    </row>
    <row r="7" spans="1:11" x14ac:dyDescent="0.25">
      <c r="A7" s="353"/>
      <c r="B7" s="336" t="s">
        <v>220</v>
      </c>
      <c r="C7" s="11">
        <v>368</v>
      </c>
      <c r="D7" s="11">
        <v>7</v>
      </c>
      <c r="E7" s="11">
        <v>566</v>
      </c>
      <c r="F7" s="7">
        <v>541</v>
      </c>
      <c r="G7" s="7">
        <v>19</v>
      </c>
      <c r="H7" s="7">
        <v>874</v>
      </c>
      <c r="I7" s="13">
        <v>-32</v>
      </c>
      <c r="J7" s="13">
        <v>-63.2</v>
      </c>
      <c r="K7" s="13">
        <v>-35.200000000000003</v>
      </c>
    </row>
    <row r="8" spans="1:11" x14ac:dyDescent="0.25">
      <c r="B8" s="335" t="s">
        <v>221</v>
      </c>
      <c r="C8" s="11">
        <v>385</v>
      </c>
      <c r="D8" s="11">
        <v>4</v>
      </c>
      <c r="E8" s="11">
        <v>617</v>
      </c>
      <c r="F8" s="7">
        <v>420</v>
      </c>
      <c r="G8" s="7">
        <v>9</v>
      </c>
      <c r="H8" s="7">
        <v>671</v>
      </c>
      <c r="I8" s="13">
        <v>-8.3000000000000007</v>
      </c>
      <c r="J8" s="13">
        <v>-55.6</v>
      </c>
      <c r="K8" s="13">
        <v>-8</v>
      </c>
    </row>
    <row r="9" spans="1:11" s="353" customFormat="1" x14ac:dyDescent="0.25">
      <c r="B9" s="335" t="s">
        <v>223</v>
      </c>
      <c r="C9" s="11">
        <v>2124</v>
      </c>
      <c r="D9" s="11">
        <v>36</v>
      </c>
      <c r="E9" s="11">
        <v>3056</v>
      </c>
      <c r="F9" s="7">
        <v>2745</v>
      </c>
      <c r="G9" s="7">
        <v>42</v>
      </c>
      <c r="H9" s="7">
        <v>4102</v>
      </c>
      <c r="I9" s="13">
        <v>-22.6</v>
      </c>
      <c r="J9" s="13">
        <v>-14.3</v>
      </c>
      <c r="K9" s="13">
        <v>-25.5</v>
      </c>
    </row>
    <row r="10" spans="1:11" s="353" customFormat="1" x14ac:dyDescent="0.25">
      <c r="B10" s="335" t="s">
        <v>222</v>
      </c>
      <c r="C10" s="11">
        <v>150</v>
      </c>
      <c r="D10" s="11">
        <v>7</v>
      </c>
      <c r="E10" s="11">
        <v>257</v>
      </c>
      <c r="F10" s="7">
        <v>202</v>
      </c>
      <c r="G10" s="7">
        <v>6</v>
      </c>
      <c r="H10" s="7">
        <v>340</v>
      </c>
      <c r="I10" s="13">
        <v>-25.7</v>
      </c>
      <c r="J10" s="13">
        <v>16.7</v>
      </c>
      <c r="K10" s="13">
        <v>-24.4</v>
      </c>
    </row>
    <row r="11" spans="1:11" s="353" customFormat="1" x14ac:dyDescent="0.25">
      <c r="B11" s="335" t="s">
        <v>219</v>
      </c>
      <c r="C11" s="11">
        <v>1088</v>
      </c>
      <c r="D11" s="11">
        <v>13</v>
      </c>
      <c r="E11" s="11">
        <v>1543</v>
      </c>
      <c r="F11" s="7">
        <v>1520</v>
      </c>
      <c r="G11" s="7">
        <v>26</v>
      </c>
      <c r="H11" s="7">
        <v>2232</v>
      </c>
      <c r="I11" s="13">
        <v>-28.4</v>
      </c>
      <c r="J11" s="13">
        <v>-50</v>
      </c>
      <c r="K11" s="13">
        <v>-30.9</v>
      </c>
    </row>
    <row r="12" spans="1:11" s="353" customFormat="1" x14ac:dyDescent="0.25">
      <c r="B12" s="335" t="s">
        <v>218</v>
      </c>
      <c r="C12" s="11">
        <v>1944</v>
      </c>
      <c r="D12" s="11">
        <v>31</v>
      </c>
      <c r="E12" s="11">
        <v>2618</v>
      </c>
      <c r="F12" s="7">
        <v>2622</v>
      </c>
      <c r="G12" s="7">
        <v>39</v>
      </c>
      <c r="H12" s="7">
        <v>3703</v>
      </c>
      <c r="I12" s="13">
        <v>-25.9</v>
      </c>
      <c r="J12" s="13">
        <v>-20.5</v>
      </c>
      <c r="K12" s="13">
        <v>-29.3</v>
      </c>
    </row>
    <row r="13" spans="1:11" s="353" customFormat="1" x14ac:dyDescent="0.25">
      <c r="B13" s="335" t="s">
        <v>224</v>
      </c>
      <c r="C13" s="11">
        <v>533</v>
      </c>
      <c r="D13" s="11">
        <v>17</v>
      </c>
      <c r="E13" s="11">
        <v>781</v>
      </c>
      <c r="F13" s="7">
        <v>710</v>
      </c>
      <c r="G13" s="7">
        <v>25</v>
      </c>
      <c r="H13" s="7">
        <v>1178</v>
      </c>
      <c r="I13" s="13">
        <v>-24.9</v>
      </c>
      <c r="J13" s="13">
        <v>-32</v>
      </c>
      <c r="K13" s="13">
        <v>-33.700000000000003</v>
      </c>
    </row>
    <row r="14" spans="1:11" s="353" customFormat="1" x14ac:dyDescent="0.25">
      <c r="B14" s="335" t="s">
        <v>225</v>
      </c>
      <c r="C14" s="11">
        <v>723</v>
      </c>
      <c r="D14" s="11">
        <v>20</v>
      </c>
      <c r="E14" s="11">
        <v>1038</v>
      </c>
      <c r="F14" s="7">
        <v>941</v>
      </c>
      <c r="G14" s="7">
        <v>21</v>
      </c>
      <c r="H14" s="7">
        <v>1470</v>
      </c>
      <c r="I14" s="13">
        <v>-23.2</v>
      </c>
      <c r="J14" s="13">
        <v>-4.8</v>
      </c>
      <c r="K14" s="13">
        <v>-29.4</v>
      </c>
    </row>
    <row r="15" spans="1:11" s="353" customFormat="1" x14ac:dyDescent="0.25">
      <c r="B15" s="335" t="s">
        <v>216</v>
      </c>
      <c r="C15" s="11">
        <v>738</v>
      </c>
      <c r="D15" s="11">
        <v>26</v>
      </c>
      <c r="E15" s="11">
        <v>1114</v>
      </c>
      <c r="F15" s="7">
        <v>1001</v>
      </c>
      <c r="G15" s="7">
        <v>23</v>
      </c>
      <c r="H15" s="7">
        <v>1513</v>
      </c>
      <c r="I15" s="13">
        <v>-26.3</v>
      </c>
      <c r="J15" s="13">
        <v>13</v>
      </c>
      <c r="K15" s="13">
        <v>-26.4</v>
      </c>
    </row>
    <row r="16" spans="1:11" x14ac:dyDescent="0.25">
      <c r="B16" s="251" t="s">
        <v>186</v>
      </c>
      <c r="C16" s="252">
        <v>8053</v>
      </c>
      <c r="D16" s="252">
        <v>161</v>
      </c>
      <c r="E16" s="252">
        <v>11590</v>
      </c>
      <c r="F16" s="252">
        <v>10702</v>
      </c>
      <c r="G16" s="252">
        <v>210</v>
      </c>
      <c r="H16" s="252">
        <v>16083</v>
      </c>
      <c r="I16" s="326">
        <v>-24.8</v>
      </c>
      <c r="J16" s="326">
        <v>-23.3</v>
      </c>
      <c r="K16" s="326">
        <v>-27.9</v>
      </c>
    </row>
    <row r="17" spans="1:11" x14ac:dyDescent="0.25">
      <c r="A17" s="353"/>
      <c r="B17" s="12" t="s">
        <v>5</v>
      </c>
      <c r="C17" s="10">
        <v>118298</v>
      </c>
      <c r="D17" s="10">
        <v>2395</v>
      </c>
      <c r="E17" s="10">
        <v>159248</v>
      </c>
      <c r="F17" s="10">
        <v>172183</v>
      </c>
      <c r="G17" s="10">
        <v>3173</v>
      </c>
      <c r="H17" s="10">
        <v>241384</v>
      </c>
      <c r="I17" s="326">
        <v>-31.3</v>
      </c>
      <c r="J17" s="326">
        <v>-24.5</v>
      </c>
      <c r="K17" s="326">
        <v>-34</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92D050"/>
  </sheetPr>
  <dimension ref="B2:R18"/>
  <sheetViews>
    <sheetView topLeftCell="A14" workbookViewId="0">
      <selection activeCell="A21" sqref="A21:XFD153"/>
    </sheetView>
  </sheetViews>
  <sheetFormatPr defaultRowHeight="15" x14ac:dyDescent="0.25"/>
  <sheetData>
    <row r="2" spans="2:18" x14ac:dyDescent="0.25">
      <c r="B2" s="222" t="s">
        <v>341</v>
      </c>
      <c r="C2" s="223"/>
      <c r="D2" s="223"/>
      <c r="E2" s="223"/>
      <c r="F2" s="224"/>
      <c r="G2" s="223"/>
      <c r="H2" s="223"/>
      <c r="I2" s="223"/>
      <c r="J2" s="224"/>
      <c r="K2" s="223"/>
      <c r="L2" s="223"/>
      <c r="M2" s="223"/>
      <c r="N2" s="224"/>
      <c r="O2" s="223"/>
      <c r="P2" s="223"/>
      <c r="Q2" s="223"/>
      <c r="R2" s="224"/>
    </row>
    <row r="3" spans="2:18" x14ac:dyDescent="0.25">
      <c r="B3" s="225" t="s">
        <v>252</v>
      </c>
      <c r="C3" s="225"/>
      <c r="D3" s="225"/>
      <c r="E3" s="225"/>
      <c r="F3" s="225"/>
      <c r="G3" s="225"/>
      <c r="H3" s="225"/>
      <c r="I3" s="223"/>
      <c r="J3" s="224"/>
      <c r="K3" s="223"/>
      <c r="L3" s="223"/>
      <c r="M3" s="223"/>
      <c r="N3" s="224"/>
      <c r="O3" s="223"/>
      <c r="P3" s="223"/>
      <c r="Q3" s="223"/>
      <c r="R3" s="224"/>
    </row>
    <row r="4" spans="2:18" x14ac:dyDescent="0.25">
      <c r="B4" s="474" t="s">
        <v>100</v>
      </c>
      <c r="C4" s="492" t="s">
        <v>77</v>
      </c>
      <c r="D4" s="492"/>
      <c r="E4" s="492"/>
      <c r="F4" s="492"/>
      <c r="G4" s="492"/>
      <c r="H4" s="492"/>
      <c r="I4" s="492"/>
      <c r="J4" s="492"/>
      <c r="K4" s="492"/>
      <c r="L4" s="492"/>
      <c r="M4" s="492"/>
      <c r="N4" s="492"/>
      <c r="O4" s="492"/>
      <c r="P4" s="492"/>
      <c r="Q4" s="492"/>
      <c r="R4" s="492"/>
    </row>
    <row r="5" spans="2:18" x14ac:dyDescent="0.25">
      <c r="B5" s="491"/>
      <c r="C5" s="493" t="s">
        <v>101</v>
      </c>
      <c r="D5" s="493"/>
      <c r="E5" s="493"/>
      <c r="F5" s="493"/>
      <c r="G5" s="492" t="s">
        <v>102</v>
      </c>
      <c r="H5" s="492"/>
      <c r="I5" s="492"/>
      <c r="J5" s="492"/>
      <c r="K5" s="493" t="s">
        <v>103</v>
      </c>
      <c r="L5" s="493"/>
      <c r="M5" s="493"/>
      <c r="N5" s="493"/>
      <c r="O5" s="492" t="s">
        <v>9</v>
      </c>
      <c r="P5" s="492"/>
      <c r="Q5" s="492"/>
      <c r="R5" s="492"/>
    </row>
    <row r="6" spans="2:18" ht="27" x14ac:dyDescent="0.25">
      <c r="B6" s="475"/>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6" customFormat="1" x14ac:dyDescent="0.25">
      <c r="B7" s="355" t="s">
        <v>220</v>
      </c>
      <c r="C7" s="354">
        <v>5</v>
      </c>
      <c r="D7" s="354">
        <v>1</v>
      </c>
      <c r="E7" s="354">
        <v>10</v>
      </c>
      <c r="F7" s="227">
        <v>20</v>
      </c>
      <c r="G7" s="354">
        <v>9</v>
      </c>
      <c r="H7" s="354">
        <v>1</v>
      </c>
      <c r="I7" s="354">
        <v>21</v>
      </c>
      <c r="J7" s="227">
        <v>11.1</v>
      </c>
      <c r="K7" s="354">
        <v>7</v>
      </c>
      <c r="L7" s="354">
        <v>0</v>
      </c>
      <c r="M7" s="354">
        <v>13</v>
      </c>
      <c r="N7" s="227">
        <v>0</v>
      </c>
      <c r="O7" s="354">
        <v>21</v>
      </c>
      <c r="P7" s="354">
        <v>2</v>
      </c>
      <c r="Q7" s="354">
        <v>44</v>
      </c>
      <c r="R7" s="227">
        <v>9.5</v>
      </c>
    </row>
    <row r="8" spans="2:18" s="356" customFormat="1" x14ac:dyDescent="0.25">
      <c r="B8" s="355" t="s">
        <v>221</v>
      </c>
      <c r="C8" s="354">
        <v>8</v>
      </c>
      <c r="D8" s="354">
        <v>0</v>
      </c>
      <c r="E8" s="354">
        <v>16</v>
      </c>
      <c r="F8" s="227">
        <v>0</v>
      </c>
      <c r="G8" s="354">
        <v>9</v>
      </c>
      <c r="H8" s="354">
        <v>0</v>
      </c>
      <c r="I8" s="354">
        <v>14</v>
      </c>
      <c r="J8" s="227">
        <v>0</v>
      </c>
      <c r="K8" s="354">
        <v>18</v>
      </c>
      <c r="L8" s="354">
        <v>0</v>
      </c>
      <c r="M8" s="354">
        <v>30</v>
      </c>
      <c r="N8" s="227">
        <v>0</v>
      </c>
      <c r="O8" s="354">
        <v>35</v>
      </c>
      <c r="P8" s="354">
        <v>0</v>
      </c>
      <c r="Q8" s="354">
        <v>60</v>
      </c>
      <c r="R8" s="227">
        <v>0</v>
      </c>
    </row>
    <row r="9" spans="2:18" s="356" customFormat="1" x14ac:dyDescent="0.25">
      <c r="B9" s="355" t="s">
        <v>223</v>
      </c>
      <c r="C9" s="354">
        <v>51</v>
      </c>
      <c r="D9" s="354">
        <v>1</v>
      </c>
      <c r="E9" s="354">
        <v>86</v>
      </c>
      <c r="F9" s="227">
        <v>2</v>
      </c>
      <c r="G9" s="354">
        <v>79</v>
      </c>
      <c r="H9" s="354">
        <v>1</v>
      </c>
      <c r="I9" s="354">
        <v>128</v>
      </c>
      <c r="J9" s="227">
        <v>1.3</v>
      </c>
      <c r="K9" s="354">
        <v>178</v>
      </c>
      <c r="L9" s="354">
        <v>3</v>
      </c>
      <c r="M9" s="354">
        <v>280</v>
      </c>
      <c r="N9" s="227">
        <v>1.7</v>
      </c>
      <c r="O9" s="354">
        <v>308</v>
      </c>
      <c r="P9" s="354">
        <v>5</v>
      </c>
      <c r="Q9" s="354">
        <v>494</v>
      </c>
      <c r="R9" s="227">
        <v>1.6</v>
      </c>
    </row>
    <row r="10" spans="2:18" s="356" customFormat="1" x14ac:dyDescent="0.25">
      <c r="B10" s="355" t="s">
        <v>222</v>
      </c>
      <c r="C10" s="354">
        <v>1</v>
      </c>
      <c r="D10" s="354">
        <v>0</v>
      </c>
      <c r="E10" s="354">
        <v>1</v>
      </c>
      <c r="F10" s="227">
        <v>0</v>
      </c>
      <c r="G10" s="354">
        <v>0</v>
      </c>
      <c r="H10" s="354">
        <v>0</v>
      </c>
      <c r="I10" s="354">
        <v>0</v>
      </c>
      <c r="J10" s="227">
        <v>0</v>
      </c>
      <c r="K10" s="354">
        <v>8</v>
      </c>
      <c r="L10" s="354">
        <v>0</v>
      </c>
      <c r="M10" s="354">
        <v>21</v>
      </c>
      <c r="N10" s="227">
        <v>0</v>
      </c>
      <c r="O10" s="354">
        <v>9</v>
      </c>
      <c r="P10" s="354">
        <v>0</v>
      </c>
      <c r="Q10" s="354">
        <v>22</v>
      </c>
      <c r="R10" s="227">
        <v>0</v>
      </c>
    </row>
    <row r="11" spans="2:18" s="356" customFormat="1" x14ac:dyDescent="0.25">
      <c r="B11" s="355" t="s">
        <v>219</v>
      </c>
      <c r="C11" s="354">
        <v>21</v>
      </c>
      <c r="D11" s="354">
        <v>2</v>
      </c>
      <c r="E11" s="354">
        <v>32</v>
      </c>
      <c r="F11" s="227">
        <v>9.5</v>
      </c>
      <c r="G11" s="354">
        <v>21</v>
      </c>
      <c r="H11" s="354">
        <v>0</v>
      </c>
      <c r="I11" s="354">
        <v>36</v>
      </c>
      <c r="J11" s="227">
        <v>0</v>
      </c>
      <c r="K11" s="354">
        <v>86</v>
      </c>
      <c r="L11" s="354">
        <v>0</v>
      </c>
      <c r="M11" s="354">
        <v>143</v>
      </c>
      <c r="N11" s="227">
        <v>0</v>
      </c>
      <c r="O11" s="354">
        <v>128</v>
      </c>
      <c r="P11" s="354">
        <v>2</v>
      </c>
      <c r="Q11" s="354">
        <v>211</v>
      </c>
      <c r="R11" s="227">
        <v>1.6</v>
      </c>
    </row>
    <row r="12" spans="2:18" s="356" customFormat="1" x14ac:dyDescent="0.25">
      <c r="B12" s="355" t="s">
        <v>218</v>
      </c>
      <c r="C12" s="354">
        <v>52</v>
      </c>
      <c r="D12" s="354">
        <v>2</v>
      </c>
      <c r="E12" s="354">
        <v>81</v>
      </c>
      <c r="F12" s="227">
        <v>3.8</v>
      </c>
      <c r="G12" s="354">
        <v>57</v>
      </c>
      <c r="H12" s="354">
        <v>1</v>
      </c>
      <c r="I12" s="354">
        <v>90</v>
      </c>
      <c r="J12" s="227">
        <v>1.8</v>
      </c>
      <c r="K12" s="354">
        <v>160</v>
      </c>
      <c r="L12" s="354">
        <v>4</v>
      </c>
      <c r="M12" s="354">
        <v>244</v>
      </c>
      <c r="N12" s="227">
        <v>2.5</v>
      </c>
      <c r="O12" s="354">
        <v>269</v>
      </c>
      <c r="P12" s="354">
        <v>7</v>
      </c>
      <c r="Q12" s="354">
        <v>415</v>
      </c>
      <c r="R12" s="227">
        <v>2.6</v>
      </c>
    </row>
    <row r="13" spans="2:18" s="356" customFormat="1" x14ac:dyDescent="0.25">
      <c r="B13" s="355" t="s">
        <v>224</v>
      </c>
      <c r="C13" s="354">
        <v>10</v>
      </c>
      <c r="D13" s="354">
        <v>0</v>
      </c>
      <c r="E13" s="354">
        <v>15</v>
      </c>
      <c r="F13" s="227">
        <v>0</v>
      </c>
      <c r="G13" s="354">
        <v>11</v>
      </c>
      <c r="H13" s="354">
        <v>0</v>
      </c>
      <c r="I13" s="354">
        <v>16</v>
      </c>
      <c r="J13" s="227">
        <v>0</v>
      </c>
      <c r="K13" s="354">
        <v>36</v>
      </c>
      <c r="L13" s="354">
        <v>1</v>
      </c>
      <c r="M13" s="354">
        <v>50</v>
      </c>
      <c r="N13" s="227">
        <v>2.8</v>
      </c>
      <c r="O13" s="354">
        <v>57</v>
      </c>
      <c r="P13" s="354">
        <v>1</v>
      </c>
      <c r="Q13" s="354">
        <v>81</v>
      </c>
      <c r="R13" s="227">
        <v>1.8</v>
      </c>
    </row>
    <row r="14" spans="2:18" s="356" customFormat="1" x14ac:dyDescent="0.25">
      <c r="B14" s="355" t="s">
        <v>225</v>
      </c>
      <c r="C14" s="354">
        <v>6</v>
      </c>
      <c r="D14" s="354">
        <v>1</v>
      </c>
      <c r="E14" s="354">
        <v>9</v>
      </c>
      <c r="F14" s="227">
        <v>16.7</v>
      </c>
      <c r="G14" s="354">
        <v>18</v>
      </c>
      <c r="H14" s="354">
        <v>1</v>
      </c>
      <c r="I14" s="354">
        <v>29</v>
      </c>
      <c r="J14" s="227">
        <v>5.6</v>
      </c>
      <c r="K14" s="354">
        <v>36</v>
      </c>
      <c r="L14" s="354">
        <v>0</v>
      </c>
      <c r="M14" s="354">
        <v>53</v>
      </c>
      <c r="N14" s="227">
        <v>0</v>
      </c>
      <c r="O14" s="354">
        <v>60</v>
      </c>
      <c r="P14" s="354">
        <v>2</v>
      </c>
      <c r="Q14" s="354">
        <v>91</v>
      </c>
      <c r="R14" s="227">
        <v>3.3</v>
      </c>
    </row>
    <row r="15" spans="2:18" s="356" customFormat="1" x14ac:dyDescent="0.25">
      <c r="B15" s="355" t="s">
        <v>216</v>
      </c>
      <c r="C15" s="354">
        <v>14</v>
      </c>
      <c r="D15" s="354">
        <v>0</v>
      </c>
      <c r="E15" s="354">
        <v>27</v>
      </c>
      <c r="F15" s="227">
        <v>0</v>
      </c>
      <c r="G15" s="354">
        <v>29</v>
      </c>
      <c r="H15" s="354">
        <v>1</v>
      </c>
      <c r="I15" s="354">
        <v>71</v>
      </c>
      <c r="J15" s="227">
        <v>3.4</v>
      </c>
      <c r="K15" s="354">
        <v>60</v>
      </c>
      <c r="L15" s="354">
        <v>3</v>
      </c>
      <c r="M15" s="354">
        <v>113</v>
      </c>
      <c r="N15" s="227">
        <v>5</v>
      </c>
      <c r="O15" s="354">
        <v>103</v>
      </c>
      <c r="P15" s="354">
        <v>4</v>
      </c>
      <c r="Q15" s="354">
        <v>211</v>
      </c>
      <c r="R15" s="227">
        <v>3.9</v>
      </c>
    </row>
    <row r="16" spans="2:18" s="356" customFormat="1" x14ac:dyDescent="0.25">
      <c r="B16" s="228" t="s">
        <v>9</v>
      </c>
      <c r="C16" s="229">
        <v>168</v>
      </c>
      <c r="D16" s="230">
        <v>7</v>
      </c>
      <c r="E16" s="229">
        <v>277</v>
      </c>
      <c r="F16" s="231">
        <v>4.2</v>
      </c>
      <c r="G16" s="229">
        <v>233</v>
      </c>
      <c r="H16" s="232">
        <v>5</v>
      </c>
      <c r="I16" s="229">
        <v>405</v>
      </c>
      <c r="J16" s="231">
        <v>2.1</v>
      </c>
      <c r="K16" s="229">
        <v>589</v>
      </c>
      <c r="L16" s="229">
        <v>11</v>
      </c>
      <c r="M16" s="217">
        <v>947</v>
      </c>
      <c r="N16" s="233">
        <v>1.9</v>
      </c>
      <c r="O16" s="217">
        <v>990</v>
      </c>
      <c r="P16" s="229">
        <v>23</v>
      </c>
      <c r="Q16" s="217">
        <v>1629</v>
      </c>
      <c r="R16" s="233">
        <v>2.2999999999999998</v>
      </c>
    </row>
    <row r="17" spans="2:18" s="342" customFormat="1" x14ac:dyDescent="0.25">
      <c r="B17" s="347" t="s">
        <v>104</v>
      </c>
      <c r="C17" s="340"/>
      <c r="D17" s="340"/>
      <c r="E17" s="340"/>
      <c r="F17" s="344"/>
      <c r="G17" s="340"/>
      <c r="H17" s="340"/>
      <c r="I17" s="348"/>
      <c r="J17" s="343"/>
      <c r="K17" s="348"/>
      <c r="L17" s="348"/>
      <c r="M17" s="348"/>
      <c r="N17" s="343"/>
      <c r="O17" s="348"/>
      <c r="P17" s="348"/>
      <c r="Q17" s="348"/>
      <c r="R17" s="343"/>
    </row>
    <row r="18" spans="2:18" s="342" customFormat="1" x14ac:dyDescent="0.25">
      <c r="B18" s="347" t="s">
        <v>105</v>
      </c>
      <c r="C18" s="340"/>
      <c r="D18" s="340"/>
      <c r="E18" s="340"/>
      <c r="F18" s="344"/>
      <c r="G18" s="340"/>
      <c r="H18" s="340"/>
      <c r="I18" s="348"/>
      <c r="J18" s="343"/>
      <c r="K18" s="348"/>
      <c r="L18" s="348"/>
      <c r="M18" s="348"/>
      <c r="N18" s="343"/>
      <c r="O18" s="348"/>
      <c r="P18" s="348"/>
      <c r="Q18" s="348"/>
      <c r="R18" s="343"/>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92D050"/>
  </sheetPr>
  <dimension ref="B2:R18"/>
  <sheetViews>
    <sheetView topLeftCell="A11" workbookViewId="0">
      <selection activeCell="A21" sqref="A21:XFD153"/>
    </sheetView>
  </sheetViews>
  <sheetFormatPr defaultRowHeight="15" x14ac:dyDescent="0.25"/>
  <sheetData>
    <row r="2" spans="2:18" x14ac:dyDescent="0.25">
      <c r="B2" s="222" t="s">
        <v>342</v>
      </c>
      <c r="C2" s="223"/>
      <c r="D2" s="223"/>
      <c r="E2" s="223"/>
      <c r="F2" s="224"/>
      <c r="G2" s="223"/>
      <c r="H2" s="223"/>
      <c r="I2" s="223"/>
      <c r="J2" s="224"/>
      <c r="K2" s="223"/>
      <c r="L2" s="223"/>
      <c r="M2" s="223"/>
      <c r="N2" s="224"/>
      <c r="O2" s="223"/>
      <c r="P2" s="223"/>
      <c r="Q2" s="223"/>
      <c r="R2" s="224"/>
    </row>
    <row r="3" spans="2:18" x14ac:dyDescent="0.25">
      <c r="B3" s="225" t="s">
        <v>252</v>
      </c>
      <c r="C3" s="225"/>
      <c r="D3" s="225"/>
      <c r="E3" s="225"/>
      <c r="F3" s="225"/>
      <c r="G3" s="225"/>
      <c r="H3" s="225"/>
      <c r="I3" s="223"/>
      <c r="J3" s="224"/>
      <c r="K3" s="223"/>
      <c r="L3" s="223"/>
      <c r="M3" s="223"/>
      <c r="N3" s="224"/>
      <c r="O3" s="223"/>
      <c r="P3" s="223"/>
      <c r="Q3" s="223"/>
      <c r="R3" s="224"/>
    </row>
    <row r="4" spans="2:18" x14ac:dyDescent="0.25">
      <c r="B4" s="474" t="s">
        <v>100</v>
      </c>
      <c r="C4" s="492" t="s">
        <v>77</v>
      </c>
      <c r="D4" s="492"/>
      <c r="E4" s="492"/>
      <c r="F4" s="492"/>
      <c r="G4" s="492"/>
      <c r="H4" s="492"/>
      <c r="I4" s="492"/>
      <c r="J4" s="492"/>
      <c r="K4" s="492"/>
      <c r="L4" s="492"/>
      <c r="M4" s="492"/>
      <c r="N4" s="492"/>
      <c r="O4" s="492"/>
      <c r="P4" s="492"/>
      <c r="Q4" s="492"/>
      <c r="R4" s="492"/>
    </row>
    <row r="5" spans="2:18" x14ac:dyDescent="0.25">
      <c r="B5" s="491"/>
      <c r="C5" s="493" t="s">
        <v>101</v>
      </c>
      <c r="D5" s="493"/>
      <c r="E5" s="493"/>
      <c r="F5" s="493"/>
      <c r="G5" s="492" t="s">
        <v>102</v>
      </c>
      <c r="H5" s="492"/>
      <c r="I5" s="492"/>
      <c r="J5" s="492"/>
      <c r="K5" s="493" t="s">
        <v>103</v>
      </c>
      <c r="L5" s="493"/>
      <c r="M5" s="493"/>
      <c r="N5" s="493"/>
      <c r="O5" s="492" t="s">
        <v>9</v>
      </c>
      <c r="P5" s="492"/>
      <c r="Q5" s="492"/>
      <c r="R5" s="492"/>
    </row>
    <row r="6" spans="2:18" ht="27" x14ac:dyDescent="0.25">
      <c r="B6" s="475"/>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6" customFormat="1" x14ac:dyDescent="0.25">
      <c r="B7" s="355" t="s">
        <v>220</v>
      </c>
      <c r="C7" s="354">
        <v>3</v>
      </c>
      <c r="D7" s="354">
        <v>0</v>
      </c>
      <c r="E7" s="354">
        <v>4</v>
      </c>
      <c r="F7" s="227">
        <v>0</v>
      </c>
      <c r="G7" s="354">
        <v>4</v>
      </c>
      <c r="H7" s="354">
        <v>0</v>
      </c>
      <c r="I7" s="354">
        <v>11</v>
      </c>
      <c r="J7" s="227">
        <v>0</v>
      </c>
      <c r="K7" s="354">
        <v>2</v>
      </c>
      <c r="L7" s="354">
        <v>0</v>
      </c>
      <c r="M7" s="354">
        <v>2</v>
      </c>
      <c r="N7" s="227">
        <v>0</v>
      </c>
      <c r="O7" s="354">
        <v>9</v>
      </c>
      <c r="P7" s="354">
        <v>0</v>
      </c>
      <c r="Q7" s="354">
        <v>17</v>
      </c>
      <c r="R7" s="227">
        <v>0</v>
      </c>
    </row>
    <row r="8" spans="2:18" s="356" customFormat="1" x14ac:dyDescent="0.25">
      <c r="B8" s="355" t="s">
        <v>221</v>
      </c>
      <c r="C8" s="354">
        <v>1</v>
      </c>
      <c r="D8" s="354">
        <v>0</v>
      </c>
      <c r="E8" s="354">
        <v>3</v>
      </c>
      <c r="F8" s="227">
        <v>0</v>
      </c>
      <c r="G8" s="354">
        <v>2</v>
      </c>
      <c r="H8" s="354">
        <v>0</v>
      </c>
      <c r="I8" s="354">
        <v>3</v>
      </c>
      <c r="J8" s="227">
        <v>0</v>
      </c>
      <c r="K8" s="354">
        <v>3</v>
      </c>
      <c r="L8" s="354">
        <v>0</v>
      </c>
      <c r="M8" s="354">
        <v>4</v>
      </c>
      <c r="N8" s="227">
        <v>0</v>
      </c>
      <c r="O8" s="354">
        <v>6</v>
      </c>
      <c r="P8" s="354">
        <v>0</v>
      </c>
      <c r="Q8" s="354">
        <v>10</v>
      </c>
      <c r="R8" s="227">
        <v>0</v>
      </c>
    </row>
    <row r="9" spans="2:18" s="356" customFormat="1" x14ac:dyDescent="0.25">
      <c r="B9" s="355" t="s">
        <v>223</v>
      </c>
      <c r="C9" s="354">
        <v>13</v>
      </c>
      <c r="D9" s="354">
        <v>0</v>
      </c>
      <c r="E9" s="354">
        <v>20</v>
      </c>
      <c r="F9" s="227">
        <v>0</v>
      </c>
      <c r="G9" s="354">
        <v>17</v>
      </c>
      <c r="H9" s="354">
        <v>0</v>
      </c>
      <c r="I9" s="354">
        <v>28</v>
      </c>
      <c r="J9" s="227">
        <v>0</v>
      </c>
      <c r="K9" s="354">
        <v>41</v>
      </c>
      <c r="L9" s="354">
        <v>4</v>
      </c>
      <c r="M9" s="354">
        <v>76</v>
      </c>
      <c r="N9" s="227">
        <v>9.8000000000000007</v>
      </c>
      <c r="O9" s="354">
        <v>71</v>
      </c>
      <c r="P9" s="354">
        <v>4</v>
      </c>
      <c r="Q9" s="354">
        <v>124</v>
      </c>
      <c r="R9" s="227">
        <v>5.6</v>
      </c>
    </row>
    <row r="10" spans="2:18" s="356" customFormat="1" x14ac:dyDescent="0.25">
      <c r="B10" s="355" t="s">
        <v>222</v>
      </c>
      <c r="C10" s="354">
        <v>4</v>
      </c>
      <c r="D10" s="354">
        <v>0</v>
      </c>
      <c r="E10" s="354">
        <v>9</v>
      </c>
      <c r="F10" s="227">
        <v>0</v>
      </c>
      <c r="G10" s="354">
        <v>3</v>
      </c>
      <c r="H10" s="354">
        <v>0</v>
      </c>
      <c r="I10" s="354">
        <v>12</v>
      </c>
      <c r="J10" s="227">
        <v>0</v>
      </c>
      <c r="K10" s="354">
        <v>3</v>
      </c>
      <c r="L10" s="354">
        <v>0</v>
      </c>
      <c r="M10" s="354">
        <v>6</v>
      </c>
      <c r="N10" s="227">
        <v>0</v>
      </c>
      <c r="O10" s="354">
        <v>10</v>
      </c>
      <c r="P10" s="354">
        <v>0</v>
      </c>
      <c r="Q10" s="354">
        <v>27</v>
      </c>
      <c r="R10" s="227">
        <v>0</v>
      </c>
    </row>
    <row r="11" spans="2:18" s="356" customFormat="1" x14ac:dyDescent="0.25">
      <c r="B11" s="355" t="s">
        <v>219</v>
      </c>
      <c r="C11" s="354">
        <v>3</v>
      </c>
      <c r="D11" s="354">
        <v>0</v>
      </c>
      <c r="E11" s="354">
        <v>5</v>
      </c>
      <c r="F11" s="227">
        <v>0</v>
      </c>
      <c r="G11" s="354">
        <v>13</v>
      </c>
      <c r="H11" s="354">
        <v>1</v>
      </c>
      <c r="I11" s="354">
        <v>23</v>
      </c>
      <c r="J11" s="227">
        <v>7.7</v>
      </c>
      <c r="K11" s="354">
        <v>32</v>
      </c>
      <c r="L11" s="354">
        <v>0</v>
      </c>
      <c r="M11" s="354">
        <v>48</v>
      </c>
      <c r="N11" s="227">
        <v>0</v>
      </c>
      <c r="O11" s="354">
        <v>48</v>
      </c>
      <c r="P11" s="354">
        <v>1</v>
      </c>
      <c r="Q11" s="354">
        <v>76</v>
      </c>
      <c r="R11" s="227">
        <v>2.1</v>
      </c>
    </row>
    <row r="12" spans="2:18" s="356" customFormat="1" x14ac:dyDescent="0.25">
      <c r="B12" s="355" t="s">
        <v>218</v>
      </c>
      <c r="C12" s="354">
        <v>13</v>
      </c>
      <c r="D12" s="354">
        <v>0</v>
      </c>
      <c r="E12" s="354">
        <v>27</v>
      </c>
      <c r="F12" s="227">
        <v>0</v>
      </c>
      <c r="G12" s="354">
        <v>11</v>
      </c>
      <c r="H12" s="354">
        <v>0</v>
      </c>
      <c r="I12" s="354">
        <v>21</v>
      </c>
      <c r="J12" s="227">
        <v>0</v>
      </c>
      <c r="K12" s="354">
        <v>30</v>
      </c>
      <c r="L12" s="354">
        <v>1</v>
      </c>
      <c r="M12" s="354">
        <v>52</v>
      </c>
      <c r="N12" s="227">
        <v>3.3</v>
      </c>
      <c r="O12" s="354">
        <v>54</v>
      </c>
      <c r="P12" s="354">
        <v>1</v>
      </c>
      <c r="Q12" s="354">
        <v>100</v>
      </c>
      <c r="R12" s="227">
        <v>1.9</v>
      </c>
    </row>
    <row r="13" spans="2:18" s="356" customFormat="1" x14ac:dyDescent="0.25">
      <c r="B13" s="355" t="s">
        <v>224</v>
      </c>
      <c r="C13" s="354">
        <v>8</v>
      </c>
      <c r="D13" s="354">
        <v>1</v>
      </c>
      <c r="E13" s="354">
        <v>16</v>
      </c>
      <c r="F13" s="227">
        <v>12.5</v>
      </c>
      <c r="G13" s="354">
        <v>8</v>
      </c>
      <c r="H13" s="354">
        <v>1</v>
      </c>
      <c r="I13" s="354">
        <v>23</v>
      </c>
      <c r="J13" s="227">
        <v>12.5</v>
      </c>
      <c r="K13" s="354">
        <v>25</v>
      </c>
      <c r="L13" s="354">
        <v>5</v>
      </c>
      <c r="M13" s="354">
        <v>36</v>
      </c>
      <c r="N13" s="227">
        <v>20</v>
      </c>
      <c r="O13" s="354">
        <v>41</v>
      </c>
      <c r="P13" s="354">
        <v>7</v>
      </c>
      <c r="Q13" s="354">
        <v>75</v>
      </c>
      <c r="R13" s="227">
        <v>17.100000000000001</v>
      </c>
    </row>
    <row r="14" spans="2:18" s="356" customFormat="1" x14ac:dyDescent="0.25">
      <c r="B14" s="355" t="s">
        <v>225</v>
      </c>
      <c r="C14" s="354">
        <v>7</v>
      </c>
      <c r="D14" s="354">
        <v>1</v>
      </c>
      <c r="E14" s="354">
        <v>11</v>
      </c>
      <c r="F14" s="227">
        <v>14.3</v>
      </c>
      <c r="G14" s="354">
        <v>6</v>
      </c>
      <c r="H14" s="354">
        <v>1</v>
      </c>
      <c r="I14" s="354">
        <v>8</v>
      </c>
      <c r="J14" s="227">
        <v>16.7</v>
      </c>
      <c r="K14" s="354">
        <v>22</v>
      </c>
      <c r="L14" s="354">
        <v>0</v>
      </c>
      <c r="M14" s="354">
        <v>42</v>
      </c>
      <c r="N14" s="227">
        <v>0</v>
      </c>
      <c r="O14" s="354">
        <v>35</v>
      </c>
      <c r="P14" s="354">
        <v>2</v>
      </c>
      <c r="Q14" s="354">
        <v>61</v>
      </c>
      <c r="R14" s="227">
        <v>5.7</v>
      </c>
    </row>
    <row r="15" spans="2:18" s="356" customFormat="1" x14ac:dyDescent="0.25">
      <c r="B15" s="355" t="s">
        <v>216</v>
      </c>
      <c r="C15" s="354">
        <v>6</v>
      </c>
      <c r="D15" s="354">
        <v>0</v>
      </c>
      <c r="E15" s="354">
        <v>14</v>
      </c>
      <c r="F15" s="227">
        <v>0</v>
      </c>
      <c r="G15" s="354">
        <v>8</v>
      </c>
      <c r="H15" s="354">
        <v>1</v>
      </c>
      <c r="I15" s="354">
        <v>20</v>
      </c>
      <c r="J15" s="227">
        <v>12.5</v>
      </c>
      <c r="K15" s="354">
        <v>13</v>
      </c>
      <c r="L15" s="354">
        <v>2</v>
      </c>
      <c r="M15" s="354">
        <v>26</v>
      </c>
      <c r="N15" s="227">
        <v>15.4</v>
      </c>
      <c r="O15" s="354">
        <v>27</v>
      </c>
      <c r="P15" s="354">
        <v>3</v>
      </c>
      <c r="Q15" s="354">
        <v>60</v>
      </c>
      <c r="R15" s="227">
        <v>11.1</v>
      </c>
    </row>
    <row r="16" spans="2:18" s="356" customFormat="1" x14ac:dyDescent="0.25">
      <c r="B16" s="228" t="s">
        <v>9</v>
      </c>
      <c r="C16" s="229">
        <v>58</v>
      </c>
      <c r="D16" s="230">
        <v>2</v>
      </c>
      <c r="E16" s="229">
        <v>109</v>
      </c>
      <c r="F16" s="231">
        <v>3.4</v>
      </c>
      <c r="G16" s="229">
        <v>72</v>
      </c>
      <c r="H16" s="232">
        <v>4</v>
      </c>
      <c r="I16" s="229">
        <v>149</v>
      </c>
      <c r="J16" s="231">
        <v>5.6</v>
      </c>
      <c r="K16" s="229">
        <v>171</v>
      </c>
      <c r="L16" s="229">
        <v>12</v>
      </c>
      <c r="M16" s="217">
        <v>292</v>
      </c>
      <c r="N16" s="233">
        <v>7</v>
      </c>
      <c r="O16" s="217">
        <v>301</v>
      </c>
      <c r="P16" s="229">
        <v>18</v>
      </c>
      <c r="Q16" s="217">
        <v>550</v>
      </c>
      <c r="R16" s="233">
        <v>6</v>
      </c>
    </row>
    <row r="17" spans="2:18" s="342" customFormat="1" x14ac:dyDescent="0.25">
      <c r="B17" s="347" t="s">
        <v>104</v>
      </c>
      <c r="C17" s="340"/>
      <c r="D17" s="340"/>
      <c r="E17" s="340"/>
      <c r="F17" s="344"/>
      <c r="G17" s="340"/>
      <c r="H17" s="340"/>
      <c r="I17" s="348"/>
      <c r="J17" s="343"/>
      <c r="K17" s="348"/>
      <c r="L17" s="348"/>
      <c r="M17" s="348"/>
      <c r="N17" s="343"/>
      <c r="O17" s="348"/>
      <c r="P17" s="348"/>
      <c r="Q17" s="348"/>
      <c r="R17" s="343"/>
    </row>
    <row r="18" spans="2:18" s="342" customFormat="1" x14ac:dyDescent="0.25">
      <c r="B18" s="347" t="s">
        <v>105</v>
      </c>
      <c r="C18" s="340"/>
      <c r="D18" s="340"/>
      <c r="E18" s="340"/>
      <c r="F18" s="344"/>
      <c r="G18" s="340"/>
      <c r="H18" s="340"/>
      <c r="I18" s="348"/>
      <c r="J18" s="343"/>
      <c r="K18" s="348"/>
      <c r="L18" s="348"/>
      <c r="M18" s="348"/>
      <c r="N18" s="343"/>
      <c r="O18" s="348"/>
      <c r="P18" s="348"/>
      <c r="Q18" s="348"/>
      <c r="R18" s="343"/>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92D050"/>
  </sheetPr>
  <dimension ref="B2:Q15"/>
  <sheetViews>
    <sheetView workbookViewId="0">
      <selection activeCell="O11" sqref="O11:O19"/>
    </sheetView>
  </sheetViews>
  <sheetFormatPr defaultRowHeight="15" x14ac:dyDescent="0.25"/>
  <cols>
    <col min="2" max="2" width="14.7109375" customWidth="1"/>
    <col min="3" max="13" width="7" customWidth="1"/>
    <col min="15" max="15" width="39.5703125" customWidth="1"/>
  </cols>
  <sheetData>
    <row r="2" spans="2:17" x14ac:dyDescent="0.25">
      <c r="B2" s="235" t="s">
        <v>343</v>
      </c>
      <c r="C2" s="234"/>
      <c r="D2" s="234"/>
      <c r="E2" s="234"/>
      <c r="F2" s="234"/>
      <c r="G2" s="234"/>
      <c r="H2" s="234"/>
      <c r="I2" s="234"/>
      <c r="J2" s="234"/>
      <c r="K2" s="234"/>
      <c r="L2" s="234"/>
      <c r="M2" s="234"/>
    </row>
    <row r="3" spans="2:17" x14ac:dyDescent="0.25">
      <c r="B3" s="236" t="s">
        <v>253</v>
      </c>
      <c r="C3" s="234"/>
      <c r="D3" s="234"/>
      <c r="E3" s="234"/>
      <c r="F3" s="234"/>
      <c r="G3" s="234"/>
      <c r="H3" s="234"/>
      <c r="I3" s="234"/>
      <c r="J3" s="234"/>
      <c r="K3" s="234"/>
      <c r="L3" s="234"/>
      <c r="M3" s="234"/>
    </row>
    <row r="4" spans="2:17" x14ac:dyDescent="0.25">
      <c r="B4" s="494" t="s">
        <v>106</v>
      </c>
      <c r="C4" s="495">
        <v>2020</v>
      </c>
      <c r="D4" s="495"/>
      <c r="E4" s="495"/>
      <c r="F4" s="495"/>
      <c r="G4" s="495"/>
      <c r="H4" s="495"/>
      <c r="I4" s="495"/>
      <c r="J4" s="495"/>
      <c r="K4" s="496" t="s">
        <v>107</v>
      </c>
      <c r="L4" s="496"/>
      <c r="M4" s="496"/>
    </row>
    <row r="5" spans="2:17" x14ac:dyDescent="0.25">
      <c r="B5" s="494"/>
      <c r="C5" s="495"/>
      <c r="D5" s="495"/>
      <c r="E5" s="495"/>
      <c r="F5" s="495"/>
      <c r="G5" s="495"/>
      <c r="H5" s="495"/>
      <c r="I5" s="495"/>
      <c r="J5" s="495"/>
      <c r="K5" s="497" t="s">
        <v>254</v>
      </c>
      <c r="L5" s="497"/>
      <c r="M5" s="497"/>
    </row>
    <row r="6" spans="2:17" ht="27" x14ac:dyDescent="0.25">
      <c r="B6" s="494"/>
      <c r="C6" s="237" t="s">
        <v>108</v>
      </c>
      <c r="D6" s="238" t="s">
        <v>109</v>
      </c>
      <c r="E6" s="237" t="s">
        <v>1</v>
      </c>
      <c r="F6" s="238" t="s">
        <v>109</v>
      </c>
      <c r="G6" s="237" t="s">
        <v>2</v>
      </c>
      <c r="H6" s="238" t="s">
        <v>109</v>
      </c>
      <c r="I6" s="237" t="s">
        <v>3</v>
      </c>
      <c r="J6" s="238" t="s">
        <v>109</v>
      </c>
      <c r="K6" s="239" t="s">
        <v>1</v>
      </c>
      <c r="L6" s="239" t="s">
        <v>2</v>
      </c>
      <c r="M6" s="239" t="s">
        <v>3</v>
      </c>
    </row>
    <row r="7" spans="2:17" x14ac:dyDescent="0.25">
      <c r="B7" s="240" t="s">
        <v>110</v>
      </c>
      <c r="C7" s="367">
        <v>10</v>
      </c>
      <c r="D7" s="241">
        <v>2.5641025641025639</v>
      </c>
      <c r="E7" s="242">
        <v>4000</v>
      </c>
      <c r="F7" s="243">
        <v>49.67</v>
      </c>
      <c r="G7" s="244">
        <v>59</v>
      </c>
      <c r="H7" s="241">
        <v>36.65</v>
      </c>
      <c r="I7" s="242">
        <v>5420</v>
      </c>
      <c r="J7" s="243">
        <v>46.76</v>
      </c>
      <c r="K7" s="370">
        <v>-1230</v>
      </c>
      <c r="L7" s="370">
        <v>-23</v>
      </c>
      <c r="M7" s="370">
        <v>-1945</v>
      </c>
      <c r="Q7" s="407"/>
    </row>
    <row r="8" spans="2:17" x14ac:dyDescent="0.25">
      <c r="B8" s="240" t="s">
        <v>111</v>
      </c>
      <c r="C8" s="367">
        <v>4</v>
      </c>
      <c r="D8" s="241">
        <v>1.0256410256410255</v>
      </c>
      <c r="E8" s="242">
        <v>341</v>
      </c>
      <c r="F8" s="243">
        <v>4.2300000000000004</v>
      </c>
      <c r="G8" s="244">
        <v>6</v>
      </c>
      <c r="H8" s="241">
        <v>3.73</v>
      </c>
      <c r="I8" s="242">
        <v>485</v>
      </c>
      <c r="J8" s="243">
        <v>4.18</v>
      </c>
      <c r="K8" s="370">
        <v>-124</v>
      </c>
      <c r="L8" s="370">
        <v>-5</v>
      </c>
      <c r="M8" s="370">
        <v>-186</v>
      </c>
      <c r="N8" s="407"/>
    </row>
    <row r="9" spans="2:17" x14ac:dyDescent="0.25">
      <c r="B9" s="240" t="s">
        <v>112</v>
      </c>
      <c r="C9" s="367">
        <v>85</v>
      </c>
      <c r="D9" s="241">
        <v>21.794871794871796</v>
      </c>
      <c r="E9" s="242">
        <v>1616</v>
      </c>
      <c r="F9" s="243">
        <v>20.07</v>
      </c>
      <c r="G9" s="244">
        <v>29</v>
      </c>
      <c r="H9" s="241">
        <v>18.010000000000002</v>
      </c>
      <c r="I9" s="242">
        <v>2421</v>
      </c>
      <c r="J9" s="243">
        <v>20.89</v>
      </c>
      <c r="K9" s="370">
        <v>-458</v>
      </c>
      <c r="L9" s="370">
        <v>-12</v>
      </c>
      <c r="M9" s="370">
        <v>-798</v>
      </c>
      <c r="N9" s="407"/>
    </row>
    <row r="10" spans="2:17" x14ac:dyDescent="0.25">
      <c r="B10" s="245" t="s">
        <v>113</v>
      </c>
      <c r="C10" s="368">
        <v>99</v>
      </c>
      <c r="D10" s="246">
        <v>25.384615384615383</v>
      </c>
      <c r="E10" s="247">
        <v>5957</v>
      </c>
      <c r="F10" s="248">
        <v>73.97</v>
      </c>
      <c r="G10" s="249">
        <v>94</v>
      </c>
      <c r="H10" s="246">
        <v>58.39</v>
      </c>
      <c r="I10" s="247">
        <v>8326</v>
      </c>
      <c r="J10" s="248">
        <v>71.84</v>
      </c>
      <c r="K10" s="371">
        <v>-1812</v>
      </c>
      <c r="L10" s="371">
        <v>-40</v>
      </c>
      <c r="M10" s="371">
        <v>-2929</v>
      </c>
      <c r="N10" s="407"/>
    </row>
    <row r="11" spans="2:17" x14ac:dyDescent="0.25">
      <c r="B11" s="240" t="s">
        <v>114</v>
      </c>
      <c r="C11" s="367">
        <v>121</v>
      </c>
      <c r="D11" s="241">
        <v>31.025641025641026</v>
      </c>
      <c r="E11" s="242">
        <v>1419</v>
      </c>
      <c r="F11" s="243">
        <v>17.62</v>
      </c>
      <c r="G11" s="244">
        <v>43</v>
      </c>
      <c r="H11" s="241">
        <v>26.71</v>
      </c>
      <c r="I11" s="242">
        <v>2182</v>
      </c>
      <c r="J11" s="243">
        <v>18.829999999999998</v>
      </c>
      <c r="K11" s="370">
        <v>-559</v>
      </c>
      <c r="L11" s="370">
        <v>-1</v>
      </c>
      <c r="M11" s="370">
        <v>-1018</v>
      </c>
      <c r="N11" s="407"/>
    </row>
    <row r="12" spans="2:17" x14ac:dyDescent="0.25">
      <c r="B12" s="240" t="s">
        <v>115</v>
      </c>
      <c r="C12" s="367">
        <v>136</v>
      </c>
      <c r="D12" s="241">
        <v>34.871794871794869</v>
      </c>
      <c r="E12" s="242">
        <v>624</v>
      </c>
      <c r="F12" s="243">
        <v>7.75</v>
      </c>
      <c r="G12" s="244">
        <v>23</v>
      </c>
      <c r="H12" s="241">
        <v>14.29</v>
      </c>
      <c r="I12" s="242">
        <v>992</v>
      </c>
      <c r="J12" s="243">
        <v>8.56</v>
      </c>
      <c r="K12" s="370">
        <v>-280</v>
      </c>
      <c r="L12" s="370">
        <v>-5</v>
      </c>
      <c r="M12" s="370">
        <v>-544</v>
      </c>
      <c r="N12" s="407"/>
    </row>
    <row r="13" spans="2:17" s="356" customFormat="1" x14ac:dyDescent="0.25">
      <c r="B13" s="240" t="s">
        <v>277</v>
      </c>
      <c r="C13" s="367">
        <v>34</v>
      </c>
      <c r="D13" s="241">
        <v>8.7179487179487172</v>
      </c>
      <c r="E13" s="242">
        <v>53</v>
      </c>
      <c r="F13" s="243">
        <v>0.66</v>
      </c>
      <c r="G13" s="244">
        <v>1</v>
      </c>
      <c r="H13" s="241">
        <v>0.62</v>
      </c>
      <c r="I13" s="242">
        <v>90</v>
      </c>
      <c r="J13" s="243">
        <v>0.78</v>
      </c>
      <c r="K13" s="370">
        <v>2</v>
      </c>
      <c r="L13" s="370">
        <v>-3</v>
      </c>
      <c r="M13" s="370">
        <v>-2</v>
      </c>
      <c r="N13" s="407"/>
    </row>
    <row r="14" spans="2:17" x14ac:dyDescent="0.25">
      <c r="B14" s="250" t="s">
        <v>278</v>
      </c>
      <c r="C14" s="368">
        <v>291</v>
      </c>
      <c r="D14" s="246">
        <v>74.615384615384613</v>
      </c>
      <c r="E14" s="247">
        <v>2096</v>
      </c>
      <c r="F14" s="248">
        <v>26.03</v>
      </c>
      <c r="G14" s="249">
        <v>67</v>
      </c>
      <c r="H14" s="246">
        <v>41.61</v>
      </c>
      <c r="I14" s="247">
        <v>3264</v>
      </c>
      <c r="J14" s="248">
        <v>28.16</v>
      </c>
      <c r="K14" s="371">
        <v>-837</v>
      </c>
      <c r="L14" s="371">
        <v>-9</v>
      </c>
      <c r="M14" s="371">
        <v>-1564</v>
      </c>
      <c r="N14" s="407"/>
    </row>
    <row r="15" spans="2:17" x14ac:dyDescent="0.25">
      <c r="B15" s="251" t="s">
        <v>186</v>
      </c>
      <c r="C15" s="369">
        <v>390</v>
      </c>
      <c r="D15" s="27">
        <v>100</v>
      </c>
      <c r="E15" s="252">
        <v>8053</v>
      </c>
      <c r="F15" s="27">
        <v>100</v>
      </c>
      <c r="G15" s="252">
        <v>161</v>
      </c>
      <c r="H15" s="27">
        <v>100</v>
      </c>
      <c r="I15" s="252">
        <v>11590</v>
      </c>
      <c r="J15" s="27">
        <v>100</v>
      </c>
      <c r="K15" s="372">
        <v>-2649</v>
      </c>
      <c r="L15" s="372">
        <v>-49</v>
      </c>
      <c r="M15" s="372">
        <v>-4493</v>
      </c>
    </row>
  </sheetData>
  <mergeCells count="4">
    <mergeCell ref="B4:B6"/>
    <mergeCell ref="C4:J5"/>
    <mergeCell ref="K4:M4"/>
    <mergeCell ref="K5:M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92D050"/>
  </sheetPr>
  <dimension ref="B2:I17"/>
  <sheetViews>
    <sheetView topLeftCell="A6" workbookViewId="0">
      <selection activeCell="A19" sqref="A19:XFD202"/>
    </sheetView>
  </sheetViews>
  <sheetFormatPr defaultRowHeight="15" x14ac:dyDescent="0.25"/>
  <cols>
    <col min="2" max="2" width="18.140625" customWidth="1"/>
    <col min="9" max="9" width="12.5703125" customWidth="1"/>
  </cols>
  <sheetData>
    <row r="2" spans="2:9" x14ac:dyDescent="0.25">
      <c r="B2" s="254" t="s">
        <v>344</v>
      </c>
      <c r="C2" s="254"/>
      <c r="D2" s="254"/>
      <c r="E2" s="254"/>
      <c r="F2" s="254"/>
      <c r="G2" s="253"/>
      <c r="H2" s="253"/>
      <c r="I2" s="253"/>
    </row>
    <row r="3" spans="2:9" ht="15.75" thickBot="1" x14ac:dyDescent="0.3">
      <c r="B3" s="429" t="s">
        <v>255</v>
      </c>
      <c r="C3" s="429"/>
      <c r="D3" s="429"/>
      <c r="E3" s="429"/>
      <c r="F3" s="429"/>
      <c r="G3" s="253"/>
      <c r="H3" s="253"/>
      <c r="I3" s="253"/>
    </row>
    <row r="4" spans="2:9" x14ac:dyDescent="0.25">
      <c r="B4" s="504" t="s">
        <v>106</v>
      </c>
      <c r="C4" s="498">
        <v>2020</v>
      </c>
      <c r="D4" s="498"/>
      <c r="E4" s="500">
        <v>2019</v>
      </c>
      <c r="F4" s="500"/>
      <c r="G4" s="253"/>
      <c r="H4" s="253"/>
      <c r="I4" s="253"/>
    </row>
    <row r="5" spans="2:9" s="339" customFormat="1" ht="15.75" thickBot="1" x14ac:dyDescent="0.3">
      <c r="B5" s="505"/>
      <c r="C5" s="499"/>
      <c r="D5" s="499"/>
      <c r="E5" s="501"/>
      <c r="F5" s="501"/>
    </row>
    <row r="6" spans="2:9" ht="27.75" thickBot="1" x14ac:dyDescent="0.3">
      <c r="B6" s="506"/>
      <c r="C6" s="418" t="s">
        <v>12</v>
      </c>
      <c r="D6" s="418" t="s">
        <v>8</v>
      </c>
      <c r="E6" s="418" t="s">
        <v>12</v>
      </c>
      <c r="F6" s="418" t="s">
        <v>8</v>
      </c>
      <c r="G6" s="253"/>
      <c r="H6" s="253"/>
      <c r="I6" s="253"/>
    </row>
    <row r="7" spans="2:9" x14ac:dyDescent="0.25">
      <c r="B7" s="240" t="s">
        <v>110</v>
      </c>
      <c r="C7" s="410">
        <v>1.4749999999999999</v>
      </c>
      <c r="D7" s="411">
        <v>1.0768388392042343</v>
      </c>
      <c r="E7" s="412">
        <v>1.5678776290630976</v>
      </c>
      <c r="F7" s="413">
        <v>1.1011145427689002</v>
      </c>
      <c r="G7" s="253"/>
      <c r="H7" s="253"/>
      <c r="I7" s="253"/>
    </row>
    <row r="8" spans="2:9" x14ac:dyDescent="0.25">
      <c r="B8" s="240" t="s">
        <v>111</v>
      </c>
      <c r="C8" s="307">
        <v>1.7595307917888565</v>
      </c>
      <c r="D8" s="308">
        <v>1.2219959266802443</v>
      </c>
      <c r="E8" s="320">
        <v>2.3655913978494625</v>
      </c>
      <c r="F8" s="77">
        <v>1.6129032258064515</v>
      </c>
      <c r="G8" s="253"/>
      <c r="H8" s="253"/>
      <c r="I8" s="253"/>
    </row>
    <row r="9" spans="2:9" x14ac:dyDescent="0.25">
      <c r="B9" s="240" t="s">
        <v>112</v>
      </c>
      <c r="C9" s="307">
        <v>1.7945544554455444</v>
      </c>
      <c r="D9" s="308">
        <v>1.1836734693877551</v>
      </c>
      <c r="E9" s="320">
        <v>1.9768563162970105</v>
      </c>
      <c r="F9" s="77">
        <v>1.2576687116564418</v>
      </c>
      <c r="G9" s="253"/>
      <c r="H9" s="253"/>
      <c r="I9" s="253"/>
    </row>
    <row r="10" spans="2:9" x14ac:dyDescent="0.25">
      <c r="B10" s="250" t="s">
        <v>113</v>
      </c>
      <c r="C10" s="182">
        <v>1.5779754910189694</v>
      </c>
      <c r="D10" s="180">
        <v>1.1163895486935866</v>
      </c>
      <c r="E10" s="408">
        <v>1.7248037070408031</v>
      </c>
      <c r="F10" s="409">
        <v>1.1765738870840285</v>
      </c>
      <c r="G10" s="253"/>
      <c r="H10" s="253"/>
      <c r="I10" s="253"/>
    </row>
    <row r="11" spans="2:9" x14ac:dyDescent="0.25">
      <c r="B11" s="240" t="s">
        <v>114</v>
      </c>
      <c r="C11" s="307">
        <v>3.0303030303030303</v>
      </c>
      <c r="D11" s="308">
        <v>1.9325842696629212</v>
      </c>
      <c r="E11" s="320">
        <v>2.2244691607684528</v>
      </c>
      <c r="F11" s="77">
        <v>1.3563501849568433</v>
      </c>
      <c r="G11" s="407"/>
      <c r="H11" s="253"/>
      <c r="I11" s="253"/>
    </row>
    <row r="12" spans="2:9" x14ac:dyDescent="0.25">
      <c r="B12" s="240" t="s">
        <v>115</v>
      </c>
      <c r="C12" s="307">
        <v>3.6858974358974361</v>
      </c>
      <c r="D12" s="308">
        <v>2.2660098522167487</v>
      </c>
      <c r="E12" s="320">
        <v>3.0973451327433628</v>
      </c>
      <c r="F12" s="77">
        <v>1.7902813299232736</v>
      </c>
      <c r="G12" s="407"/>
      <c r="H12" s="253"/>
      <c r="I12" s="253"/>
    </row>
    <row r="13" spans="2:9" s="356" customFormat="1" x14ac:dyDescent="0.25">
      <c r="B13" s="240" t="s">
        <v>277</v>
      </c>
      <c r="C13" s="307">
        <v>1.8867924528301887</v>
      </c>
      <c r="D13" s="308">
        <v>1.098901098901099</v>
      </c>
      <c r="E13" s="320">
        <v>7.8431372549019605</v>
      </c>
      <c r="F13" s="77">
        <v>4.1666666666666661</v>
      </c>
    </row>
    <row r="14" spans="2:9" x14ac:dyDescent="0.25">
      <c r="B14" s="250" t="s">
        <v>278</v>
      </c>
      <c r="C14" s="414">
        <v>3.196564885496183</v>
      </c>
      <c r="D14" s="415">
        <v>2.011407985589913</v>
      </c>
      <c r="E14" s="416">
        <v>2.5912035458574838</v>
      </c>
      <c r="F14" s="417">
        <v>1.5497553017944536</v>
      </c>
      <c r="G14" s="253"/>
      <c r="H14" s="253"/>
      <c r="I14" s="253"/>
    </row>
    <row r="15" spans="2:9" ht="15.75" thickBot="1" x14ac:dyDescent="0.3">
      <c r="B15" s="419" t="s">
        <v>186</v>
      </c>
      <c r="C15" s="255">
        <v>1.9992549360486773</v>
      </c>
      <c r="D15" s="255">
        <v>1.3700961620287635</v>
      </c>
      <c r="E15" s="255">
        <v>1.9622500467202393</v>
      </c>
      <c r="F15" s="255">
        <v>1.2888970723623641</v>
      </c>
      <c r="G15" s="253"/>
      <c r="H15" s="253"/>
      <c r="I15" s="253"/>
    </row>
    <row r="16" spans="2:9" ht="16.5" x14ac:dyDescent="0.3">
      <c r="B16" s="502" t="s">
        <v>49</v>
      </c>
      <c r="C16" s="503"/>
      <c r="D16" s="503"/>
      <c r="E16" s="503"/>
      <c r="F16" s="503"/>
      <c r="G16" s="503"/>
      <c r="H16" s="503"/>
      <c r="I16" s="503"/>
    </row>
    <row r="17" spans="2:2" x14ac:dyDescent="0.25">
      <c r="B17" s="31" t="s">
        <v>10</v>
      </c>
    </row>
  </sheetData>
  <mergeCells count="5">
    <mergeCell ref="B3:F3"/>
    <mergeCell ref="C4:D5"/>
    <mergeCell ref="E4:F5"/>
    <mergeCell ref="B16:I16"/>
    <mergeCell ref="B4:B6"/>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92D050"/>
  </sheetPr>
  <dimension ref="B2:I21"/>
  <sheetViews>
    <sheetView workbookViewId="0">
      <selection activeCell="A23" sqref="A23:XFD304"/>
    </sheetView>
  </sheetViews>
  <sheetFormatPr defaultRowHeight="15" x14ac:dyDescent="0.25"/>
  <cols>
    <col min="2" max="2" width="31.140625" customWidth="1"/>
  </cols>
  <sheetData>
    <row r="2" spans="2:9" x14ac:dyDescent="0.25">
      <c r="B2" s="259" t="s">
        <v>345</v>
      </c>
      <c r="C2" s="256"/>
      <c r="D2" s="256"/>
      <c r="E2" s="256"/>
      <c r="F2" s="273"/>
      <c r="G2" s="273"/>
      <c r="H2" s="273"/>
      <c r="I2" s="256"/>
    </row>
    <row r="3" spans="2:9" x14ac:dyDescent="0.25">
      <c r="B3" s="274" t="s">
        <v>256</v>
      </c>
      <c r="C3" s="256"/>
      <c r="D3" s="256"/>
      <c r="E3" s="256"/>
      <c r="F3" s="273"/>
      <c r="G3" s="273"/>
      <c r="H3" s="273"/>
      <c r="I3" s="256"/>
    </row>
    <row r="4" spans="2:9" x14ac:dyDescent="0.25">
      <c r="B4" s="484" t="s">
        <v>116</v>
      </c>
      <c r="C4" s="507" t="s">
        <v>28</v>
      </c>
      <c r="D4" s="507" t="s">
        <v>2</v>
      </c>
      <c r="E4" s="507" t="s">
        <v>3</v>
      </c>
      <c r="F4" s="510" t="s">
        <v>117</v>
      </c>
      <c r="G4" s="510"/>
      <c r="H4" s="510"/>
      <c r="I4" s="508" t="s">
        <v>45</v>
      </c>
    </row>
    <row r="5" spans="2:9" x14ac:dyDescent="0.25">
      <c r="B5" s="485"/>
      <c r="C5" s="260" t="s">
        <v>1</v>
      </c>
      <c r="D5" s="260" t="s">
        <v>2</v>
      </c>
      <c r="E5" s="260" t="s">
        <v>3</v>
      </c>
      <c r="F5" s="260" t="s">
        <v>1</v>
      </c>
      <c r="G5" s="260" t="s">
        <v>2</v>
      </c>
      <c r="H5" s="260" t="s">
        <v>3</v>
      </c>
      <c r="I5" s="509"/>
    </row>
    <row r="6" spans="2:9" x14ac:dyDescent="0.25">
      <c r="B6" s="262" t="s">
        <v>118</v>
      </c>
      <c r="C6" s="263">
        <v>554</v>
      </c>
      <c r="D6" s="264">
        <v>30</v>
      </c>
      <c r="E6" s="263">
        <v>966</v>
      </c>
      <c r="F6" s="265">
        <v>6.8794238172109781</v>
      </c>
      <c r="G6" s="261">
        <v>18.633540372670808</v>
      </c>
      <c r="H6" s="265">
        <v>8.3347713546160485</v>
      </c>
      <c r="I6" s="261">
        <v>5.4151624548736459</v>
      </c>
    </row>
    <row r="7" spans="2:9" x14ac:dyDescent="0.25">
      <c r="B7" s="262" t="s">
        <v>119</v>
      </c>
      <c r="C7" s="263">
        <v>3071</v>
      </c>
      <c r="D7" s="264">
        <v>31</v>
      </c>
      <c r="E7" s="263">
        <v>4664</v>
      </c>
      <c r="F7" s="265">
        <v>38.134856575189367</v>
      </c>
      <c r="G7" s="261">
        <v>19.254658385093169</v>
      </c>
      <c r="H7" s="265">
        <v>40.241587575496119</v>
      </c>
      <c r="I7" s="261">
        <v>1.0094431781178768</v>
      </c>
    </row>
    <row r="8" spans="2:9" x14ac:dyDescent="0.25">
      <c r="B8" s="262" t="s">
        <v>120</v>
      </c>
      <c r="C8" s="263">
        <v>1021</v>
      </c>
      <c r="D8" s="264">
        <v>13</v>
      </c>
      <c r="E8" s="263">
        <v>1404</v>
      </c>
      <c r="F8" s="265">
        <v>12.678504905004345</v>
      </c>
      <c r="G8" s="261">
        <v>8.0745341614906838</v>
      </c>
      <c r="H8" s="265">
        <v>12.113891285591025</v>
      </c>
      <c r="I8" s="261">
        <v>1.2732615083251715</v>
      </c>
    </row>
    <row r="9" spans="2:9" x14ac:dyDescent="0.25">
      <c r="B9" s="262" t="s">
        <v>121</v>
      </c>
      <c r="C9" s="263">
        <v>950</v>
      </c>
      <c r="D9" s="264">
        <v>13</v>
      </c>
      <c r="E9" s="263">
        <v>1560</v>
      </c>
      <c r="F9" s="265">
        <v>11.796845895939402</v>
      </c>
      <c r="G9" s="261">
        <v>8.0745341614906838</v>
      </c>
      <c r="H9" s="265">
        <v>13.459879206212252</v>
      </c>
      <c r="I9" s="261">
        <v>1.368421052631579</v>
      </c>
    </row>
    <row r="10" spans="2:9" ht="15" customHeight="1" x14ac:dyDescent="0.25">
      <c r="B10" s="262" t="s">
        <v>122</v>
      </c>
      <c r="C10" s="263">
        <v>171</v>
      </c>
      <c r="D10" s="264">
        <v>2</v>
      </c>
      <c r="E10" s="263">
        <v>256</v>
      </c>
      <c r="F10" s="265">
        <v>2.1234322612690923</v>
      </c>
      <c r="G10" s="261">
        <v>1.2422360248447204</v>
      </c>
      <c r="H10" s="265">
        <v>2.2088006902502157</v>
      </c>
      <c r="I10" s="261">
        <v>1.1695906432748537</v>
      </c>
    </row>
    <row r="11" spans="2:9" x14ac:dyDescent="0.25">
      <c r="B11" s="266" t="s">
        <v>123</v>
      </c>
      <c r="C11" s="267">
        <v>5767</v>
      </c>
      <c r="D11" s="268">
        <v>89</v>
      </c>
      <c r="E11" s="267">
        <v>8850</v>
      </c>
      <c r="F11" s="269">
        <v>71.613063454613197</v>
      </c>
      <c r="G11" s="270">
        <v>55.279503105590067</v>
      </c>
      <c r="H11" s="269">
        <v>76.358930112165652</v>
      </c>
      <c r="I11" s="270">
        <v>1.5432633951794694</v>
      </c>
    </row>
    <row r="12" spans="2:9" x14ac:dyDescent="0.25">
      <c r="B12" s="262" t="s">
        <v>124</v>
      </c>
      <c r="C12" s="263">
        <v>737</v>
      </c>
      <c r="D12" s="264">
        <v>25</v>
      </c>
      <c r="E12" s="263">
        <v>806</v>
      </c>
      <c r="F12" s="265">
        <v>9.1518688687445664</v>
      </c>
      <c r="G12" s="261">
        <v>15.527950310559005</v>
      </c>
      <c r="H12" s="265">
        <v>6.9542709232096644</v>
      </c>
      <c r="I12" s="261">
        <v>3.3921302578018993</v>
      </c>
    </row>
    <row r="13" spans="2:9" x14ac:dyDescent="0.25">
      <c r="B13" s="262" t="s">
        <v>125</v>
      </c>
      <c r="C13" s="263">
        <v>295</v>
      </c>
      <c r="D13" s="264">
        <v>3</v>
      </c>
      <c r="E13" s="263">
        <v>353</v>
      </c>
      <c r="F13" s="265">
        <v>3.6632310940022355</v>
      </c>
      <c r="G13" s="261">
        <v>1.8633540372670807</v>
      </c>
      <c r="H13" s="265">
        <v>3.0457290767903364</v>
      </c>
      <c r="I13" s="261">
        <v>1.0169491525423728</v>
      </c>
    </row>
    <row r="14" spans="2:9" x14ac:dyDescent="0.25">
      <c r="B14" s="262" t="s">
        <v>126</v>
      </c>
      <c r="C14" s="263">
        <v>637</v>
      </c>
      <c r="D14" s="264">
        <v>24</v>
      </c>
      <c r="E14" s="263">
        <v>822</v>
      </c>
      <c r="F14" s="265">
        <v>7.9100956165404188</v>
      </c>
      <c r="G14" s="261">
        <v>14.906832298136646</v>
      </c>
      <c r="H14" s="265">
        <v>7.092320966350302</v>
      </c>
      <c r="I14" s="261">
        <v>3.7676609105180532</v>
      </c>
    </row>
    <row r="15" spans="2:9" x14ac:dyDescent="0.25">
      <c r="B15" s="262" t="s">
        <v>127</v>
      </c>
      <c r="C15" s="263">
        <v>472</v>
      </c>
      <c r="D15" s="264">
        <v>18</v>
      </c>
      <c r="E15" s="263">
        <v>595</v>
      </c>
      <c r="F15" s="265">
        <v>5.861169750403576</v>
      </c>
      <c r="G15" s="261">
        <v>11.180124223602485</v>
      </c>
      <c r="H15" s="265">
        <v>5.133735979292493</v>
      </c>
      <c r="I15" s="261">
        <v>3.8135593220338984</v>
      </c>
    </row>
    <row r="16" spans="2:9" x14ac:dyDescent="0.25">
      <c r="B16" s="262" t="s">
        <v>128</v>
      </c>
      <c r="C16" s="263">
        <v>12</v>
      </c>
      <c r="D16" s="264">
        <v>0</v>
      </c>
      <c r="E16" s="263">
        <v>12</v>
      </c>
      <c r="F16" s="265">
        <v>0.14901279026449771</v>
      </c>
      <c r="G16" s="261">
        <v>0</v>
      </c>
      <c r="H16" s="265">
        <v>0.10353753235547887</v>
      </c>
      <c r="I16" s="261">
        <v>0</v>
      </c>
    </row>
    <row r="17" spans="2:9" x14ac:dyDescent="0.25">
      <c r="B17" s="262" t="s">
        <v>129</v>
      </c>
      <c r="C17" s="263">
        <v>133</v>
      </c>
      <c r="D17" s="264">
        <v>2</v>
      </c>
      <c r="E17" s="263">
        <v>152</v>
      </c>
      <c r="F17" s="265">
        <v>1.6515584254315163</v>
      </c>
      <c r="G17" s="261">
        <v>1.2422360248447204</v>
      </c>
      <c r="H17" s="265">
        <v>1.3114754098360655</v>
      </c>
      <c r="I17" s="261">
        <v>1.5037593984962405</v>
      </c>
    </row>
    <row r="18" spans="2:9" x14ac:dyDescent="0.25">
      <c r="B18" s="266" t="s">
        <v>130</v>
      </c>
      <c r="C18" s="267">
        <v>2286</v>
      </c>
      <c r="D18" s="268">
        <v>72</v>
      </c>
      <c r="E18" s="267">
        <v>2740</v>
      </c>
      <c r="F18" s="269">
        <v>28.386936545386813</v>
      </c>
      <c r="G18" s="270">
        <v>44.720496894409941</v>
      </c>
      <c r="H18" s="269">
        <v>23.641069887834341</v>
      </c>
      <c r="I18" s="270">
        <v>3.1496062992125982</v>
      </c>
    </row>
    <row r="19" spans="2:9" x14ac:dyDescent="0.25">
      <c r="B19" s="271" t="s">
        <v>131</v>
      </c>
      <c r="C19" s="272">
        <v>8053</v>
      </c>
      <c r="D19" s="272">
        <v>161</v>
      </c>
      <c r="E19" s="272">
        <v>11590</v>
      </c>
      <c r="F19" s="349">
        <v>100</v>
      </c>
      <c r="G19" s="349">
        <v>100</v>
      </c>
      <c r="H19" s="349">
        <v>100</v>
      </c>
      <c r="I19" s="349">
        <v>1.9992549360486773</v>
      </c>
    </row>
    <row r="20" spans="2:9" x14ac:dyDescent="0.25">
      <c r="B20" s="31" t="s">
        <v>49</v>
      </c>
      <c r="C20" s="256"/>
      <c r="D20" s="256"/>
      <c r="E20" s="256"/>
      <c r="F20" s="273"/>
      <c r="G20" s="273"/>
      <c r="H20" s="273"/>
      <c r="I20" s="256"/>
    </row>
    <row r="21" spans="2:9" x14ac:dyDescent="0.25">
      <c r="B21" s="257"/>
      <c r="C21" s="258"/>
      <c r="D21" s="258"/>
      <c r="E21" s="258"/>
      <c r="F21" s="258"/>
      <c r="G21" s="258"/>
      <c r="H21" s="258"/>
      <c r="I21" s="256"/>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B2:J33"/>
  <sheetViews>
    <sheetView topLeftCell="A16" zoomScale="85" zoomScaleNormal="85" workbookViewId="0">
      <selection activeCell="J9" sqref="J9"/>
    </sheetView>
  </sheetViews>
  <sheetFormatPr defaultRowHeight="15" x14ac:dyDescent="0.25"/>
  <cols>
    <col min="1" max="1" width="27.85546875" style="407" customWidth="1"/>
    <col min="2" max="2" width="62.5703125" style="407" customWidth="1"/>
    <col min="3" max="16384" width="9.140625" style="407"/>
  </cols>
  <sheetData>
    <row r="2" spans="2:10" x14ac:dyDescent="0.25">
      <c r="B2" s="135" t="s">
        <v>346</v>
      </c>
    </row>
    <row r="3" spans="2:10" x14ac:dyDescent="0.25">
      <c r="B3" s="174" t="s">
        <v>257</v>
      </c>
    </row>
    <row r="4" spans="2:10" x14ac:dyDescent="0.25">
      <c r="B4" s="513" t="s">
        <v>150</v>
      </c>
      <c r="C4" s="449" t="s">
        <v>23</v>
      </c>
      <c r="D4" s="449"/>
      <c r="E4" s="515" t="s">
        <v>151</v>
      </c>
      <c r="F4" s="515"/>
      <c r="G4" s="449" t="s">
        <v>9</v>
      </c>
      <c r="H4" s="449"/>
    </row>
    <row r="5" spans="2:10" x14ac:dyDescent="0.25">
      <c r="B5" s="514"/>
      <c r="C5" s="311" t="s">
        <v>28</v>
      </c>
      <c r="D5" s="311" t="s">
        <v>109</v>
      </c>
      <c r="E5" s="311" t="s">
        <v>28</v>
      </c>
      <c r="F5" s="311" t="s">
        <v>109</v>
      </c>
      <c r="G5" s="311" t="s">
        <v>28</v>
      </c>
      <c r="H5" s="311" t="s">
        <v>109</v>
      </c>
    </row>
    <row r="6" spans="2:10" ht="15.75" customHeight="1" x14ac:dyDescent="0.25">
      <c r="B6" s="310" t="s">
        <v>152</v>
      </c>
      <c r="C6" s="309">
        <v>656</v>
      </c>
      <c r="D6" s="308">
        <v>8</v>
      </c>
      <c r="E6" s="309">
        <v>344</v>
      </c>
      <c r="F6" s="308">
        <v>14.7</v>
      </c>
      <c r="G6" s="309">
        <v>1000</v>
      </c>
      <c r="H6" s="308">
        <v>9.4</v>
      </c>
    </row>
    <row r="7" spans="2:10" x14ac:dyDescent="0.25">
      <c r="B7" s="310" t="s">
        <v>153</v>
      </c>
      <c r="C7" s="309">
        <v>1801</v>
      </c>
      <c r="D7" s="308">
        <v>21.9</v>
      </c>
      <c r="E7" s="309">
        <v>154</v>
      </c>
      <c r="F7" s="308">
        <v>6.6</v>
      </c>
      <c r="G7" s="309">
        <v>1955</v>
      </c>
      <c r="H7" s="308">
        <v>18.5</v>
      </c>
    </row>
    <row r="8" spans="2:10" x14ac:dyDescent="0.25">
      <c r="B8" s="310" t="s">
        <v>315</v>
      </c>
      <c r="C8" s="309">
        <v>779</v>
      </c>
      <c r="D8" s="308">
        <v>9.5</v>
      </c>
      <c r="E8" s="309">
        <v>81</v>
      </c>
      <c r="F8" s="308">
        <v>3.5</v>
      </c>
      <c r="G8" s="309">
        <v>860</v>
      </c>
      <c r="H8" s="308">
        <v>8.1</v>
      </c>
    </row>
    <row r="9" spans="2:10" x14ac:dyDescent="0.25">
      <c r="B9" s="310" t="s">
        <v>316</v>
      </c>
      <c r="C9" s="309">
        <v>614</v>
      </c>
      <c r="D9" s="308">
        <v>7.5</v>
      </c>
      <c r="E9" s="309">
        <v>38</v>
      </c>
      <c r="F9" s="308">
        <v>1.6</v>
      </c>
      <c r="G9" s="309">
        <v>652</v>
      </c>
      <c r="H9" s="308">
        <v>6.2</v>
      </c>
      <c r="J9" s="378"/>
    </row>
    <row r="10" spans="2:10" x14ac:dyDescent="0.25">
      <c r="B10" s="310" t="s">
        <v>317</v>
      </c>
      <c r="C10" s="309">
        <v>352</v>
      </c>
      <c r="D10" s="308">
        <v>4.3</v>
      </c>
      <c r="E10" s="309">
        <v>31</v>
      </c>
      <c r="F10" s="308">
        <v>1.3</v>
      </c>
      <c r="G10" s="309">
        <v>383</v>
      </c>
      <c r="H10" s="308">
        <v>3.6</v>
      </c>
    </row>
    <row r="11" spans="2:10" x14ac:dyDescent="0.25">
      <c r="B11" s="310" t="s">
        <v>318</v>
      </c>
      <c r="C11" s="309">
        <v>56</v>
      </c>
      <c r="D11" s="308">
        <v>0.7</v>
      </c>
      <c r="E11" s="309">
        <v>4</v>
      </c>
      <c r="F11" s="308">
        <v>0.2</v>
      </c>
      <c r="G11" s="309">
        <v>60</v>
      </c>
      <c r="H11" s="308">
        <v>0.6</v>
      </c>
    </row>
    <row r="12" spans="2:10" x14ac:dyDescent="0.25">
      <c r="B12" s="310" t="s">
        <v>154</v>
      </c>
      <c r="C12" s="309">
        <v>1168</v>
      </c>
      <c r="D12" s="308">
        <v>14.2</v>
      </c>
      <c r="E12" s="309">
        <v>453</v>
      </c>
      <c r="F12" s="308">
        <v>19.3</v>
      </c>
      <c r="G12" s="309">
        <v>1621</v>
      </c>
      <c r="H12" s="308">
        <v>15.3</v>
      </c>
    </row>
    <row r="13" spans="2:10" x14ac:dyDescent="0.25">
      <c r="B13" s="310" t="s">
        <v>319</v>
      </c>
      <c r="C13" s="309">
        <v>1140</v>
      </c>
      <c r="D13" s="308">
        <v>13.8</v>
      </c>
      <c r="E13" s="309">
        <v>431</v>
      </c>
      <c r="F13" s="308">
        <v>18.399999999999999</v>
      </c>
      <c r="G13" s="309">
        <v>1571</v>
      </c>
      <c r="H13" s="308">
        <v>14.8</v>
      </c>
    </row>
    <row r="14" spans="2:10" x14ac:dyDescent="0.25">
      <c r="B14" s="310" t="s">
        <v>320</v>
      </c>
      <c r="C14" s="309">
        <v>28</v>
      </c>
      <c r="D14" s="308">
        <v>0.3</v>
      </c>
      <c r="E14" s="309">
        <v>22</v>
      </c>
      <c r="F14" s="308">
        <v>0.9</v>
      </c>
      <c r="G14" s="309">
        <v>50</v>
      </c>
      <c r="H14" s="308">
        <v>0.5</v>
      </c>
    </row>
    <row r="15" spans="2:10" x14ac:dyDescent="0.25">
      <c r="B15" s="310" t="s">
        <v>155</v>
      </c>
      <c r="C15" s="309">
        <v>386</v>
      </c>
      <c r="D15" s="308">
        <v>4.7</v>
      </c>
      <c r="E15" s="309">
        <v>279</v>
      </c>
      <c r="F15" s="308">
        <v>11.9</v>
      </c>
      <c r="G15" s="309">
        <v>665</v>
      </c>
      <c r="H15" s="308">
        <v>6.3</v>
      </c>
    </row>
    <row r="16" spans="2:10" x14ac:dyDescent="0.25">
      <c r="B16" s="310" t="s">
        <v>156</v>
      </c>
      <c r="C16" s="309">
        <v>620</v>
      </c>
      <c r="D16" s="308">
        <v>7.5</v>
      </c>
      <c r="E16" s="309">
        <v>141</v>
      </c>
      <c r="F16" s="308">
        <v>6</v>
      </c>
      <c r="G16" s="309">
        <v>761</v>
      </c>
      <c r="H16" s="308">
        <v>7.2</v>
      </c>
    </row>
    <row r="17" spans="2:8" x14ac:dyDescent="0.25">
      <c r="B17" s="310" t="s">
        <v>157</v>
      </c>
      <c r="C17" s="309">
        <v>268</v>
      </c>
      <c r="D17" s="308">
        <v>3.3</v>
      </c>
      <c r="E17" s="309">
        <v>23</v>
      </c>
      <c r="F17" s="308">
        <v>1</v>
      </c>
      <c r="G17" s="309">
        <v>291</v>
      </c>
      <c r="H17" s="308">
        <v>2.7</v>
      </c>
    </row>
    <row r="18" spans="2:8" x14ac:dyDescent="0.25">
      <c r="B18" s="310" t="s">
        <v>158</v>
      </c>
      <c r="C18" s="309">
        <v>145</v>
      </c>
      <c r="D18" s="308">
        <v>1.8</v>
      </c>
      <c r="E18" s="309">
        <v>69</v>
      </c>
      <c r="F18" s="308">
        <v>2.9</v>
      </c>
      <c r="G18" s="309">
        <v>214</v>
      </c>
      <c r="H18" s="308">
        <v>2</v>
      </c>
    </row>
    <row r="19" spans="2:8" x14ac:dyDescent="0.25">
      <c r="B19" s="310" t="s">
        <v>159</v>
      </c>
      <c r="C19" s="309">
        <v>147</v>
      </c>
      <c r="D19" s="308">
        <v>1.8</v>
      </c>
      <c r="E19" s="309">
        <v>50</v>
      </c>
      <c r="F19" s="308">
        <v>2.1</v>
      </c>
      <c r="G19" s="309">
        <v>197</v>
      </c>
      <c r="H19" s="308">
        <v>1.9</v>
      </c>
    </row>
    <row r="20" spans="2:8" x14ac:dyDescent="0.25">
      <c r="B20" s="310" t="s">
        <v>161</v>
      </c>
      <c r="C20" s="309">
        <v>156</v>
      </c>
      <c r="D20" s="308">
        <v>1.9</v>
      </c>
      <c r="E20" s="309">
        <v>84</v>
      </c>
      <c r="F20" s="308">
        <v>3.6</v>
      </c>
      <c r="G20" s="309">
        <v>240</v>
      </c>
      <c r="H20" s="308">
        <v>2.2999999999999998</v>
      </c>
    </row>
    <row r="21" spans="2:8" x14ac:dyDescent="0.25">
      <c r="B21" s="310" t="s">
        <v>280</v>
      </c>
      <c r="C21" s="309">
        <v>10</v>
      </c>
      <c r="D21" s="308">
        <v>0.1</v>
      </c>
      <c r="E21" s="309">
        <v>14</v>
      </c>
      <c r="F21" s="308">
        <v>0.6</v>
      </c>
      <c r="G21" s="309">
        <v>24</v>
      </c>
      <c r="H21" s="308">
        <v>0.2</v>
      </c>
    </row>
    <row r="22" spans="2:8" x14ac:dyDescent="0.25">
      <c r="B22" s="310" t="s">
        <v>163</v>
      </c>
      <c r="C22" s="309">
        <v>41</v>
      </c>
      <c r="D22" s="308">
        <v>0.5</v>
      </c>
      <c r="E22" s="309">
        <v>15</v>
      </c>
      <c r="F22" s="308">
        <v>0.6</v>
      </c>
      <c r="G22" s="309">
        <v>56</v>
      </c>
      <c r="H22" s="308">
        <v>0.5</v>
      </c>
    </row>
    <row r="23" spans="2:8" x14ac:dyDescent="0.25">
      <c r="B23" s="310" t="s">
        <v>160</v>
      </c>
      <c r="C23" s="309">
        <v>229</v>
      </c>
      <c r="D23" s="308">
        <v>2.8</v>
      </c>
      <c r="E23" s="309">
        <v>2</v>
      </c>
      <c r="F23" s="308">
        <v>0.1</v>
      </c>
      <c r="G23" s="309">
        <v>231</v>
      </c>
      <c r="H23" s="308">
        <v>2.2000000000000002</v>
      </c>
    </row>
    <row r="24" spans="2:8" x14ac:dyDescent="0.25">
      <c r="B24" s="310" t="s">
        <v>164</v>
      </c>
      <c r="C24" s="309">
        <v>15</v>
      </c>
      <c r="D24" s="308">
        <v>0.2</v>
      </c>
      <c r="E24" s="309">
        <v>21</v>
      </c>
      <c r="F24" s="308">
        <v>0.9</v>
      </c>
      <c r="G24" s="309">
        <v>36</v>
      </c>
      <c r="H24" s="308">
        <v>0.3</v>
      </c>
    </row>
    <row r="25" spans="2:8" x14ac:dyDescent="0.25">
      <c r="B25" s="310" t="s">
        <v>165</v>
      </c>
      <c r="C25" s="309">
        <v>1660</v>
      </c>
      <c r="D25" s="308">
        <v>20.100000000000001</v>
      </c>
      <c r="E25" s="309">
        <v>344</v>
      </c>
      <c r="F25" s="308">
        <v>14.7</v>
      </c>
      <c r="G25" s="309">
        <v>2004</v>
      </c>
      <c r="H25" s="308">
        <v>18.899999999999999</v>
      </c>
    </row>
    <row r="26" spans="2:8" x14ac:dyDescent="0.25">
      <c r="B26" s="310" t="s">
        <v>162</v>
      </c>
      <c r="C26" s="309">
        <v>99</v>
      </c>
      <c r="D26" s="308">
        <v>1.2</v>
      </c>
      <c r="E26" s="309">
        <v>20</v>
      </c>
      <c r="F26" s="308">
        <v>0.9</v>
      </c>
      <c r="G26" s="309">
        <v>119</v>
      </c>
      <c r="H26" s="308">
        <v>1.1000000000000001</v>
      </c>
    </row>
    <row r="27" spans="2:8" x14ac:dyDescent="0.25">
      <c r="B27" s="310" t="s">
        <v>166</v>
      </c>
      <c r="C27" s="309">
        <v>265</v>
      </c>
      <c r="D27" s="308">
        <v>3.2</v>
      </c>
      <c r="E27" s="309">
        <v>87</v>
      </c>
      <c r="F27" s="308">
        <v>3.7</v>
      </c>
      <c r="G27" s="309">
        <v>352</v>
      </c>
      <c r="H27" s="308">
        <v>3.3</v>
      </c>
    </row>
    <row r="28" spans="2:8" x14ac:dyDescent="0.25">
      <c r="B28" s="310" t="s">
        <v>167</v>
      </c>
      <c r="C28" s="309">
        <v>213</v>
      </c>
      <c r="D28" s="308">
        <v>2.6</v>
      </c>
      <c r="E28" s="309">
        <v>8</v>
      </c>
      <c r="F28" s="308">
        <v>0.3</v>
      </c>
      <c r="G28" s="309">
        <v>221</v>
      </c>
      <c r="H28" s="308">
        <v>2.1</v>
      </c>
    </row>
    <row r="29" spans="2:8" x14ac:dyDescent="0.25">
      <c r="B29" s="310" t="s">
        <v>201</v>
      </c>
      <c r="C29" s="309">
        <v>7879</v>
      </c>
      <c r="D29" s="308">
        <v>95.6</v>
      </c>
      <c r="E29" s="309">
        <v>2108</v>
      </c>
      <c r="F29" s="308">
        <v>89.8</v>
      </c>
      <c r="G29" s="309">
        <v>9987</v>
      </c>
      <c r="H29" s="308">
        <v>94.3</v>
      </c>
    </row>
    <row r="30" spans="2:8" x14ac:dyDescent="0.25">
      <c r="B30" s="310" t="s">
        <v>281</v>
      </c>
      <c r="C30" s="309">
        <v>361</v>
      </c>
      <c r="D30" s="308">
        <v>4.4000000000000004</v>
      </c>
      <c r="E30" s="309">
        <v>239</v>
      </c>
      <c r="F30" s="308">
        <v>10.199999999999999</v>
      </c>
      <c r="G30" s="309">
        <v>600</v>
      </c>
      <c r="H30" s="308">
        <v>5.7</v>
      </c>
    </row>
    <row r="31" spans="2:8" x14ac:dyDescent="0.25">
      <c r="B31" s="420" t="s">
        <v>168</v>
      </c>
      <c r="C31" s="421">
        <v>8240</v>
      </c>
      <c r="D31" s="422">
        <v>100</v>
      </c>
      <c r="E31" s="421">
        <v>2347</v>
      </c>
      <c r="F31" s="423">
        <v>100</v>
      </c>
      <c r="G31" s="421">
        <v>10587</v>
      </c>
      <c r="H31" s="423">
        <v>100</v>
      </c>
    </row>
    <row r="32" spans="2:8" ht="23.25" customHeight="1" x14ac:dyDescent="0.25">
      <c r="B32" s="516" t="s">
        <v>169</v>
      </c>
      <c r="C32" s="517"/>
      <c r="D32" s="517"/>
      <c r="E32" s="517"/>
      <c r="F32" s="517"/>
      <c r="G32" s="517"/>
      <c r="H32" s="517"/>
    </row>
    <row r="33" spans="2:8" ht="59.25" customHeight="1" x14ac:dyDescent="0.25">
      <c r="B33" s="511" t="s">
        <v>170</v>
      </c>
      <c r="C33" s="512"/>
      <c r="D33" s="512"/>
      <c r="E33" s="512"/>
      <c r="F33" s="512"/>
      <c r="G33" s="512"/>
      <c r="H33" s="512"/>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92D050"/>
  </sheetPr>
  <dimension ref="B2:S21"/>
  <sheetViews>
    <sheetView tabSelected="1" topLeftCell="A3" workbookViewId="0">
      <selection activeCell="L12" sqref="L12"/>
    </sheetView>
  </sheetViews>
  <sheetFormatPr defaultRowHeight="15" x14ac:dyDescent="0.25"/>
  <cols>
    <col min="2" max="2" width="11" customWidth="1"/>
  </cols>
  <sheetData>
    <row r="2" spans="2:19" x14ac:dyDescent="0.25">
      <c r="B2" s="298" t="s">
        <v>347</v>
      </c>
      <c r="C2" s="299"/>
      <c r="D2" s="299"/>
      <c r="E2" s="299"/>
      <c r="F2" s="299"/>
      <c r="G2" s="299"/>
      <c r="H2" s="299"/>
      <c r="I2" s="299"/>
      <c r="J2" s="299"/>
    </row>
    <row r="3" spans="2:19" x14ac:dyDescent="0.25">
      <c r="B3" s="297" t="s">
        <v>258</v>
      </c>
      <c r="C3" s="299"/>
      <c r="D3" s="299"/>
      <c r="E3" s="299"/>
      <c r="F3" s="299"/>
      <c r="G3" s="299"/>
      <c r="H3" s="299"/>
      <c r="I3" s="299"/>
      <c r="J3" s="299"/>
    </row>
    <row r="4" spans="2:19" x14ac:dyDescent="0.25">
      <c r="B4" s="484" t="s">
        <v>140</v>
      </c>
      <c r="C4" s="518" t="s">
        <v>2</v>
      </c>
      <c r="D4" s="518"/>
      <c r="E4" s="518"/>
      <c r="F4" s="518"/>
      <c r="G4" s="519" t="s">
        <v>3</v>
      </c>
      <c r="H4" s="519"/>
      <c r="I4" s="519"/>
      <c r="J4" s="519"/>
    </row>
    <row r="5" spans="2:19" ht="27" x14ac:dyDescent="0.25">
      <c r="B5" s="485"/>
      <c r="C5" s="300" t="s">
        <v>91</v>
      </c>
      <c r="D5" s="300" t="s">
        <v>92</v>
      </c>
      <c r="E5" s="300" t="s">
        <v>93</v>
      </c>
      <c r="F5" s="301" t="s">
        <v>9</v>
      </c>
      <c r="G5" s="300" t="s">
        <v>91</v>
      </c>
      <c r="H5" s="300" t="s">
        <v>92</v>
      </c>
      <c r="I5" s="300" t="s">
        <v>93</v>
      </c>
      <c r="J5" s="301" t="s">
        <v>9</v>
      </c>
    </row>
    <row r="6" spans="2:19" x14ac:dyDescent="0.25">
      <c r="B6" s="302"/>
      <c r="C6" s="520" t="s">
        <v>141</v>
      </c>
      <c r="D6" s="520"/>
      <c r="E6" s="520"/>
      <c r="F6" s="520"/>
      <c r="G6" s="520"/>
      <c r="H6" s="520"/>
      <c r="I6" s="520"/>
      <c r="J6" s="520"/>
    </row>
    <row r="7" spans="2:19" x14ac:dyDescent="0.25">
      <c r="B7" s="303" t="s">
        <v>142</v>
      </c>
      <c r="C7" s="309">
        <v>3</v>
      </c>
      <c r="D7" s="305">
        <v>0</v>
      </c>
      <c r="E7" s="309">
        <v>0</v>
      </c>
      <c r="F7" s="305">
        <v>3</v>
      </c>
      <c r="G7" s="309">
        <v>82</v>
      </c>
      <c r="H7" s="305">
        <v>369</v>
      </c>
      <c r="I7" s="309">
        <v>64</v>
      </c>
      <c r="J7" s="305">
        <v>515</v>
      </c>
    </row>
    <row r="8" spans="2:19" x14ac:dyDescent="0.25">
      <c r="B8" s="303" t="s">
        <v>143</v>
      </c>
      <c r="C8" s="309">
        <v>36</v>
      </c>
      <c r="D8" s="305">
        <v>5</v>
      </c>
      <c r="E8" s="309">
        <v>3</v>
      </c>
      <c r="F8" s="305">
        <v>44</v>
      </c>
      <c r="G8" s="309">
        <v>2712</v>
      </c>
      <c r="H8" s="305">
        <v>1359</v>
      </c>
      <c r="I8" s="309">
        <v>119</v>
      </c>
      <c r="J8" s="305">
        <v>4190</v>
      </c>
    </row>
    <row r="9" spans="2:19" x14ac:dyDescent="0.25">
      <c r="B9" s="303" t="s">
        <v>144</v>
      </c>
      <c r="C9" s="309">
        <v>12</v>
      </c>
      <c r="D9" s="305">
        <v>4</v>
      </c>
      <c r="E9" s="309">
        <v>1</v>
      </c>
      <c r="F9" s="305">
        <v>17</v>
      </c>
      <c r="G9" s="309">
        <v>2051</v>
      </c>
      <c r="H9" s="305">
        <v>510</v>
      </c>
      <c r="I9" s="309">
        <v>103</v>
      </c>
      <c r="J9" s="305">
        <v>2664</v>
      </c>
    </row>
    <row r="10" spans="2:19" x14ac:dyDescent="0.25">
      <c r="B10" s="303" t="s">
        <v>145</v>
      </c>
      <c r="C10" s="309">
        <v>38</v>
      </c>
      <c r="D10" s="305">
        <v>2</v>
      </c>
      <c r="E10" s="309">
        <v>3</v>
      </c>
      <c r="F10" s="305">
        <v>43</v>
      </c>
      <c r="G10" s="309">
        <v>2131</v>
      </c>
      <c r="H10" s="305">
        <v>536</v>
      </c>
      <c r="I10" s="309">
        <v>244</v>
      </c>
      <c r="J10" s="305">
        <v>2911</v>
      </c>
    </row>
    <row r="11" spans="2:19" x14ac:dyDescent="0.25">
      <c r="B11" s="303" t="s">
        <v>146</v>
      </c>
      <c r="C11" s="309">
        <v>30</v>
      </c>
      <c r="D11" s="305">
        <v>4</v>
      </c>
      <c r="E11" s="309">
        <v>17</v>
      </c>
      <c r="F11" s="305">
        <v>51</v>
      </c>
      <c r="G11" s="309">
        <v>697</v>
      </c>
      <c r="H11" s="305">
        <v>201</v>
      </c>
      <c r="I11" s="309">
        <v>248</v>
      </c>
      <c r="J11" s="305">
        <v>1146</v>
      </c>
    </row>
    <row r="12" spans="2:19" x14ac:dyDescent="0.25">
      <c r="B12" s="303" t="s">
        <v>147</v>
      </c>
      <c r="C12" s="309">
        <v>0</v>
      </c>
      <c r="D12" s="305">
        <v>1</v>
      </c>
      <c r="E12" s="309">
        <v>2</v>
      </c>
      <c r="F12" s="305">
        <v>3</v>
      </c>
      <c r="G12" s="309">
        <v>98</v>
      </c>
      <c r="H12" s="305">
        <v>64</v>
      </c>
      <c r="I12" s="309">
        <v>2</v>
      </c>
      <c r="J12" s="305">
        <v>164</v>
      </c>
    </row>
    <row r="13" spans="2:19" x14ac:dyDescent="0.25">
      <c r="B13" s="306" t="s">
        <v>148</v>
      </c>
      <c r="C13" s="318">
        <v>119</v>
      </c>
      <c r="D13" s="318">
        <v>16</v>
      </c>
      <c r="E13" s="318">
        <v>26</v>
      </c>
      <c r="F13" s="318">
        <v>161</v>
      </c>
      <c r="G13" s="318">
        <v>7771</v>
      </c>
      <c r="H13" s="318">
        <v>3039</v>
      </c>
      <c r="I13" s="318">
        <v>780</v>
      </c>
      <c r="J13" s="318">
        <v>11590</v>
      </c>
      <c r="M13" s="425"/>
      <c r="N13" s="378"/>
      <c r="O13" s="425"/>
    </row>
    <row r="14" spans="2:19" x14ac:dyDescent="0.25">
      <c r="B14" s="302"/>
      <c r="C14" s="520" t="s">
        <v>149</v>
      </c>
      <c r="D14" s="520"/>
      <c r="E14" s="520"/>
      <c r="F14" s="520"/>
      <c r="G14" s="520"/>
      <c r="H14" s="520"/>
      <c r="I14" s="520"/>
      <c r="J14" s="520"/>
      <c r="M14" s="425"/>
      <c r="N14" s="425"/>
      <c r="O14" s="425"/>
    </row>
    <row r="15" spans="2:19" x14ac:dyDescent="0.25">
      <c r="B15" s="303" t="s">
        <v>142</v>
      </c>
      <c r="C15" s="307">
        <v>2.5210084033613445</v>
      </c>
      <c r="D15" s="296">
        <v>0</v>
      </c>
      <c r="E15" s="307">
        <v>0</v>
      </c>
      <c r="F15" s="296">
        <v>1.8633540372670807</v>
      </c>
      <c r="G15" s="307">
        <v>1.0552052502895382</v>
      </c>
      <c r="H15" s="296">
        <v>12.142152023692004</v>
      </c>
      <c r="I15" s="307">
        <v>8.2051282051282044</v>
      </c>
      <c r="J15" s="296">
        <v>4.443485763589301</v>
      </c>
      <c r="L15" s="378"/>
      <c r="M15" s="378"/>
      <c r="N15" s="378"/>
      <c r="O15" s="378"/>
      <c r="P15" s="378"/>
      <c r="Q15" s="378"/>
      <c r="R15" s="378"/>
      <c r="S15" s="378"/>
    </row>
    <row r="16" spans="2:19" x14ac:dyDescent="0.25">
      <c r="B16" s="303" t="s">
        <v>143</v>
      </c>
      <c r="C16" s="307">
        <v>30.252100840336134</v>
      </c>
      <c r="D16" s="296">
        <v>31.25</v>
      </c>
      <c r="E16" s="307">
        <v>11.538461538461538</v>
      </c>
      <c r="F16" s="296">
        <v>27.329192546583851</v>
      </c>
      <c r="G16" s="307">
        <v>34.898983399819841</v>
      </c>
      <c r="H16" s="296">
        <v>44.718657453109579</v>
      </c>
      <c r="I16" s="307">
        <v>15.256410256410257</v>
      </c>
      <c r="J16" s="296">
        <v>36.151855047454703</v>
      </c>
      <c r="L16" s="378"/>
      <c r="M16" s="378"/>
      <c r="N16" s="378"/>
      <c r="O16" s="378"/>
      <c r="P16" s="378"/>
      <c r="Q16" s="378"/>
      <c r="R16" s="378"/>
      <c r="S16" s="378"/>
    </row>
    <row r="17" spans="2:19" x14ac:dyDescent="0.25">
      <c r="B17" s="303" t="s">
        <v>144</v>
      </c>
      <c r="C17" s="307">
        <v>10.084033613445378</v>
      </c>
      <c r="D17" s="296">
        <v>25</v>
      </c>
      <c r="E17" s="307">
        <v>3.8461538461538463</v>
      </c>
      <c r="F17" s="296">
        <v>10.559006211180124</v>
      </c>
      <c r="G17" s="307">
        <v>26.392999613949296</v>
      </c>
      <c r="H17" s="296">
        <v>16.781836130306022</v>
      </c>
      <c r="I17" s="307">
        <v>13.205128205128206</v>
      </c>
      <c r="J17" s="296">
        <v>22.985332182916306</v>
      </c>
      <c r="L17" s="378"/>
      <c r="M17" s="378"/>
      <c r="N17" s="378"/>
      <c r="O17" s="378"/>
      <c r="P17" s="378"/>
      <c r="Q17" s="378"/>
      <c r="R17" s="378"/>
      <c r="S17" s="378"/>
    </row>
    <row r="18" spans="2:19" x14ac:dyDescent="0.25">
      <c r="B18" s="303" t="s">
        <v>145</v>
      </c>
      <c r="C18" s="307">
        <v>31.932773109243694</v>
      </c>
      <c r="D18" s="296">
        <v>12.5</v>
      </c>
      <c r="E18" s="307">
        <v>11.538461538461538</v>
      </c>
      <c r="F18" s="296">
        <v>26.70807453416149</v>
      </c>
      <c r="G18" s="307">
        <v>27.422468150817142</v>
      </c>
      <c r="H18" s="296">
        <v>17.63738071734123</v>
      </c>
      <c r="I18" s="307">
        <v>31.282051282051281</v>
      </c>
      <c r="J18" s="296">
        <v>25.116479723899914</v>
      </c>
      <c r="L18" s="378"/>
      <c r="M18" s="378"/>
      <c r="N18" s="378"/>
      <c r="O18" s="378"/>
      <c r="P18" s="378"/>
      <c r="Q18" s="378"/>
      <c r="R18" s="378"/>
      <c r="S18" s="378"/>
    </row>
    <row r="19" spans="2:19" x14ac:dyDescent="0.25">
      <c r="B19" s="303" t="s">
        <v>146</v>
      </c>
      <c r="C19" s="307">
        <v>25.210084033613445</v>
      </c>
      <c r="D19" s="296">
        <v>25</v>
      </c>
      <c r="E19" s="307">
        <v>65.384615384615387</v>
      </c>
      <c r="F19" s="296">
        <v>31.677018633540371</v>
      </c>
      <c r="G19" s="307">
        <v>8.9692446274610731</v>
      </c>
      <c r="H19" s="296">
        <v>6.6140177690029613</v>
      </c>
      <c r="I19" s="307">
        <v>31.794871794871792</v>
      </c>
      <c r="J19" s="296">
        <v>9.8878343399482311</v>
      </c>
      <c r="L19" s="378"/>
      <c r="M19" s="378"/>
      <c r="N19" s="378"/>
      <c r="O19" s="378"/>
      <c r="P19" s="378"/>
      <c r="Q19" s="378"/>
      <c r="R19" s="378"/>
      <c r="S19" s="378"/>
    </row>
    <row r="20" spans="2:19" x14ac:dyDescent="0.25">
      <c r="B20" s="303" t="s">
        <v>147</v>
      </c>
      <c r="C20" s="307">
        <v>0</v>
      </c>
      <c r="D20" s="296">
        <v>6.25</v>
      </c>
      <c r="E20" s="307">
        <v>7.6923076923076925</v>
      </c>
      <c r="F20" s="296">
        <v>1.8633540372670807</v>
      </c>
      <c r="G20" s="307">
        <v>1.2610989576631064</v>
      </c>
      <c r="H20" s="296">
        <v>2.1059559065482065</v>
      </c>
      <c r="I20" s="307">
        <v>0.25641025641025639</v>
      </c>
      <c r="J20" s="296">
        <v>1.4150129421915445</v>
      </c>
      <c r="L20" s="378"/>
      <c r="M20" s="378"/>
      <c r="N20" s="378"/>
      <c r="O20" s="378"/>
      <c r="P20" s="378"/>
      <c r="Q20" s="378"/>
      <c r="R20" s="378"/>
      <c r="S20" s="378"/>
    </row>
    <row r="21" spans="2:19" x14ac:dyDescent="0.25">
      <c r="B21" s="306" t="s">
        <v>148</v>
      </c>
      <c r="C21" s="326">
        <v>100</v>
      </c>
      <c r="D21" s="326">
        <v>100</v>
      </c>
      <c r="E21" s="326">
        <v>100</v>
      </c>
      <c r="F21" s="326">
        <v>100</v>
      </c>
      <c r="G21" s="326">
        <v>100</v>
      </c>
      <c r="H21" s="326">
        <v>100</v>
      </c>
      <c r="I21" s="326">
        <v>100</v>
      </c>
      <c r="J21" s="326">
        <v>100</v>
      </c>
      <c r="L21" s="378"/>
      <c r="M21" s="378"/>
      <c r="N21" s="378"/>
      <c r="O21" s="378"/>
      <c r="P21" s="378"/>
      <c r="Q21" s="378"/>
      <c r="R21" s="378"/>
      <c r="S21" s="378"/>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92D050"/>
  </sheetPr>
  <dimension ref="B2:G21"/>
  <sheetViews>
    <sheetView workbookViewId="0">
      <selection activeCell="A27" sqref="A27:XFD288"/>
    </sheetView>
  </sheetViews>
  <sheetFormatPr defaultRowHeight="15" x14ac:dyDescent="0.25"/>
  <cols>
    <col min="1" max="1" width="9.140625" customWidth="1"/>
    <col min="2" max="2" width="13.140625" customWidth="1"/>
  </cols>
  <sheetData>
    <row r="2" spans="2:7" x14ac:dyDescent="0.25">
      <c r="B2" s="173" t="s">
        <v>348</v>
      </c>
      <c r="C2" s="165"/>
      <c r="D2" s="165"/>
      <c r="E2" s="165"/>
      <c r="F2" s="165"/>
      <c r="G2" s="165"/>
    </row>
    <row r="3" spans="2:7" x14ac:dyDescent="0.25">
      <c r="B3" s="174" t="s">
        <v>259</v>
      </c>
      <c r="C3" s="165"/>
      <c r="D3" s="165"/>
      <c r="E3" s="165"/>
      <c r="F3" s="165"/>
      <c r="G3" s="165"/>
    </row>
    <row r="4" spans="2:7" x14ac:dyDescent="0.25">
      <c r="B4" s="480" t="s">
        <v>85</v>
      </c>
      <c r="C4" s="449" t="s">
        <v>2</v>
      </c>
      <c r="D4" s="449"/>
      <c r="E4" s="450" t="s">
        <v>3</v>
      </c>
      <c r="F4" s="450"/>
      <c r="G4" s="466" t="s">
        <v>86</v>
      </c>
    </row>
    <row r="5" spans="2:7" ht="27" x14ac:dyDescent="0.25">
      <c r="B5" s="524"/>
      <c r="C5" s="166" t="s">
        <v>28</v>
      </c>
      <c r="D5" s="166" t="s">
        <v>87</v>
      </c>
      <c r="E5" s="166" t="s">
        <v>88</v>
      </c>
      <c r="F5" s="166" t="s">
        <v>89</v>
      </c>
      <c r="G5" s="466"/>
    </row>
    <row r="6" spans="2:7" x14ac:dyDescent="0.25">
      <c r="B6" s="175"/>
      <c r="C6" s="521" t="s">
        <v>90</v>
      </c>
      <c r="D6" s="521"/>
      <c r="E6" s="521"/>
      <c r="F6" s="521"/>
      <c r="G6" s="175"/>
    </row>
    <row r="7" spans="2:7" x14ac:dyDescent="0.25">
      <c r="B7" s="310" t="s">
        <v>91</v>
      </c>
      <c r="C7" s="177">
        <v>107</v>
      </c>
      <c r="D7" s="171">
        <v>78.680000000000007</v>
      </c>
      <c r="E7" s="169">
        <v>6015</v>
      </c>
      <c r="F7" s="171">
        <v>78.040000000000006</v>
      </c>
      <c r="G7" s="170">
        <v>1.747794838288141</v>
      </c>
    </row>
    <row r="8" spans="2:7" x14ac:dyDescent="0.25">
      <c r="B8" s="310" t="s">
        <v>92</v>
      </c>
      <c r="C8" s="177">
        <v>9</v>
      </c>
      <c r="D8" s="171">
        <v>6.62</v>
      </c>
      <c r="E8" s="169">
        <v>1290</v>
      </c>
      <c r="F8" s="171">
        <v>16.739999999999998</v>
      </c>
      <c r="G8" s="170">
        <v>0.69284064665127021</v>
      </c>
    </row>
    <row r="9" spans="2:7" x14ac:dyDescent="0.25">
      <c r="B9" s="310" t="s">
        <v>93</v>
      </c>
      <c r="C9" s="177">
        <v>20</v>
      </c>
      <c r="D9" s="171">
        <v>14.71</v>
      </c>
      <c r="E9" s="169">
        <v>403</v>
      </c>
      <c r="F9" s="171">
        <v>5.23</v>
      </c>
      <c r="G9" s="170">
        <v>4.7281323877068555</v>
      </c>
    </row>
    <row r="10" spans="2:7" x14ac:dyDescent="0.25">
      <c r="B10" s="178" t="s">
        <v>94</v>
      </c>
      <c r="C10" s="179">
        <v>136</v>
      </c>
      <c r="D10" s="180">
        <v>100</v>
      </c>
      <c r="E10" s="181">
        <v>7708</v>
      </c>
      <c r="F10" s="180">
        <v>100</v>
      </c>
      <c r="G10" s="182">
        <v>1.7338092809790924</v>
      </c>
    </row>
    <row r="11" spans="2:7" x14ac:dyDescent="0.25">
      <c r="B11" s="175"/>
      <c r="C11" s="521" t="s">
        <v>95</v>
      </c>
      <c r="D11" s="521"/>
      <c r="E11" s="521"/>
      <c r="F11" s="521"/>
      <c r="G11" s="183"/>
    </row>
    <row r="12" spans="2:7" x14ac:dyDescent="0.25">
      <c r="B12" s="176" t="s">
        <v>91</v>
      </c>
      <c r="C12" s="177">
        <v>12</v>
      </c>
      <c r="D12" s="171">
        <v>48</v>
      </c>
      <c r="E12" s="169">
        <v>1756</v>
      </c>
      <c r="F12" s="171">
        <v>45.23</v>
      </c>
      <c r="G12" s="170">
        <v>0.67873303167420818</v>
      </c>
    </row>
    <row r="13" spans="2:7" x14ac:dyDescent="0.25">
      <c r="B13" s="176" t="s">
        <v>92</v>
      </c>
      <c r="C13" s="177">
        <v>7</v>
      </c>
      <c r="D13" s="171">
        <v>28</v>
      </c>
      <c r="E13" s="169">
        <v>1749</v>
      </c>
      <c r="F13" s="171">
        <v>45.05</v>
      </c>
      <c r="G13" s="170">
        <v>0.39863325740318911</v>
      </c>
    </row>
    <row r="14" spans="2:7" x14ac:dyDescent="0.25">
      <c r="B14" s="176" t="s">
        <v>93</v>
      </c>
      <c r="C14" s="177">
        <v>6</v>
      </c>
      <c r="D14" s="171">
        <v>24</v>
      </c>
      <c r="E14" s="169">
        <v>377</v>
      </c>
      <c r="F14" s="171">
        <v>9.7100000000000009</v>
      </c>
      <c r="G14" s="170">
        <v>1.5665796344647518</v>
      </c>
    </row>
    <row r="15" spans="2:7" x14ac:dyDescent="0.25">
      <c r="B15" s="178" t="s">
        <v>96</v>
      </c>
      <c r="C15" s="179">
        <v>25</v>
      </c>
      <c r="D15" s="180">
        <v>100</v>
      </c>
      <c r="E15" s="181">
        <v>3882</v>
      </c>
      <c r="F15" s="180">
        <v>100</v>
      </c>
      <c r="G15" s="182">
        <v>0.63987714358843106</v>
      </c>
    </row>
    <row r="16" spans="2:7" x14ac:dyDescent="0.25">
      <c r="B16" s="175"/>
      <c r="C16" s="521" t="s">
        <v>97</v>
      </c>
      <c r="D16" s="521"/>
      <c r="E16" s="521"/>
      <c r="F16" s="521"/>
      <c r="G16" s="183"/>
    </row>
    <row r="17" spans="2:7" x14ac:dyDescent="0.25">
      <c r="B17" s="176" t="s">
        <v>91</v>
      </c>
      <c r="C17" s="177">
        <v>119</v>
      </c>
      <c r="D17" s="171">
        <v>73.91</v>
      </c>
      <c r="E17" s="177">
        <v>7771</v>
      </c>
      <c r="F17" s="171">
        <v>67.05</v>
      </c>
      <c r="G17" s="170">
        <v>1.5082382762991129</v>
      </c>
    </row>
    <row r="18" spans="2:7" x14ac:dyDescent="0.25">
      <c r="B18" s="176" t="s">
        <v>92</v>
      </c>
      <c r="C18" s="177">
        <v>16</v>
      </c>
      <c r="D18" s="171">
        <v>9.94</v>
      </c>
      <c r="E18" s="177">
        <v>3039</v>
      </c>
      <c r="F18" s="171">
        <v>26.22</v>
      </c>
      <c r="G18" s="170">
        <v>0.52373158756137483</v>
      </c>
    </row>
    <row r="19" spans="2:7" x14ac:dyDescent="0.25">
      <c r="B19" s="176" t="s">
        <v>93</v>
      </c>
      <c r="C19" s="177">
        <v>26</v>
      </c>
      <c r="D19" s="171">
        <v>16.149999999999999</v>
      </c>
      <c r="E19" s="177">
        <v>780</v>
      </c>
      <c r="F19" s="171">
        <v>6.73</v>
      </c>
      <c r="G19" s="170">
        <v>3.225806451612903</v>
      </c>
    </row>
    <row r="20" spans="2:7" x14ac:dyDescent="0.25">
      <c r="B20" s="167" t="s">
        <v>9</v>
      </c>
      <c r="C20" s="184">
        <v>161</v>
      </c>
      <c r="D20" s="168">
        <v>100</v>
      </c>
      <c r="E20" s="172">
        <v>11590</v>
      </c>
      <c r="F20" s="185">
        <v>100</v>
      </c>
      <c r="G20" s="185">
        <v>1.3700961620287635</v>
      </c>
    </row>
    <row r="21" spans="2:7" ht="26.25" customHeight="1" x14ac:dyDescent="0.25">
      <c r="B21" s="522" t="s">
        <v>98</v>
      </c>
      <c r="C21" s="523"/>
      <c r="D21" s="523"/>
      <c r="E21" s="523"/>
      <c r="F21" s="523"/>
      <c r="G21" s="523"/>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92D050"/>
  </sheetPr>
  <dimension ref="A1:R45"/>
  <sheetViews>
    <sheetView topLeftCell="I36" workbookViewId="0">
      <selection activeCell="I46" sqref="A46:XFD511"/>
    </sheetView>
  </sheetViews>
  <sheetFormatPr defaultRowHeight="15" x14ac:dyDescent="0.25"/>
  <cols>
    <col min="1" max="6" width="9.140625" style="379"/>
    <col min="7" max="7" width="9.140625" style="387"/>
    <col min="8" max="8" width="9.140625" style="379"/>
    <col min="9" max="9" width="14.140625" style="332" bestFit="1" customWidth="1"/>
    <col min="10" max="10" width="22.5703125" style="332" customWidth="1"/>
    <col min="11" max="16384" width="9.140625" style="332"/>
  </cols>
  <sheetData>
    <row r="1" spans="7:18" x14ac:dyDescent="0.25">
      <c r="G1" s="379"/>
    </row>
    <row r="2" spans="7:18" x14ac:dyDescent="0.25">
      <c r="G2" s="379"/>
      <c r="J2" s="328" t="s">
        <v>349</v>
      </c>
    </row>
    <row r="3" spans="7:18" x14ac:dyDescent="0.25">
      <c r="G3" s="379"/>
      <c r="J3" s="321" t="s">
        <v>251</v>
      </c>
    </row>
    <row r="4" spans="7:18" x14ac:dyDescent="0.25">
      <c r="G4" s="379"/>
      <c r="J4" s="317" t="s">
        <v>171</v>
      </c>
      <c r="K4" s="527" t="s">
        <v>1</v>
      </c>
      <c r="L4" s="527" t="s">
        <v>2</v>
      </c>
      <c r="M4" s="527" t="s">
        <v>3</v>
      </c>
      <c r="N4" s="466" t="s">
        <v>172</v>
      </c>
      <c r="O4" s="466" t="s">
        <v>173</v>
      </c>
      <c r="P4" s="466" t="s">
        <v>174</v>
      </c>
      <c r="Q4" s="466" t="s">
        <v>45</v>
      </c>
      <c r="R4" s="466" t="s">
        <v>46</v>
      </c>
    </row>
    <row r="5" spans="7:18" x14ac:dyDescent="0.25">
      <c r="G5" s="379"/>
      <c r="J5" s="333" t="s">
        <v>175</v>
      </c>
      <c r="K5" s="466"/>
      <c r="L5" s="466"/>
      <c r="M5" s="466"/>
      <c r="N5" s="466"/>
      <c r="O5" s="466"/>
      <c r="P5" s="466"/>
      <c r="Q5" s="466"/>
      <c r="R5" s="466"/>
    </row>
    <row r="6" spans="7:18" x14ac:dyDescent="0.25">
      <c r="G6" s="379"/>
      <c r="I6" s="332">
        <v>1</v>
      </c>
      <c r="J6" s="313" t="s">
        <v>216</v>
      </c>
      <c r="K6" s="324">
        <v>176</v>
      </c>
      <c r="L6" s="325">
        <v>6</v>
      </c>
      <c r="M6" s="324">
        <v>240</v>
      </c>
      <c r="N6" s="322">
        <v>2.68517812190098</v>
      </c>
      <c r="O6" s="323">
        <v>9.1540163246624395</v>
      </c>
      <c r="P6" s="322">
        <v>366.16065298649801</v>
      </c>
      <c r="Q6" s="323">
        <v>3.4090909090909101</v>
      </c>
      <c r="R6" s="322">
        <v>136.363636363636</v>
      </c>
    </row>
    <row r="7" spans="7:18" x14ac:dyDescent="0.25">
      <c r="G7" s="379"/>
      <c r="I7" s="379">
        <v>0</v>
      </c>
      <c r="J7" s="313" t="s">
        <v>288</v>
      </c>
      <c r="K7" s="324">
        <v>90</v>
      </c>
      <c r="L7" s="325">
        <v>2</v>
      </c>
      <c r="M7" s="324">
        <v>123</v>
      </c>
      <c r="N7" s="322">
        <v>2.0026256647604601</v>
      </c>
      <c r="O7" s="323">
        <v>4.4502792550232497</v>
      </c>
      <c r="P7" s="322">
        <v>273.69217418392998</v>
      </c>
      <c r="Q7" s="323">
        <v>2.2222222222222201</v>
      </c>
      <c r="R7" s="322">
        <v>136.666666666667</v>
      </c>
    </row>
    <row r="8" spans="7:18" x14ac:dyDescent="0.25">
      <c r="G8" s="379"/>
      <c r="I8" s="379">
        <v>0</v>
      </c>
      <c r="J8" s="313" t="s">
        <v>289</v>
      </c>
      <c r="K8" s="324">
        <v>64</v>
      </c>
      <c r="L8" s="325">
        <v>6</v>
      </c>
      <c r="M8" s="324">
        <v>105</v>
      </c>
      <c r="N8" s="322">
        <v>2.1045708648470902</v>
      </c>
      <c r="O8" s="323">
        <v>19.7303518579415</v>
      </c>
      <c r="P8" s="322">
        <v>345.28115751397598</v>
      </c>
      <c r="Q8" s="323">
        <v>9.375</v>
      </c>
      <c r="R8" s="322">
        <v>164.0625</v>
      </c>
    </row>
    <row r="9" spans="7:18" x14ac:dyDescent="0.25">
      <c r="G9" s="379"/>
      <c r="I9" s="379">
        <v>0</v>
      </c>
      <c r="J9" s="313" t="s">
        <v>290</v>
      </c>
      <c r="K9" s="324">
        <v>125</v>
      </c>
      <c r="L9" s="325">
        <v>2</v>
      </c>
      <c r="M9" s="324">
        <v>204</v>
      </c>
      <c r="N9" s="322">
        <v>1.5520045691014499</v>
      </c>
      <c r="O9" s="323">
        <v>2.48320731056232</v>
      </c>
      <c r="P9" s="322">
        <v>253.28714567735699</v>
      </c>
      <c r="Q9" s="323">
        <v>1.6</v>
      </c>
      <c r="R9" s="322">
        <v>163.19999999999999</v>
      </c>
    </row>
    <row r="10" spans="7:18" x14ac:dyDescent="0.25">
      <c r="G10" s="379"/>
      <c r="I10" s="379">
        <v>0</v>
      </c>
      <c r="J10" s="313" t="s">
        <v>291</v>
      </c>
      <c r="K10" s="324">
        <v>116</v>
      </c>
      <c r="L10" s="325">
        <v>6</v>
      </c>
      <c r="M10" s="324">
        <v>179</v>
      </c>
      <c r="N10" s="322">
        <v>2.3109411108454898</v>
      </c>
      <c r="O10" s="323">
        <v>11.953143676787001</v>
      </c>
      <c r="P10" s="322">
        <v>356.602119690812</v>
      </c>
      <c r="Q10" s="323">
        <v>5.1724137931034502</v>
      </c>
      <c r="R10" s="322">
        <v>154.31034482758599</v>
      </c>
    </row>
    <row r="11" spans="7:18" x14ac:dyDescent="0.25">
      <c r="G11" s="379"/>
      <c r="I11" s="379">
        <v>1</v>
      </c>
      <c r="J11" s="313" t="s">
        <v>218</v>
      </c>
      <c r="K11" s="424">
        <v>1358</v>
      </c>
      <c r="L11" s="325">
        <v>19</v>
      </c>
      <c r="M11" s="424">
        <v>1729</v>
      </c>
      <c r="N11" s="322">
        <v>2.1084631973804102</v>
      </c>
      <c r="O11" s="323">
        <v>2.94998532770455</v>
      </c>
      <c r="P11" s="322">
        <v>268.44866482111502</v>
      </c>
      <c r="Q11" s="323">
        <v>1.39911634756996</v>
      </c>
      <c r="R11" s="322">
        <v>127.319587628866</v>
      </c>
    </row>
    <row r="12" spans="7:18" x14ac:dyDescent="0.25">
      <c r="G12" s="379"/>
      <c r="I12" s="379">
        <v>0</v>
      </c>
      <c r="J12" s="313" t="s">
        <v>292</v>
      </c>
      <c r="K12" s="324">
        <v>75</v>
      </c>
      <c r="L12" s="325">
        <v>1</v>
      </c>
      <c r="M12" s="324">
        <v>102</v>
      </c>
      <c r="N12" s="322">
        <v>1.40768407815462</v>
      </c>
      <c r="O12" s="323">
        <v>1.8769121042061601</v>
      </c>
      <c r="P12" s="322">
        <v>191.44503462902799</v>
      </c>
      <c r="Q12" s="323">
        <v>1.3333333333333299</v>
      </c>
      <c r="R12" s="322">
        <v>136</v>
      </c>
    </row>
    <row r="13" spans="7:18" x14ac:dyDescent="0.25">
      <c r="G13" s="379"/>
      <c r="I13" s="379">
        <v>0</v>
      </c>
      <c r="J13" s="313" t="s">
        <v>293</v>
      </c>
      <c r="K13" s="324">
        <v>41</v>
      </c>
      <c r="L13" s="325">
        <v>0</v>
      </c>
      <c r="M13" s="324">
        <v>62</v>
      </c>
      <c r="N13" s="322">
        <v>1.0631401529884601</v>
      </c>
      <c r="O13" s="323">
        <v>0</v>
      </c>
      <c r="P13" s="322">
        <v>160.76753532996199</v>
      </c>
      <c r="Q13" s="323">
        <v>0</v>
      </c>
      <c r="R13" s="322">
        <v>151.21951219512201</v>
      </c>
    </row>
    <row r="14" spans="7:18" x14ac:dyDescent="0.25">
      <c r="G14" s="379"/>
      <c r="I14" s="379">
        <v>0</v>
      </c>
      <c r="J14" s="313" t="s">
        <v>294</v>
      </c>
      <c r="K14" s="324">
        <v>36</v>
      </c>
      <c r="L14" s="325">
        <v>1</v>
      </c>
      <c r="M14" s="324">
        <v>47</v>
      </c>
      <c r="N14" s="322">
        <v>0.96532861394899805</v>
      </c>
      <c r="O14" s="323">
        <v>2.6814683720805501</v>
      </c>
      <c r="P14" s="322">
        <v>126.029013487786</v>
      </c>
      <c r="Q14" s="323">
        <v>2.7777777777777799</v>
      </c>
      <c r="R14" s="322">
        <v>130.555555555556</v>
      </c>
    </row>
    <row r="15" spans="7:18" x14ac:dyDescent="0.25">
      <c r="G15" s="379"/>
      <c r="I15" s="379">
        <v>0</v>
      </c>
      <c r="J15" s="313" t="s">
        <v>295</v>
      </c>
      <c r="K15" s="324">
        <v>50</v>
      </c>
      <c r="L15" s="325">
        <v>0</v>
      </c>
      <c r="M15" s="324">
        <v>79</v>
      </c>
      <c r="N15" s="322">
        <v>1.62216526619732</v>
      </c>
      <c r="O15" s="323">
        <v>0</v>
      </c>
      <c r="P15" s="322">
        <v>256.30211205917698</v>
      </c>
      <c r="Q15" s="323">
        <v>0</v>
      </c>
      <c r="R15" s="322">
        <v>158</v>
      </c>
    </row>
    <row r="16" spans="7:18" x14ac:dyDescent="0.25">
      <c r="G16" s="379"/>
      <c r="I16" s="379">
        <v>1</v>
      </c>
      <c r="J16" s="313" t="s">
        <v>219</v>
      </c>
      <c r="K16" s="324">
        <v>624</v>
      </c>
      <c r="L16" s="325">
        <v>6</v>
      </c>
      <c r="M16" s="324">
        <v>838</v>
      </c>
      <c r="N16" s="322">
        <v>2.7551493476389202</v>
      </c>
      <c r="O16" s="323">
        <v>2.64918206503742</v>
      </c>
      <c r="P16" s="322">
        <v>370.002428416893</v>
      </c>
      <c r="Q16" s="323">
        <v>0.96153846153846201</v>
      </c>
      <c r="R16" s="322">
        <v>134.29487179487199</v>
      </c>
    </row>
    <row r="17" spans="7:18" x14ac:dyDescent="0.25">
      <c r="G17" s="379"/>
      <c r="I17" s="379">
        <v>0</v>
      </c>
      <c r="J17" s="313" t="s">
        <v>296</v>
      </c>
      <c r="K17" s="324">
        <v>53</v>
      </c>
      <c r="L17" s="325">
        <v>0</v>
      </c>
      <c r="M17" s="324">
        <v>84</v>
      </c>
      <c r="N17" s="322">
        <v>1.3124984522423899</v>
      </c>
      <c r="O17" s="323">
        <v>0</v>
      </c>
      <c r="P17" s="322">
        <v>208.01862261954901</v>
      </c>
      <c r="Q17" s="323">
        <v>0</v>
      </c>
      <c r="R17" s="322">
        <v>158.49056603773599</v>
      </c>
    </row>
    <row r="18" spans="7:18" x14ac:dyDescent="0.25">
      <c r="G18" s="379"/>
      <c r="I18" s="379">
        <v>1</v>
      </c>
      <c r="J18" s="313" t="s">
        <v>220</v>
      </c>
      <c r="K18" s="324">
        <v>109</v>
      </c>
      <c r="L18" s="325">
        <v>3</v>
      </c>
      <c r="M18" s="324">
        <v>164</v>
      </c>
      <c r="N18" s="322">
        <v>1.9183892570201599</v>
      </c>
      <c r="O18" s="323">
        <v>5.2799704321655803</v>
      </c>
      <c r="P18" s="322">
        <v>288.63838362505197</v>
      </c>
      <c r="Q18" s="323">
        <v>2.75229357798165</v>
      </c>
      <c r="R18" s="322">
        <v>150.45871559632999</v>
      </c>
    </row>
    <row r="19" spans="7:18" s="379" customFormat="1" x14ac:dyDescent="0.25">
      <c r="I19" s="379">
        <v>0</v>
      </c>
      <c r="J19" s="313" t="s">
        <v>297</v>
      </c>
      <c r="K19" s="324">
        <v>23</v>
      </c>
      <c r="L19" s="325">
        <v>0</v>
      </c>
      <c r="M19" s="324">
        <v>36</v>
      </c>
      <c r="N19" s="322">
        <v>0.66009442220213199</v>
      </c>
      <c r="O19" s="323">
        <v>0</v>
      </c>
      <c r="P19" s="322">
        <v>103.31912695337699</v>
      </c>
      <c r="Q19" s="323">
        <v>0</v>
      </c>
      <c r="R19" s="322">
        <v>156.52173913043501</v>
      </c>
    </row>
    <row r="20" spans="7:18" s="379" customFormat="1" x14ac:dyDescent="0.25">
      <c r="I20" s="379">
        <v>0</v>
      </c>
      <c r="J20" s="313" t="s">
        <v>298</v>
      </c>
      <c r="K20" s="324">
        <v>23</v>
      </c>
      <c r="L20" s="325">
        <v>0</v>
      </c>
      <c r="M20" s="324">
        <v>31</v>
      </c>
      <c r="N20" s="322">
        <v>0.71751676805490605</v>
      </c>
      <c r="O20" s="323">
        <v>0</v>
      </c>
      <c r="P20" s="322">
        <v>96.708781781313405</v>
      </c>
      <c r="Q20" s="323">
        <v>0</v>
      </c>
      <c r="R20" s="322">
        <v>134.78260869565199</v>
      </c>
    </row>
    <row r="21" spans="7:18" s="379" customFormat="1" x14ac:dyDescent="0.25">
      <c r="I21" s="379">
        <v>0</v>
      </c>
      <c r="J21" s="313" t="s">
        <v>299</v>
      </c>
      <c r="K21" s="324">
        <v>34</v>
      </c>
      <c r="L21" s="325">
        <v>0</v>
      </c>
      <c r="M21" s="324">
        <v>48</v>
      </c>
      <c r="N21" s="322">
        <v>0.962014571691306</v>
      </c>
      <c r="O21" s="323">
        <v>0</v>
      </c>
      <c r="P21" s="322">
        <v>135.813821885832</v>
      </c>
      <c r="Q21" s="323">
        <v>0</v>
      </c>
      <c r="R21" s="322">
        <v>141.17647058823499</v>
      </c>
    </row>
    <row r="22" spans="7:18" s="379" customFormat="1" x14ac:dyDescent="0.25">
      <c r="I22" s="379">
        <v>0</v>
      </c>
      <c r="J22" s="313" t="s">
        <v>300</v>
      </c>
      <c r="K22" s="324">
        <v>45</v>
      </c>
      <c r="L22" s="325">
        <v>0</v>
      </c>
      <c r="M22" s="324">
        <v>65</v>
      </c>
      <c r="N22" s="322">
        <v>1.1490730810479499</v>
      </c>
      <c r="O22" s="323">
        <v>0</v>
      </c>
      <c r="P22" s="322">
        <v>165.977222818038</v>
      </c>
      <c r="Q22" s="323">
        <v>0</v>
      </c>
      <c r="R22" s="322">
        <v>144.444444444444</v>
      </c>
    </row>
    <row r="23" spans="7:18" s="379" customFormat="1" x14ac:dyDescent="0.25">
      <c r="I23" s="379">
        <v>1</v>
      </c>
      <c r="J23" s="313" t="s">
        <v>221</v>
      </c>
      <c r="K23" s="324">
        <v>123</v>
      </c>
      <c r="L23" s="325">
        <v>0</v>
      </c>
      <c r="M23" s="324">
        <v>184</v>
      </c>
      <c r="N23" s="322">
        <v>2.0548116840267601</v>
      </c>
      <c r="O23" s="323">
        <v>0</v>
      </c>
      <c r="P23" s="322">
        <v>307.38646330156502</v>
      </c>
      <c r="Q23" s="323">
        <v>0</v>
      </c>
      <c r="R23" s="322">
        <v>149.59349593495901</v>
      </c>
    </row>
    <row r="24" spans="7:18" s="379" customFormat="1" x14ac:dyDescent="0.25">
      <c r="I24" s="379">
        <v>0</v>
      </c>
      <c r="J24" s="313" t="s">
        <v>301</v>
      </c>
      <c r="K24" s="324">
        <v>192</v>
      </c>
      <c r="L24" s="325">
        <v>2</v>
      </c>
      <c r="M24" s="324">
        <v>324</v>
      </c>
      <c r="N24" s="322">
        <v>2.6718247728253202</v>
      </c>
      <c r="O24" s="323">
        <v>2.78315080502637</v>
      </c>
      <c r="P24" s="322">
        <v>450.87043041427199</v>
      </c>
      <c r="Q24" s="323">
        <v>1.0416666666666701</v>
      </c>
      <c r="R24" s="322">
        <v>168.75</v>
      </c>
    </row>
    <row r="25" spans="7:18" s="379" customFormat="1" x14ac:dyDescent="0.25">
      <c r="I25" s="379">
        <v>1</v>
      </c>
      <c r="J25" s="313" t="s">
        <v>222</v>
      </c>
      <c r="K25" s="324">
        <v>58</v>
      </c>
      <c r="L25" s="325">
        <v>1</v>
      </c>
      <c r="M25" s="324">
        <v>96</v>
      </c>
      <c r="N25" s="322">
        <v>2.2138249551509599</v>
      </c>
      <c r="O25" s="323">
        <v>3.8169395778464801</v>
      </c>
      <c r="P25" s="322">
        <v>366.42619947326199</v>
      </c>
      <c r="Q25" s="323">
        <v>1.72413793103448</v>
      </c>
      <c r="R25" s="322">
        <v>165.51724137931001</v>
      </c>
    </row>
    <row r="26" spans="7:18" s="379" customFormat="1" x14ac:dyDescent="0.25">
      <c r="I26" s="379">
        <v>1</v>
      </c>
      <c r="J26" s="313" t="s">
        <v>223</v>
      </c>
      <c r="K26" s="324">
        <v>967</v>
      </c>
      <c r="L26" s="325">
        <v>11</v>
      </c>
      <c r="M26" s="424">
        <v>1288</v>
      </c>
      <c r="N26" s="322">
        <v>3.27483558090232</v>
      </c>
      <c r="O26" s="323">
        <v>3.7252524705197101</v>
      </c>
      <c r="P26" s="322">
        <v>436.19319836630802</v>
      </c>
      <c r="Q26" s="323">
        <v>1.13753877973113</v>
      </c>
      <c r="R26" s="322">
        <v>133.19544984488101</v>
      </c>
    </row>
    <row r="27" spans="7:18" s="379" customFormat="1" x14ac:dyDescent="0.25">
      <c r="I27" s="379">
        <v>0</v>
      </c>
      <c r="J27" s="313" t="s">
        <v>302</v>
      </c>
      <c r="K27" s="324">
        <v>111</v>
      </c>
      <c r="L27" s="325">
        <v>0</v>
      </c>
      <c r="M27" s="324">
        <v>156</v>
      </c>
      <c r="N27" s="322">
        <v>2.1781789638932501</v>
      </c>
      <c r="O27" s="323">
        <v>0</v>
      </c>
      <c r="P27" s="322">
        <v>306.12244897959198</v>
      </c>
      <c r="Q27" s="323">
        <v>0</v>
      </c>
      <c r="R27" s="322">
        <v>140.540540540541</v>
      </c>
    </row>
    <row r="28" spans="7:18" s="379" customFormat="1" x14ac:dyDescent="0.25">
      <c r="I28" s="379">
        <v>0</v>
      </c>
      <c r="J28" s="313" t="s">
        <v>303</v>
      </c>
      <c r="K28" s="324">
        <v>28</v>
      </c>
      <c r="L28" s="325">
        <v>0</v>
      </c>
      <c r="M28" s="324">
        <v>41</v>
      </c>
      <c r="N28" s="322">
        <v>0.82601961796592704</v>
      </c>
      <c r="O28" s="323">
        <v>0</v>
      </c>
      <c r="P28" s="322">
        <v>120.952872630725</v>
      </c>
      <c r="Q28" s="323">
        <v>0</v>
      </c>
      <c r="R28" s="322">
        <v>146.42857142857099</v>
      </c>
    </row>
    <row r="29" spans="7:18" s="379" customFormat="1" x14ac:dyDescent="0.25">
      <c r="I29" s="379">
        <v>0</v>
      </c>
      <c r="J29" s="313" t="s">
        <v>304</v>
      </c>
      <c r="K29" s="324">
        <v>55</v>
      </c>
      <c r="L29" s="325">
        <v>0</v>
      </c>
      <c r="M29" s="324">
        <v>92</v>
      </c>
      <c r="N29" s="322">
        <v>1.5297111627195501</v>
      </c>
      <c r="O29" s="323">
        <v>0</v>
      </c>
      <c r="P29" s="322">
        <v>255.87895812763401</v>
      </c>
      <c r="Q29" s="323">
        <v>0</v>
      </c>
      <c r="R29" s="322">
        <v>167.272727272727</v>
      </c>
    </row>
    <row r="30" spans="7:18" s="379" customFormat="1" x14ac:dyDescent="0.25">
      <c r="I30" s="379">
        <v>0</v>
      </c>
      <c r="J30" s="313" t="s">
        <v>305</v>
      </c>
      <c r="K30" s="324">
        <v>51</v>
      </c>
      <c r="L30" s="325">
        <v>0</v>
      </c>
      <c r="M30" s="324">
        <v>65</v>
      </c>
      <c r="N30" s="322">
        <v>1.6549844236760101</v>
      </c>
      <c r="O30" s="323">
        <v>0</v>
      </c>
      <c r="P30" s="322">
        <v>210.929387331257</v>
      </c>
      <c r="Q30" s="323">
        <v>0</v>
      </c>
      <c r="R30" s="322">
        <v>127.45098039215701</v>
      </c>
    </row>
    <row r="31" spans="7:18" s="379" customFormat="1" x14ac:dyDescent="0.25">
      <c r="I31" s="379">
        <v>0</v>
      </c>
      <c r="J31" s="313" t="s">
        <v>306</v>
      </c>
      <c r="K31" s="324">
        <v>102</v>
      </c>
      <c r="L31" s="325">
        <v>1</v>
      </c>
      <c r="M31" s="324">
        <v>148</v>
      </c>
      <c r="N31" s="322">
        <v>2.0690284694260499</v>
      </c>
      <c r="O31" s="323">
        <v>2.02845928375103</v>
      </c>
      <c r="P31" s="322">
        <v>300.21197399515199</v>
      </c>
      <c r="Q31" s="323">
        <v>0.98039215686274495</v>
      </c>
      <c r="R31" s="322">
        <v>145.09803921568599</v>
      </c>
    </row>
    <row r="32" spans="7:18" s="379" customFormat="1" x14ac:dyDescent="0.25">
      <c r="I32" s="379">
        <v>0</v>
      </c>
      <c r="J32" s="313" t="s">
        <v>307</v>
      </c>
      <c r="K32" s="324">
        <v>56</v>
      </c>
      <c r="L32" s="325">
        <v>1</v>
      </c>
      <c r="M32" s="324">
        <v>96</v>
      </c>
      <c r="N32" s="322">
        <v>1.2179473237782501</v>
      </c>
      <c r="O32" s="323">
        <v>2.1749059353183</v>
      </c>
      <c r="P32" s="322">
        <v>208.790969790557</v>
      </c>
      <c r="Q32" s="323">
        <v>1.78571428571429</v>
      </c>
      <c r="R32" s="322">
        <v>171.42857142857099</v>
      </c>
    </row>
    <row r="33" spans="7:18" s="379" customFormat="1" x14ac:dyDescent="0.25">
      <c r="I33" s="379">
        <v>1</v>
      </c>
      <c r="J33" s="313" t="s">
        <v>224</v>
      </c>
      <c r="K33" s="324">
        <v>154</v>
      </c>
      <c r="L33" s="325">
        <v>4</v>
      </c>
      <c r="M33" s="324">
        <v>207</v>
      </c>
      <c r="N33" s="322">
        <v>2.1580868700032898</v>
      </c>
      <c r="O33" s="323">
        <v>5.6054204415670004</v>
      </c>
      <c r="P33" s="322">
        <v>290.08050785109202</v>
      </c>
      <c r="Q33" s="323">
        <v>2.5974025974026</v>
      </c>
      <c r="R33" s="322">
        <v>134.41558441558399</v>
      </c>
    </row>
    <row r="34" spans="7:18" s="379" customFormat="1" x14ac:dyDescent="0.25">
      <c r="I34" s="379">
        <v>0</v>
      </c>
      <c r="J34" s="313" t="s">
        <v>308</v>
      </c>
      <c r="K34" s="324">
        <v>21</v>
      </c>
      <c r="L34" s="325">
        <v>0</v>
      </c>
      <c r="M34" s="324">
        <v>26</v>
      </c>
      <c r="N34" s="322">
        <v>0.69180214458664802</v>
      </c>
      <c r="O34" s="323">
        <v>0</v>
      </c>
      <c r="P34" s="322">
        <v>85.651694091680298</v>
      </c>
      <c r="Q34" s="323">
        <v>0</v>
      </c>
      <c r="R34" s="322">
        <v>123.80952380952399</v>
      </c>
    </row>
    <row r="35" spans="7:18" s="379" customFormat="1" x14ac:dyDescent="0.25">
      <c r="I35" s="379">
        <v>0</v>
      </c>
      <c r="J35" s="313" t="s">
        <v>309</v>
      </c>
      <c r="K35" s="324">
        <v>115</v>
      </c>
      <c r="L35" s="325">
        <v>6</v>
      </c>
      <c r="M35" s="324">
        <v>176</v>
      </c>
      <c r="N35" s="322">
        <v>2.1436027438115102</v>
      </c>
      <c r="O35" s="323">
        <v>11.184014315538301</v>
      </c>
      <c r="P35" s="322">
        <v>328.064419922458</v>
      </c>
      <c r="Q35" s="323">
        <v>5.2173913043478297</v>
      </c>
      <c r="R35" s="322">
        <v>153.04347826086999</v>
      </c>
    </row>
    <row r="36" spans="7:18" s="379" customFormat="1" x14ac:dyDescent="0.25">
      <c r="I36" s="379">
        <v>0</v>
      </c>
      <c r="J36" s="313" t="s">
        <v>310</v>
      </c>
      <c r="K36" s="324">
        <v>118</v>
      </c>
      <c r="L36" s="325">
        <v>5</v>
      </c>
      <c r="M36" s="324">
        <v>183</v>
      </c>
      <c r="N36" s="322">
        <v>1.89110140630634</v>
      </c>
      <c r="O36" s="323">
        <v>8.0131415521455196</v>
      </c>
      <c r="P36" s="322">
        <v>293.28098080852601</v>
      </c>
      <c r="Q36" s="323">
        <v>4.2372881355932197</v>
      </c>
      <c r="R36" s="322">
        <v>155.084745762712</v>
      </c>
    </row>
    <row r="37" spans="7:18" s="379" customFormat="1" x14ac:dyDescent="0.25">
      <c r="I37" s="379">
        <v>1</v>
      </c>
      <c r="J37" s="313" t="s">
        <v>225</v>
      </c>
      <c r="K37" s="324">
        <v>349</v>
      </c>
      <c r="L37" s="325">
        <v>5</v>
      </c>
      <c r="M37" s="324">
        <v>465</v>
      </c>
      <c r="N37" s="322">
        <v>2.9432972519386502</v>
      </c>
      <c r="O37" s="323">
        <v>4.2167582405997903</v>
      </c>
      <c r="P37" s="322">
        <v>392.15851637578101</v>
      </c>
      <c r="Q37" s="323">
        <v>1.4326647564469901</v>
      </c>
      <c r="R37" s="322">
        <v>133.23782234957</v>
      </c>
    </row>
    <row r="38" spans="7:18" s="379" customFormat="1" x14ac:dyDescent="0.25">
      <c r="I38" s="379">
        <v>0</v>
      </c>
      <c r="J38" s="313" t="s">
        <v>311</v>
      </c>
      <c r="K38" s="324">
        <v>65</v>
      </c>
      <c r="L38" s="325">
        <v>3</v>
      </c>
      <c r="M38" s="324">
        <v>96</v>
      </c>
      <c r="N38" s="322">
        <v>1.88005264147396</v>
      </c>
      <c r="O38" s="323">
        <v>8.67716603757213</v>
      </c>
      <c r="P38" s="322">
        <v>277.66931320230799</v>
      </c>
      <c r="Q38" s="323">
        <v>4.6153846153846203</v>
      </c>
      <c r="R38" s="322">
        <v>147.69230769230799</v>
      </c>
    </row>
    <row r="39" spans="7:18" s="379" customFormat="1" x14ac:dyDescent="0.25">
      <c r="I39" s="379">
        <v>0</v>
      </c>
      <c r="J39" s="313" t="s">
        <v>312</v>
      </c>
      <c r="K39" s="324">
        <v>53</v>
      </c>
      <c r="L39" s="325">
        <v>2</v>
      </c>
      <c r="M39" s="324">
        <v>81</v>
      </c>
      <c r="N39" s="322">
        <v>1.7331872659788401</v>
      </c>
      <c r="O39" s="323">
        <v>6.5403293055805403</v>
      </c>
      <c r="P39" s="322">
        <v>264.88333687601198</v>
      </c>
      <c r="Q39" s="323">
        <v>3.7735849056603801</v>
      </c>
      <c r="R39" s="322">
        <v>152.830188679245</v>
      </c>
    </row>
    <row r="40" spans="7:18" s="379" customFormat="1" x14ac:dyDescent="0.25">
      <c r="I40" s="379">
        <v>1</v>
      </c>
      <c r="J40" s="313" t="s">
        <v>313</v>
      </c>
      <c r="K40" s="424">
        <v>5660</v>
      </c>
      <c r="L40" s="424">
        <v>93</v>
      </c>
      <c r="M40" s="424">
        <v>7860</v>
      </c>
      <c r="N40" s="322">
        <v>2.1420354976154701</v>
      </c>
      <c r="O40" s="323">
        <v>3.5195989625130499</v>
      </c>
      <c r="P40" s="322">
        <v>297.46288005755503</v>
      </c>
      <c r="Q40" s="323">
        <v>1.6431095406360401</v>
      </c>
      <c r="R40" s="322">
        <v>138.86925795053</v>
      </c>
    </row>
    <row r="41" spans="7:18" s="379" customFormat="1" x14ac:dyDescent="0.25">
      <c r="I41" s="379">
        <v>1</v>
      </c>
      <c r="J41" s="313" t="s">
        <v>176</v>
      </c>
      <c r="K41" s="424">
        <v>2393</v>
      </c>
      <c r="L41" s="424">
        <v>68</v>
      </c>
      <c r="M41" s="424">
        <v>3730</v>
      </c>
      <c r="N41" s="322">
        <v>1.0800020670327899</v>
      </c>
      <c r="O41" s="323">
        <v>3.0689569811211799</v>
      </c>
      <c r="P41" s="322">
        <v>168.341316758559</v>
      </c>
      <c r="Q41" s="323">
        <v>2.8416213957375702</v>
      </c>
      <c r="R41" s="322">
        <v>155.871291266193</v>
      </c>
    </row>
    <row r="42" spans="7:18" x14ac:dyDescent="0.25">
      <c r="G42" s="379"/>
      <c r="I42" s="332">
        <v>1</v>
      </c>
      <c r="J42" s="314" t="s">
        <v>186</v>
      </c>
      <c r="K42" s="318">
        <v>8053</v>
      </c>
      <c r="L42" s="315">
        <v>161</v>
      </c>
      <c r="M42" s="318">
        <v>11590</v>
      </c>
      <c r="N42" s="319">
        <v>1.65764973550267</v>
      </c>
      <c r="O42" s="319">
        <v>3.31406441594349</v>
      </c>
      <c r="P42" s="326">
        <v>238.57146944587001</v>
      </c>
      <c r="Q42" s="316">
        <v>1.99925493604868</v>
      </c>
      <c r="R42" s="319">
        <v>143.92151993046099</v>
      </c>
    </row>
    <row r="43" spans="7:18" x14ac:dyDescent="0.25">
      <c r="G43" s="379"/>
      <c r="J43" s="525" t="s">
        <v>49</v>
      </c>
      <c r="K43" s="430"/>
      <c r="L43" s="430"/>
      <c r="M43" s="430"/>
      <c r="N43" s="430"/>
      <c r="O43" s="430"/>
      <c r="P43" s="430"/>
      <c r="Q43" s="430"/>
      <c r="R43" s="430"/>
    </row>
    <row r="44" spans="7:18" x14ac:dyDescent="0.25">
      <c r="G44" s="379"/>
      <c r="J44" s="526" t="s">
        <v>50</v>
      </c>
      <c r="K44" s="428"/>
      <c r="L44" s="428"/>
      <c r="M44" s="428"/>
      <c r="N44" s="428"/>
      <c r="O44" s="428"/>
      <c r="P44" s="428"/>
      <c r="Q44" s="428"/>
      <c r="R44" s="428"/>
    </row>
    <row r="45" spans="7:18" x14ac:dyDescent="0.25">
      <c r="G45" s="379"/>
    </row>
  </sheetData>
  <mergeCells count="10">
    <mergeCell ref="Q4:Q5"/>
    <mergeCell ref="R4:R5"/>
    <mergeCell ref="J43:R43"/>
    <mergeCell ref="J44:R44"/>
    <mergeCell ref="K4:K5"/>
    <mergeCell ref="L4:L5"/>
    <mergeCell ref="M4:M5"/>
    <mergeCell ref="N4:N5"/>
    <mergeCell ref="O4:O5"/>
    <mergeCell ref="P4:P5"/>
  </mergeCells>
  <conditionalFormatting sqref="I6:R6">
    <cfRule type="expression" dxfId="4" priority="5">
      <formula>$I6&gt;0</formula>
    </cfRule>
  </conditionalFormatting>
  <conditionalFormatting sqref="I7:R41">
    <cfRule type="expression" dxfId="3" priority="3">
      <formula>$I7&gt;0</formula>
    </cfRule>
  </conditionalFormatting>
  <conditionalFormatting sqref="I42:R42">
    <cfRule type="expression" dxfId="2" priority="2">
      <formula>$I42&gt;0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92D050"/>
  </sheetPr>
  <dimension ref="A2:S42"/>
  <sheetViews>
    <sheetView topLeftCell="A34" workbookViewId="0">
      <selection activeCell="A44" sqref="A44:XFD506"/>
    </sheetView>
  </sheetViews>
  <sheetFormatPr defaultRowHeight="15" x14ac:dyDescent="0.25"/>
  <cols>
    <col min="1" max="7" width="9.140625" style="379"/>
    <col min="9" max="9" width="23.140625" customWidth="1"/>
  </cols>
  <sheetData>
    <row r="2" spans="8:19" x14ac:dyDescent="0.25">
      <c r="I2" s="328" t="s">
        <v>350</v>
      </c>
      <c r="J2" s="327"/>
      <c r="K2" s="330"/>
      <c r="L2" s="327"/>
      <c r="M2" s="327"/>
      <c r="N2" s="330"/>
      <c r="O2" s="327"/>
    </row>
    <row r="3" spans="8:19" x14ac:dyDescent="0.25">
      <c r="I3" s="350" t="s">
        <v>248</v>
      </c>
      <c r="J3" s="350"/>
      <c r="K3" s="350"/>
      <c r="L3" s="350"/>
      <c r="M3" s="350"/>
      <c r="N3" s="350"/>
      <c r="O3" s="350"/>
    </row>
    <row r="4" spans="8:19" x14ac:dyDescent="0.25">
      <c r="I4" s="484" t="s">
        <v>177</v>
      </c>
      <c r="J4" s="528" t="s">
        <v>23</v>
      </c>
      <c r="K4" s="528"/>
      <c r="L4" s="528"/>
      <c r="M4" s="515" t="s">
        <v>178</v>
      </c>
      <c r="N4" s="515"/>
      <c r="O4" s="515"/>
    </row>
    <row r="5" spans="8:19" ht="24" customHeight="1" x14ac:dyDescent="0.25">
      <c r="I5" s="485"/>
      <c r="J5" s="329" t="s">
        <v>1</v>
      </c>
      <c r="K5" s="329" t="s">
        <v>2</v>
      </c>
      <c r="L5" s="329" t="s">
        <v>3</v>
      </c>
      <c r="M5" s="329" t="s">
        <v>1</v>
      </c>
      <c r="N5" s="329" t="s">
        <v>2</v>
      </c>
      <c r="O5" s="329" t="s">
        <v>3</v>
      </c>
    </row>
    <row r="6" spans="8:19" x14ac:dyDescent="0.25">
      <c r="H6" s="406">
        <v>1</v>
      </c>
      <c r="I6" s="313" t="s">
        <v>216</v>
      </c>
      <c r="J6" s="324">
        <v>161</v>
      </c>
      <c r="K6" s="325">
        <v>2</v>
      </c>
      <c r="L6" s="324">
        <v>220</v>
      </c>
      <c r="M6" s="322">
        <v>15</v>
      </c>
      <c r="N6" s="323">
        <v>4</v>
      </c>
      <c r="O6" s="322">
        <v>20</v>
      </c>
    </row>
    <row r="7" spans="8:19" x14ac:dyDescent="0.25">
      <c r="H7" s="406">
        <v>0</v>
      </c>
      <c r="I7" s="313" t="s">
        <v>288</v>
      </c>
      <c r="J7" s="324">
        <v>64</v>
      </c>
      <c r="K7" s="325">
        <v>0</v>
      </c>
      <c r="L7" s="324">
        <v>90</v>
      </c>
      <c r="M7" s="322">
        <v>26</v>
      </c>
      <c r="N7" s="323">
        <v>2</v>
      </c>
      <c r="O7" s="322">
        <v>33</v>
      </c>
    </row>
    <row r="8" spans="8:19" x14ac:dyDescent="0.25">
      <c r="H8" s="406">
        <v>0</v>
      </c>
      <c r="I8" s="313" t="s">
        <v>289</v>
      </c>
      <c r="J8" s="324">
        <v>48</v>
      </c>
      <c r="K8" s="325">
        <v>0</v>
      </c>
      <c r="L8" s="324">
        <v>72</v>
      </c>
      <c r="M8" s="322">
        <v>16</v>
      </c>
      <c r="N8" s="323">
        <v>6</v>
      </c>
      <c r="O8" s="322">
        <v>33</v>
      </c>
    </row>
    <row r="9" spans="8:19" x14ac:dyDescent="0.25">
      <c r="H9" s="406">
        <v>0</v>
      </c>
      <c r="I9" s="313" t="s">
        <v>290</v>
      </c>
      <c r="J9" s="324">
        <v>119</v>
      </c>
      <c r="K9" s="325">
        <v>2</v>
      </c>
      <c r="L9" s="324">
        <v>184</v>
      </c>
      <c r="M9" s="322">
        <v>6</v>
      </c>
      <c r="N9" s="323">
        <v>0</v>
      </c>
      <c r="O9" s="322">
        <v>20</v>
      </c>
    </row>
    <row r="10" spans="8:19" x14ac:dyDescent="0.25">
      <c r="H10" s="406">
        <v>0</v>
      </c>
      <c r="I10" s="313" t="s">
        <v>291</v>
      </c>
      <c r="J10" s="324">
        <v>99</v>
      </c>
      <c r="K10" s="325">
        <v>3</v>
      </c>
      <c r="L10" s="324">
        <v>150</v>
      </c>
      <c r="M10" s="322">
        <v>17</v>
      </c>
      <c r="N10" s="323">
        <v>3</v>
      </c>
      <c r="O10" s="322">
        <v>29</v>
      </c>
    </row>
    <row r="11" spans="8:19" x14ac:dyDescent="0.25">
      <c r="H11" s="406">
        <v>1</v>
      </c>
      <c r="I11" s="313" t="s">
        <v>218</v>
      </c>
      <c r="J11" s="424">
        <v>1331</v>
      </c>
      <c r="K11" s="325">
        <v>18</v>
      </c>
      <c r="L11" s="424">
        <v>1692</v>
      </c>
      <c r="M11" s="322">
        <v>27</v>
      </c>
      <c r="N11" s="323">
        <v>1</v>
      </c>
      <c r="O11" s="322">
        <v>37</v>
      </c>
      <c r="S11" s="332"/>
    </row>
    <row r="12" spans="8:19" x14ac:dyDescent="0.25">
      <c r="H12" s="406">
        <v>0</v>
      </c>
      <c r="I12" s="313" t="s">
        <v>292</v>
      </c>
      <c r="J12" s="324">
        <v>59</v>
      </c>
      <c r="K12" s="325">
        <v>1</v>
      </c>
      <c r="L12" s="324">
        <v>80</v>
      </c>
      <c r="M12" s="322">
        <v>16</v>
      </c>
      <c r="N12" s="323">
        <v>0</v>
      </c>
      <c r="O12" s="322">
        <v>22</v>
      </c>
      <c r="S12" s="332"/>
    </row>
    <row r="13" spans="8:19" x14ac:dyDescent="0.25">
      <c r="H13" s="406">
        <v>0</v>
      </c>
      <c r="I13" s="313" t="s">
        <v>293</v>
      </c>
      <c r="J13" s="324">
        <v>22</v>
      </c>
      <c r="K13" s="325">
        <v>0</v>
      </c>
      <c r="L13" s="324">
        <v>35</v>
      </c>
      <c r="M13" s="322">
        <v>19</v>
      </c>
      <c r="N13" s="323">
        <v>0</v>
      </c>
      <c r="O13" s="322">
        <v>27</v>
      </c>
      <c r="S13" s="332"/>
    </row>
    <row r="14" spans="8:19" s="379" customFormat="1" x14ac:dyDescent="0.25">
      <c r="H14" s="406">
        <v>0</v>
      </c>
      <c r="I14" s="313" t="s">
        <v>294</v>
      </c>
      <c r="J14" s="324">
        <v>22</v>
      </c>
      <c r="K14" s="325">
        <v>0</v>
      </c>
      <c r="L14" s="324">
        <v>26</v>
      </c>
      <c r="M14" s="322">
        <v>14</v>
      </c>
      <c r="N14" s="323">
        <v>1</v>
      </c>
      <c r="O14" s="322">
        <v>21</v>
      </c>
    </row>
    <row r="15" spans="8:19" s="379" customFormat="1" x14ac:dyDescent="0.25">
      <c r="H15" s="406">
        <v>0</v>
      </c>
      <c r="I15" s="313" t="s">
        <v>295</v>
      </c>
      <c r="J15" s="324">
        <v>25</v>
      </c>
      <c r="K15" s="325">
        <v>0</v>
      </c>
      <c r="L15" s="324">
        <v>33</v>
      </c>
      <c r="M15" s="322">
        <v>25</v>
      </c>
      <c r="N15" s="323">
        <v>0</v>
      </c>
      <c r="O15" s="322">
        <v>46</v>
      </c>
    </row>
    <row r="16" spans="8:19" s="379" customFormat="1" x14ac:dyDescent="0.25">
      <c r="H16" s="406">
        <v>1</v>
      </c>
      <c r="I16" s="313" t="s">
        <v>219</v>
      </c>
      <c r="J16" s="324">
        <v>528</v>
      </c>
      <c r="K16" s="325">
        <v>3</v>
      </c>
      <c r="L16" s="324">
        <v>687</v>
      </c>
      <c r="M16" s="322">
        <v>96</v>
      </c>
      <c r="N16" s="323">
        <v>3</v>
      </c>
      <c r="O16" s="322">
        <v>151</v>
      </c>
    </row>
    <row r="17" spans="8:15" s="379" customFormat="1" x14ac:dyDescent="0.25">
      <c r="H17" s="406">
        <v>0</v>
      </c>
      <c r="I17" s="313" t="s">
        <v>296</v>
      </c>
      <c r="J17" s="324">
        <v>45</v>
      </c>
      <c r="K17" s="325">
        <v>0</v>
      </c>
      <c r="L17" s="324">
        <v>73</v>
      </c>
      <c r="M17" s="322">
        <v>8</v>
      </c>
      <c r="N17" s="323">
        <v>0</v>
      </c>
      <c r="O17" s="322">
        <v>11</v>
      </c>
    </row>
    <row r="18" spans="8:15" s="379" customFormat="1" x14ac:dyDescent="0.25">
      <c r="H18" s="406">
        <v>1</v>
      </c>
      <c r="I18" s="313" t="s">
        <v>220</v>
      </c>
      <c r="J18" s="324">
        <v>75</v>
      </c>
      <c r="K18" s="325">
        <v>1</v>
      </c>
      <c r="L18" s="324">
        <v>100</v>
      </c>
      <c r="M18" s="322">
        <v>34</v>
      </c>
      <c r="N18" s="323">
        <v>2</v>
      </c>
      <c r="O18" s="322">
        <v>64</v>
      </c>
    </row>
    <row r="19" spans="8:15" s="379" customFormat="1" x14ac:dyDescent="0.25">
      <c r="H19" s="406">
        <v>0</v>
      </c>
      <c r="I19" s="313" t="s">
        <v>297</v>
      </c>
      <c r="J19" s="324">
        <v>15</v>
      </c>
      <c r="K19" s="325">
        <v>0</v>
      </c>
      <c r="L19" s="324">
        <v>22</v>
      </c>
      <c r="M19" s="322">
        <v>8</v>
      </c>
      <c r="N19" s="323">
        <v>0</v>
      </c>
      <c r="O19" s="322">
        <v>14</v>
      </c>
    </row>
    <row r="20" spans="8:15" s="379" customFormat="1" x14ac:dyDescent="0.25">
      <c r="H20" s="406">
        <v>0</v>
      </c>
      <c r="I20" s="313" t="s">
        <v>298</v>
      </c>
      <c r="J20" s="324">
        <v>20</v>
      </c>
      <c r="K20" s="325">
        <v>0</v>
      </c>
      <c r="L20" s="324">
        <v>26</v>
      </c>
      <c r="M20" s="322">
        <v>3</v>
      </c>
      <c r="N20" s="323">
        <v>0</v>
      </c>
      <c r="O20" s="322">
        <v>5</v>
      </c>
    </row>
    <row r="21" spans="8:15" s="379" customFormat="1" x14ac:dyDescent="0.25">
      <c r="H21" s="406">
        <v>0</v>
      </c>
      <c r="I21" s="313" t="s">
        <v>299</v>
      </c>
      <c r="J21" s="324">
        <v>30</v>
      </c>
      <c r="K21" s="325">
        <v>0</v>
      </c>
      <c r="L21" s="324">
        <v>40</v>
      </c>
      <c r="M21" s="322">
        <v>4</v>
      </c>
      <c r="N21" s="323">
        <v>0</v>
      </c>
      <c r="O21" s="322">
        <v>8</v>
      </c>
    </row>
    <row r="22" spans="8:15" s="379" customFormat="1" x14ac:dyDescent="0.25">
      <c r="H22" s="406">
        <v>0</v>
      </c>
      <c r="I22" s="313" t="s">
        <v>300</v>
      </c>
      <c r="J22" s="324">
        <v>26</v>
      </c>
      <c r="K22" s="325">
        <v>0</v>
      </c>
      <c r="L22" s="324">
        <v>34</v>
      </c>
      <c r="M22" s="322">
        <v>19</v>
      </c>
      <c r="N22" s="323">
        <v>0</v>
      </c>
      <c r="O22" s="322">
        <v>31</v>
      </c>
    </row>
    <row r="23" spans="8:15" s="379" customFormat="1" x14ac:dyDescent="0.25">
      <c r="H23" s="406">
        <v>1</v>
      </c>
      <c r="I23" s="313" t="s">
        <v>221</v>
      </c>
      <c r="J23" s="324">
        <v>107</v>
      </c>
      <c r="K23" s="325">
        <v>0</v>
      </c>
      <c r="L23" s="324">
        <v>142</v>
      </c>
      <c r="M23" s="322">
        <v>16</v>
      </c>
      <c r="N23" s="323">
        <v>0</v>
      </c>
      <c r="O23" s="322">
        <v>42</v>
      </c>
    </row>
    <row r="24" spans="8:15" s="379" customFormat="1" x14ac:dyDescent="0.25">
      <c r="H24" s="406">
        <v>0</v>
      </c>
      <c r="I24" s="313" t="s">
        <v>301</v>
      </c>
      <c r="J24" s="324">
        <v>172</v>
      </c>
      <c r="K24" s="325">
        <v>2</v>
      </c>
      <c r="L24" s="324">
        <v>287</v>
      </c>
      <c r="M24" s="322">
        <v>20</v>
      </c>
      <c r="N24" s="323">
        <v>0</v>
      </c>
      <c r="O24" s="322">
        <v>37</v>
      </c>
    </row>
    <row r="25" spans="8:15" s="379" customFormat="1" x14ac:dyDescent="0.25">
      <c r="H25" s="406">
        <v>1</v>
      </c>
      <c r="I25" s="313" t="s">
        <v>222</v>
      </c>
      <c r="J25" s="324">
        <v>26</v>
      </c>
      <c r="K25" s="325">
        <v>0</v>
      </c>
      <c r="L25" s="324">
        <v>37</v>
      </c>
      <c r="M25" s="322">
        <v>32</v>
      </c>
      <c r="N25" s="323">
        <v>1</v>
      </c>
      <c r="O25" s="322">
        <v>59</v>
      </c>
    </row>
    <row r="26" spans="8:15" s="379" customFormat="1" x14ac:dyDescent="0.25">
      <c r="H26" s="406">
        <v>1</v>
      </c>
      <c r="I26" s="313" t="s">
        <v>223</v>
      </c>
      <c r="J26" s="324">
        <v>898</v>
      </c>
      <c r="K26" s="325">
        <v>10</v>
      </c>
      <c r="L26" s="424">
        <v>1181</v>
      </c>
      <c r="M26" s="322">
        <v>69</v>
      </c>
      <c r="N26" s="323">
        <v>1</v>
      </c>
      <c r="O26" s="322">
        <v>107</v>
      </c>
    </row>
    <row r="27" spans="8:15" s="379" customFormat="1" x14ac:dyDescent="0.25">
      <c r="H27" s="406">
        <v>0</v>
      </c>
      <c r="I27" s="313" t="s">
        <v>302</v>
      </c>
      <c r="J27" s="324">
        <v>92</v>
      </c>
      <c r="K27" s="325">
        <v>0</v>
      </c>
      <c r="L27" s="324">
        <v>127</v>
      </c>
      <c r="M27" s="322">
        <v>19</v>
      </c>
      <c r="N27" s="323">
        <v>0</v>
      </c>
      <c r="O27" s="322">
        <v>29</v>
      </c>
    </row>
    <row r="28" spans="8:15" s="379" customFormat="1" x14ac:dyDescent="0.25">
      <c r="H28" s="406">
        <v>0</v>
      </c>
      <c r="I28" s="313" t="s">
        <v>303</v>
      </c>
      <c r="J28" s="324">
        <v>17</v>
      </c>
      <c r="K28" s="325">
        <v>0</v>
      </c>
      <c r="L28" s="324">
        <v>26</v>
      </c>
      <c r="M28" s="322">
        <v>11</v>
      </c>
      <c r="N28" s="323">
        <v>0</v>
      </c>
      <c r="O28" s="322">
        <v>15</v>
      </c>
    </row>
    <row r="29" spans="8:15" s="379" customFormat="1" x14ac:dyDescent="0.25">
      <c r="H29" s="406">
        <v>0</v>
      </c>
      <c r="I29" s="313" t="s">
        <v>304</v>
      </c>
      <c r="J29" s="324">
        <v>45</v>
      </c>
      <c r="K29" s="325">
        <v>0</v>
      </c>
      <c r="L29" s="324">
        <v>75</v>
      </c>
      <c r="M29" s="322">
        <v>10</v>
      </c>
      <c r="N29" s="323">
        <v>0</v>
      </c>
      <c r="O29" s="322">
        <v>17</v>
      </c>
    </row>
    <row r="30" spans="8:15" s="379" customFormat="1" x14ac:dyDescent="0.25">
      <c r="H30" s="406">
        <v>0</v>
      </c>
      <c r="I30" s="313" t="s">
        <v>305</v>
      </c>
      <c r="J30" s="324">
        <v>50</v>
      </c>
      <c r="K30" s="325">
        <v>0</v>
      </c>
      <c r="L30" s="324">
        <v>64</v>
      </c>
      <c r="M30" s="322">
        <v>1</v>
      </c>
      <c r="N30" s="323">
        <v>0</v>
      </c>
      <c r="O30" s="322">
        <v>1</v>
      </c>
    </row>
    <row r="31" spans="8:15" s="379" customFormat="1" x14ac:dyDescent="0.25">
      <c r="H31" s="406">
        <v>0</v>
      </c>
      <c r="I31" s="313" t="s">
        <v>306</v>
      </c>
      <c r="J31" s="324">
        <v>42</v>
      </c>
      <c r="K31" s="325">
        <v>0</v>
      </c>
      <c r="L31" s="324">
        <v>60</v>
      </c>
      <c r="M31" s="322">
        <v>60</v>
      </c>
      <c r="N31" s="323">
        <v>1</v>
      </c>
      <c r="O31" s="322">
        <v>88</v>
      </c>
    </row>
    <row r="32" spans="8:15" s="379" customFormat="1" x14ac:dyDescent="0.25">
      <c r="H32" s="406">
        <v>0</v>
      </c>
      <c r="I32" s="313" t="s">
        <v>307</v>
      </c>
      <c r="J32" s="324">
        <v>44</v>
      </c>
      <c r="K32" s="325">
        <v>0</v>
      </c>
      <c r="L32" s="324">
        <v>69</v>
      </c>
      <c r="M32" s="322">
        <v>12</v>
      </c>
      <c r="N32" s="323">
        <v>1</v>
      </c>
      <c r="O32" s="322">
        <v>27</v>
      </c>
    </row>
    <row r="33" spans="8:15" s="379" customFormat="1" x14ac:dyDescent="0.25">
      <c r="H33" s="406">
        <v>1</v>
      </c>
      <c r="I33" s="313" t="s">
        <v>224</v>
      </c>
      <c r="J33" s="324">
        <v>123</v>
      </c>
      <c r="K33" s="325">
        <v>2</v>
      </c>
      <c r="L33" s="324">
        <v>164</v>
      </c>
      <c r="M33" s="322">
        <v>31</v>
      </c>
      <c r="N33" s="323">
        <v>2</v>
      </c>
      <c r="O33" s="322">
        <v>43</v>
      </c>
    </row>
    <row r="34" spans="8:15" s="379" customFormat="1" x14ac:dyDescent="0.25">
      <c r="H34" s="406">
        <v>0</v>
      </c>
      <c r="I34" s="313" t="s">
        <v>308</v>
      </c>
      <c r="J34" s="324">
        <v>18</v>
      </c>
      <c r="K34" s="325">
        <v>0</v>
      </c>
      <c r="L34" s="324">
        <v>20</v>
      </c>
      <c r="M34" s="322">
        <v>3</v>
      </c>
      <c r="N34" s="323">
        <v>0</v>
      </c>
      <c r="O34" s="322">
        <v>6</v>
      </c>
    </row>
    <row r="35" spans="8:15" s="379" customFormat="1" x14ac:dyDescent="0.25">
      <c r="H35" s="406">
        <v>0</v>
      </c>
      <c r="I35" s="313" t="s">
        <v>309</v>
      </c>
      <c r="J35" s="324">
        <v>88</v>
      </c>
      <c r="K35" s="325">
        <v>1</v>
      </c>
      <c r="L35" s="324">
        <v>127</v>
      </c>
      <c r="M35" s="322">
        <v>27</v>
      </c>
      <c r="N35" s="323">
        <v>5</v>
      </c>
      <c r="O35" s="322">
        <v>49</v>
      </c>
    </row>
    <row r="36" spans="8:15" s="379" customFormat="1" x14ac:dyDescent="0.25">
      <c r="H36" s="406">
        <v>0</v>
      </c>
      <c r="I36" s="313" t="s">
        <v>310</v>
      </c>
      <c r="J36" s="324">
        <v>67</v>
      </c>
      <c r="K36" s="325">
        <v>2</v>
      </c>
      <c r="L36" s="324">
        <v>98</v>
      </c>
      <c r="M36" s="322">
        <v>51</v>
      </c>
      <c r="N36" s="323">
        <v>3</v>
      </c>
      <c r="O36" s="322">
        <v>85</v>
      </c>
    </row>
    <row r="37" spans="8:15" s="379" customFormat="1" x14ac:dyDescent="0.25">
      <c r="H37" s="406">
        <v>1</v>
      </c>
      <c r="I37" s="313" t="s">
        <v>225</v>
      </c>
      <c r="J37" s="324">
        <v>286</v>
      </c>
      <c r="K37" s="325">
        <v>3</v>
      </c>
      <c r="L37" s="324">
        <v>372</v>
      </c>
      <c r="M37" s="322">
        <v>63</v>
      </c>
      <c r="N37" s="323">
        <v>2</v>
      </c>
      <c r="O37" s="322">
        <v>93</v>
      </c>
    </row>
    <row r="38" spans="8:15" s="379" customFormat="1" x14ac:dyDescent="0.25">
      <c r="H38" s="406">
        <v>0</v>
      </c>
      <c r="I38" s="313" t="s">
        <v>311</v>
      </c>
      <c r="J38" s="324">
        <v>19</v>
      </c>
      <c r="K38" s="325">
        <v>0</v>
      </c>
      <c r="L38" s="324">
        <v>23</v>
      </c>
      <c r="M38" s="322">
        <v>46</v>
      </c>
      <c r="N38" s="323">
        <v>3</v>
      </c>
      <c r="O38" s="322">
        <v>73</v>
      </c>
    </row>
    <row r="39" spans="8:15" s="379" customFormat="1" x14ac:dyDescent="0.25">
      <c r="H39" s="406">
        <v>0</v>
      </c>
      <c r="I39" s="313" t="s">
        <v>312</v>
      </c>
      <c r="J39" s="324">
        <v>42</v>
      </c>
      <c r="K39" s="325">
        <v>1</v>
      </c>
      <c r="L39" s="324">
        <v>58</v>
      </c>
      <c r="M39" s="322">
        <v>11</v>
      </c>
      <c r="N39" s="323">
        <v>1</v>
      </c>
      <c r="O39" s="322">
        <v>23</v>
      </c>
    </row>
    <row r="40" spans="8:15" s="379" customFormat="1" x14ac:dyDescent="0.25">
      <c r="H40" s="406">
        <v>1</v>
      </c>
      <c r="I40" s="313" t="s">
        <v>313</v>
      </c>
      <c r="J40" s="424">
        <v>4825</v>
      </c>
      <c r="K40" s="424">
        <v>51</v>
      </c>
      <c r="L40" s="424">
        <v>6494</v>
      </c>
      <c r="M40" s="322">
        <v>835</v>
      </c>
      <c r="N40" s="323">
        <v>42</v>
      </c>
      <c r="O40" s="322">
        <v>1366</v>
      </c>
    </row>
    <row r="41" spans="8:15" s="379" customFormat="1" x14ac:dyDescent="0.25">
      <c r="H41" s="406">
        <v>1</v>
      </c>
      <c r="I41" s="313" t="s">
        <v>175</v>
      </c>
      <c r="J41" s="424">
        <v>1423</v>
      </c>
      <c r="K41" s="424">
        <v>20</v>
      </c>
      <c r="L41" s="424">
        <v>2105</v>
      </c>
      <c r="M41" s="322">
        <v>970</v>
      </c>
      <c r="N41" s="323">
        <v>48</v>
      </c>
      <c r="O41" s="322">
        <v>1625</v>
      </c>
    </row>
    <row r="42" spans="8:15" x14ac:dyDescent="0.25">
      <c r="H42" s="406">
        <v>1</v>
      </c>
      <c r="I42" s="314" t="s">
        <v>186</v>
      </c>
      <c r="J42" s="318">
        <v>6248</v>
      </c>
      <c r="K42" s="315">
        <v>71</v>
      </c>
      <c r="L42" s="318">
        <v>8599</v>
      </c>
      <c r="M42" s="319">
        <v>1805</v>
      </c>
      <c r="N42" s="319">
        <v>90</v>
      </c>
      <c r="O42" s="326">
        <v>2991</v>
      </c>
    </row>
  </sheetData>
  <mergeCells count="3">
    <mergeCell ref="I4:I5"/>
    <mergeCell ref="J4:L4"/>
    <mergeCell ref="M4:O4"/>
  </mergeCells>
  <conditionalFormatting sqref="H6:O41">
    <cfRule type="expression" dxfId="1" priority="2">
      <formula>$H6&gt;0</formula>
    </cfRule>
  </conditionalFormatting>
  <conditionalFormatting sqref="H42:O42">
    <cfRule type="expression" dxfId="0" priority="1">
      <formula>$I42&gt;0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rgb="FF92D050"/>
  </sheetPr>
  <dimension ref="B2:K17"/>
  <sheetViews>
    <sheetView zoomScaleNormal="100" workbookViewId="0">
      <selection activeCell="A22" sqref="A22:XFD155"/>
    </sheetView>
  </sheetViews>
  <sheetFormatPr defaultRowHeight="15" x14ac:dyDescent="0.25"/>
  <cols>
    <col min="2" max="2" width="12.140625" bestFit="1" customWidth="1"/>
  </cols>
  <sheetData>
    <row r="2" spans="2:11" x14ac:dyDescent="0.25">
      <c r="B2" s="8" t="s">
        <v>324</v>
      </c>
      <c r="C2" s="8"/>
      <c r="D2" s="8"/>
      <c r="E2" s="8"/>
      <c r="F2" s="8"/>
      <c r="G2" s="8"/>
      <c r="H2" s="8"/>
      <c r="I2" s="8"/>
      <c r="J2" s="8"/>
      <c r="K2" s="8"/>
    </row>
    <row r="3" spans="2:11" x14ac:dyDescent="0.25">
      <c r="B3" s="9" t="s">
        <v>229</v>
      </c>
      <c r="C3" s="9"/>
      <c r="D3" s="9"/>
      <c r="E3" s="9"/>
      <c r="F3" s="9"/>
      <c r="G3" s="9"/>
      <c r="H3" s="9"/>
      <c r="I3" s="9"/>
      <c r="J3" s="9"/>
      <c r="K3" s="9"/>
    </row>
    <row r="4" spans="2:11" x14ac:dyDescent="0.25">
      <c r="B4" s="436" t="s">
        <v>0</v>
      </c>
      <c r="C4" s="444">
        <v>2020</v>
      </c>
      <c r="D4" s="444"/>
      <c r="E4" s="444"/>
      <c r="F4" s="446">
        <v>2010</v>
      </c>
      <c r="G4" s="446"/>
      <c r="H4" s="446"/>
      <c r="I4" s="444" t="s">
        <v>230</v>
      </c>
      <c r="J4" s="444"/>
      <c r="K4" s="444"/>
    </row>
    <row r="5" spans="2:11" x14ac:dyDescent="0.25">
      <c r="B5" s="448"/>
      <c r="C5" s="445"/>
      <c r="D5" s="445"/>
      <c r="E5" s="445"/>
      <c r="F5" s="447"/>
      <c r="G5" s="447"/>
      <c r="H5" s="447"/>
      <c r="I5" s="445"/>
      <c r="J5" s="445"/>
      <c r="K5" s="445"/>
    </row>
    <row r="6" spans="2:11" x14ac:dyDescent="0.25">
      <c r="B6" s="437"/>
      <c r="C6" s="122" t="s">
        <v>1</v>
      </c>
      <c r="D6" s="331" t="s">
        <v>2</v>
      </c>
      <c r="E6" s="122" t="s">
        <v>3</v>
      </c>
      <c r="F6" s="331" t="s">
        <v>1</v>
      </c>
      <c r="G6" s="122" t="s">
        <v>2</v>
      </c>
      <c r="H6" s="331" t="s">
        <v>3</v>
      </c>
      <c r="I6" s="122" t="s">
        <v>1</v>
      </c>
      <c r="J6" s="331" t="s">
        <v>2</v>
      </c>
      <c r="K6" s="122" t="s">
        <v>3</v>
      </c>
    </row>
    <row r="7" spans="2:11" x14ac:dyDescent="0.25">
      <c r="B7" s="336" t="s">
        <v>220</v>
      </c>
      <c r="C7" s="11">
        <v>368</v>
      </c>
      <c r="D7" s="14">
        <v>7</v>
      </c>
      <c r="E7" s="11">
        <v>566</v>
      </c>
      <c r="F7" s="14">
        <v>806</v>
      </c>
      <c r="G7" s="11">
        <v>27</v>
      </c>
      <c r="H7" s="14">
        <v>1428</v>
      </c>
      <c r="I7" s="13">
        <v>-54.3</v>
      </c>
      <c r="J7" s="15">
        <v>-74.099999999999994</v>
      </c>
      <c r="K7" s="13">
        <v>-60.4</v>
      </c>
    </row>
    <row r="8" spans="2:11" x14ac:dyDescent="0.25">
      <c r="B8" s="335" t="s">
        <v>221</v>
      </c>
      <c r="C8" s="11">
        <v>385</v>
      </c>
      <c r="D8" s="14">
        <v>4</v>
      </c>
      <c r="E8" s="11">
        <v>617</v>
      </c>
      <c r="F8" s="14">
        <v>663</v>
      </c>
      <c r="G8" s="11">
        <v>16</v>
      </c>
      <c r="H8" s="14">
        <v>1155</v>
      </c>
      <c r="I8" s="13">
        <v>-41.9</v>
      </c>
      <c r="J8" s="15">
        <v>-75</v>
      </c>
      <c r="K8" s="13">
        <v>-46.6</v>
      </c>
    </row>
    <row r="9" spans="2:11" s="353" customFormat="1" x14ac:dyDescent="0.25">
      <c r="B9" s="335" t="s">
        <v>223</v>
      </c>
      <c r="C9" s="11">
        <v>2124</v>
      </c>
      <c r="D9" s="14">
        <v>36</v>
      </c>
      <c r="E9" s="11">
        <v>3056</v>
      </c>
      <c r="F9" s="14">
        <v>3436</v>
      </c>
      <c r="G9" s="11">
        <v>68</v>
      </c>
      <c r="H9" s="14">
        <v>5216</v>
      </c>
      <c r="I9" s="13">
        <v>-38.200000000000003</v>
      </c>
      <c r="J9" s="15">
        <v>-47.1</v>
      </c>
      <c r="K9" s="13">
        <v>-41.4</v>
      </c>
    </row>
    <row r="10" spans="2:11" s="353" customFormat="1" x14ac:dyDescent="0.25">
      <c r="B10" s="335" t="s">
        <v>222</v>
      </c>
      <c r="C10" s="11">
        <v>150</v>
      </c>
      <c r="D10" s="14">
        <v>7</v>
      </c>
      <c r="E10" s="11">
        <v>257</v>
      </c>
      <c r="F10" s="14">
        <v>298</v>
      </c>
      <c r="G10" s="11">
        <v>5</v>
      </c>
      <c r="H10" s="14">
        <v>547</v>
      </c>
      <c r="I10" s="13">
        <v>-49.7</v>
      </c>
      <c r="J10" s="15">
        <v>40</v>
      </c>
      <c r="K10" s="13">
        <v>-53</v>
      </c>
    </row>
    <row r="11" spans="2:11" s="353" customFormat="1" x14ac:dyDescent="0.25">
      <c r="B11" s="335" t="s">
        <v>219</v>
      </c>
      <c r="C11" s="11">
        <v>1088</v>
      </c>
      <c r="D11" s="14">
        <v>13</v>
      </c>
      <c r="E11" s="11">
        <v>1543</v>
      </c>
      <c r="F11" s="14">
        <v>1767</v>
      </c>
      <c r="G11" s="11">
        <v>28</v>
      </c>
      <c r="H11" s="14">
        <v>2666</v>
      </c>
      <c r="I11" s="13">
        <v>-38.4</v>
      </c>
      <c r="J11" s="15">
        <v>-53.6</v>
      </c>
      <c r="K11" s="13">
        <v>-42.1</v>
      </c>
    </row>
    <row r="12" spans="2:11" s="353" customFormat="1" x14ac:dyDescent="0.25">
      <c r="B12" s="335" t="s">
        <v>218</v>
      </c>
      <c r="C12" s="11">
        <v>1944</v>
      </c>
      <c r="D12" s="14">
        <v>31</v>
      </c>
      <c r="E12" s="11">
        <v>2618</v>
      </c>
      <c r="F12" s="14">
        <v>3390</v>
      </c>
      <c r="G12" s="11">
        <v>69</v>
      </c>
      <c r="H12" s="14">
        <v>4910</v>
      </c>
      <c r="I12" s="13">
        <v>-42.7</v>
      </c>
      <c r="J12" s="15">
        <v>-55.1</v>
      </c>
      <c r="K12" s="13">
        <v>-46.7</v>
      </c>
    </row>
    <row r="13" spans="2:11" s="353" customFormat="1" x14ac:dyDescent="0.25">
      <c r="B13" s="335" t="s">
        <v>224</v>
      </c>
      <c r="C13" s="11">
        <v>533</v>
      </c>
      <c r="D13" s="14">
        <v>17</v>
      </c>
      <c r="E13" s="11">
        <v>781</v>
      </c>
      <c r="F13" s="14">
        <v>967</v>
      </c>
      <c r="G13" s="11">
        <v>20</v>
      </c>
      <c r="H13" s="14">
        <v>1576</v>
      </c>
      <c r="I13" s="13">
        <v>-44.9</v>
      </c>
      <c r="J13" s="15">
        <v>-15</v>
      </c>
      <c r="K13" s="13">
        <v>-50.4</v>
      </c>
    </row>
    <row r="14" spans="2:11" s="353" customFormat="1" x14ac:dyDescent="0.25">
      <c r="B14" s="335" t="s">
        <v>225</v>
      </c>
      <c r="C14" s="11">
        <v>723</v>
      </c>
      <c r="D14" s="14">
        <v>20</v>
      </c>
      <c r="E14" s="11">
        <v>1038</v>
      </c>
      <c r="F14" s="14">
        <v>1433</v>
      </c>
      <c r="G14" s="11">
        <v>26</v>
      </c>
      <c r="H14" s="14">
        <v>2218</v>
      </c>
      <c r="I14" s="13">
        <v>-49.5</v>
      </c>
      <c r="J14" s="15">
        <v>-23.1</v>
      </c>
      <c r="K14" s="13">
        <v>-53.2</v>
      </c>
    </row>
    <row r="15" spans="2:11" s="353" customFormat="1" x14ac:dyDescent="0.25">
      <c r="B15" s="335" t="s">
        <v>216</v>
      </c>
      <c r="C15" s="11">
        <v>738</v>
      </c>
      <c r="D15" s="14">
        <v>26</v>
      </c>
      <c r="E15" s="11">
        <v>1114</v>
      </c>
      <c r="F15" s="14">
        <v>1495</v>
      </c>
      <c r="G15" s="11">
        <v>20</v>
      </c>
      <c r="H15" s="14">
        <v>2288</v>
      </c>
      <c r="I15" s="13">
        <v>-50.6</v>
      </c>
      <c r="J15" s="15">
        <v>30</v>
      </c>
      <c r="K15" s="13">
        <v>-51.3</v>
      </c>
    </row>
    <row r="16" spans="2:11" x14ac:dyDescent="0.25">
      <c r="B16" s="251" t="s">
        <v>186</v>
      </c>
      <c r="C16" s="252">
        <v>8053</v>
      </c>
      <c r="D16" s="252">
        <v>161</v>
      </c>
      <c r="E16" s="252">
        <v>11590</v>
      </c>
      <c r="F16" s="318">
        <v>14255</v>
      </c>
      <c r="G16" s="318">
        <v>279</v>
      </c>
      <c r="H16" s="318">
        <v>22004</v>
      </c>
      <c r="I16" s="319">
        <v>-43.5</v>
      </c>
      <c r="J16" s="319">
        <v>-42.3</v>
      </c>
      <c r="K16" s="319">
        <v>-47.3</v>
      </c>
    </row>
    <row r="17" spans="2:11" x14ac:dyDescent="0.25">
      <c r="B17" s="12" t="s">
        <v>5</v>
      </c>
      <c r="C17" s="10">
        <v>118298</v>
      </c>
      <c r="D17" s="10">
        <v>2395</v>
      </c>
      <c r="E17" s="10">
        <v>159248</v>
      </c>
      <c r="F17" s="318">
        <v>212997</v>
      </c>
      <c r="G17" s="318">
        <v>4114</v>
      </c>
      <c r="H17" s="318">
        <v>304720</v>
      </c>
      <c r="I17" s="319">
        <v>-44.5</v>
      </c>
      <c r="J17" s="319">
        <v>-41.8</v>
      </c>
      <c r="K17" s="319">
        <v>-47.7</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1">
    <tabColor rgb="FF92D050"/>
  </sheetPr>
  <dimension ref="A1:F25"/>
  <sheetViews>
    <sheetView topLeftCell="A4" workbookViewId="0">
      <selection activeCell="F9" sqref="F9"/>
    </sheetView>
  </sheetViews>
  <sheetFormatPr defaultRowHeight="15" x14ac:dyDescent="0.25"/>
  <cols>
    <col min="1" max="1" width="22.140625" style="388" customWidth="1"/>
    <col min="2" max="3" width="21.42578125" style="388" customWidth="1"/>
    <col min="4" max="5" width="9.140625" style="388"/>
    <col min="6" max="6" width="11.5703125" style="388" bestFit="1" customWidth="1"/>
    <col min="7" max="16384" width="9.140625" style="388"/>
  </cols>
  <sheetData>
    <row r="1" spans="1:6" x14ac:dyDescent="0.25">
      <c r="A1" s="135" t="s">
        <v>314</v>
      </c>
    </row>
    <row r="3" spans="1:6" x14ac:dyDescent="0.25">
      <c r="A3" s="529" t="s">
        <v>179</v>
      </c>
      <c r="B3" s="449" t="s">
        <v>180</v>
      </c>
      <c r="C3" s="449"/>
    </row>
    <row r="4" spans="1:6" x14ac:dyDescent="0.25">
      <c r="A4" s="529"/>
      <c r="B4" s="374" t="s">
        <v>181</v>
      </c>
      <c r="C4" s="374" t="s">
        <v>182</v>
      </c>
    </row>
    <row r="5" spans="1:6" x14ac:dyDescent="0.25">
      <c r="A5" s="389" t="s">
        <v>203</v>
      </c>
      <c r="B5" s="385">
        <v>111.4226626869509</v>
      </c>
      <c r="C5" s="386">
        <v>13868166</v>
      </c>
    </row>
    <row r="6" spans="1:6" x14ac:dyDescent="0.25">
      <c r="A6" s="389" t="s">
        <v>184</v>
      </c>
      <c r="B6" s="385">
        <v>133.82658534115197</v>
      </c>
      <c r="C6" s="386">
        <v>252386100</v>
      </c>
    </row>
    <row r="7" spans="1:6" x14ac:dyDescent="0.25">
      <c r="A7" s="389" t="s">
        <v>183</v>
      </c>
      <c r="B7" s="385">
        <v>133.94525181133054</v>
      </c>
      <c r="C7" s="386">
        <v>762945591</v>
      </c>
    </row>
    <row r="8" spans="1:6" x14ac:dyDescent="0.25">
      <c r="A8" s="389" t="s">
        <v>185</v>
      </c>
      <c r="B8" s="385">
        <v>143.69592117968847</v>
      </c>
      <c r="C8" s="386">
        <v>79092606</v>
      </c>
    </row>
    <row r="9" spans="1:6" x14ac:dyDescent="0.25">
      <c r="A9" s="389" t="s">
        <v>186</v>
      </c>
      <c r="B9" s="385">
        <v>168.7766260889326</v>
      </c>
      <c r="C9" s="386">
        <v>819930858</v>
      </c>
      <c r="F9" s="378">
        <f>C9/C25*100</f>
        <v>7.053187364189478</v>
      </c>
    </row>
    <row r="10" spans="1:6" x14ac:dyDescent="0.25">
      <c r="A10" s="389" t="s">
        <v>188</v>
      </c>
      <c r="B10" s="385">
        <v>178.82414865896115</v>
      </c>
      <c r="C10" s="386">
        <v>767551425</v>
      </c>
    </row>
    <row r="11" spans="1:6" x14ac:dyDescent="0.25">
      <c r="A11" s="389" t="s">
        <v>191</v>
      </c>
      <c r="B11" s="385">
        <v>179.17344998353056</v>
      </c>
      <c r="C11" s="386">
        <v>1791250194</v>
      </c>
    </row>
    <row r="12" spans="1:6" x14ac:dyDescent="0.25">
      <c r="A12" s="389" t="s">
        <v>205</v>
      </c>
      <c r="B12" s="385">
        <v>186.54715715670346</v>
      </c>
      <c r="C12" s="386">
        <v>224320065</v>
      </c>
    </row>
    <row r="13" spans="1:6" x14ac:dyDescent="0.25">
      <c r="A13" s="389" t="s">
        <v>189</v>
      </c>
      <c r="B13" s="385">
        <v>188.75351514444225</v>
      </c>
      <c r="C13" s="386">
        <v>243416250</v>
      </c>
    </row>
    <row r="14" spans="1:6" x14ac:dyDescent="0.25">
      <c r="A14" s="389" t="s">
        <v>187</v>
      </c>
      <c r="B14" s="385">
        <v>193.85653018867572</v>
      </c>
      <c r="C14" s="386">
        <v>311124804</v>
      </c>
    </row>
    <row r="15" spans="1:6" x14ac:dyDescent="0.25">
      <c r="A15" s="389" t="s">
        <v>27</v>
      </c>
      <c r="B15" s="385">
        <v>203.55832566435828</v>
      </c>
      <c r="C15" s="386">
        <v>802043823</v>
      </c>
    </row>
    <row r="16" spans="1:6" x14ac:dyDescent="0.25">
      <c r="A16" s="389" t="s">
        <v>192</v>
      </c>
      <c r="B16" s="385">
        <v>205.09138489861775</v>
      </c>
      <c r="C16" s="386">
        <v>997932225</v>
      </c>
    </row>
    <row r="17" spans="1:3" x14ac:dyDescent="0.25">
      <c r="A17" s="389" t="s">
        <v>204</v>
      </c>
      <c r="B17" s="385">
        <v>209.88082237706982</v>
      </c>
      <c r="C17" s="386">
        <v>226307040</v>
      </c>
    </row>
    <row r="18" spans="1:3" x14ac:dyDescent="0.25">
      <c r="A18" s="389" t="s">
        <v>4</v>
      </c>
      <c r="B18" s="385">
        <v>209.88907881496883</v>
      </c>
      <c r="C18" s="386">
        <v>182097456</v>
      </c>
    </row>
    <row r="19" spans="1:3" x14ac:dyDescent="0.25">
      <c r="A19" s="389" t="s">
        <v>190</v>
      </c>
      <c r="B19" s="385">
        <v>216.93460489094116</v>
      </c>
      <c r="C19" s="386">
        <v>64761813</v>
      </c>
    </row>
    <row r="20" spans="1:3" x14ac:dyDescent="0.25">
      <c r="A20" s="389" t="s">
        <v>193</v>
      </c>
      <c r="B20" s="385">
        <v>225.07682083451255</v>
      </c>
      <c r="C20" s="386">
        <v>1291546617</v>
      </c>
    </row>
    <row r="21" spans="1:3" x14ac:dyDescent="0.25">
      <c r="A21" s="389" t="s">
        <v>194</v>
      </c>
      <c r="B21" s="385">
        <v>233.57167399118404</v>
      </c>
      <c r="C21" s="386">
        <v>352001622</v>
      </c>
    </row>
    <row r="22" spans="1:3" x14ac:dyDescent="0.25">
      <c r="A22" s="389" t="s">
        <v>195</v>
      </c>
      <c r="B22" s="385">
        <v>244.27855253333564</v>
      </c>
      <c r="C22" s="386">
        <v>899053533</v>
      </c>
    </row>
    <row r="23" spans="1:3" x14ac:dyDescent="0.25">
      <c r="A23" s="389" t="s">
        <v>206</v>
      </c>
      <c r="B23" s="385">
        <v>247.18678765583633</v>
      </c>
      <c r="C23" s="386">
        <v>1101176106</v>
      </c>
    </row>
    <row r="24" spans="1:3" x14ac:dyDescent="0.25">
      <c r="A24" s="389" t="s">
        <v>196</v>
      </c>
      <c r="B24" s="385">
        <v>291.41130898616666</v>
      </c>
      <c r="C24" s="386">
        <v>442162896</v>
      </c>
    </row>
    <row r="25" spans="1:3" x14ac:dyDescent="0.25">
      <c r="A25" s="293" t="s">
        <v>197</v>
      </c>
      <c r="B25" s="294">
        <v>195.54351021161193</v>
      </c>
      <c r="C25" s="292">
        <v>11624969190</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92D050"/>
  </sheetPr>
  <dimension ref="B2:V17"/>
  <sheetViews>
    <sheetView topLeftCell="A10" workbookViewId="0">
      <selection activeCell="A20" sqref="A20:XFD153"/>
    </sheetView>
  </sheetViews>
  <sheetFormatPr defaultRowHeight="15" x14ac:dyDescent="0.25"/>
  <cols>
    <col min="2" max="2" width="9.5703125" customWidth="1"/>
    <col min="20" max="22" width="9.140625" style="388"/>
  </cols>
  <sheetData>
    <row r="2" spans="2:22" x14ac:dyDescent="0.25">
      <c r="B2" s="276" t="s">
        <v>351</v>
      </c>
      <c r="C2" s="275"/>
      <c r="D2" s="275"/>
      <c r="E2" s="275"/>
      <c r="F2" s="275"/>
      <c r="G2" s="275"/>
      <c r="H2" s="275"/>
      <c r="I2" s="275"/>
      <c r="J2" s="275"/>
      <c r="K2" s="275"/>
      <c r="L2" s="275"/>
      <c r="M2" s="275"/>
      <c r="N2" s="275"/>
    </row>
    <row r="3" spans="2:22" x14ac:dyDescent="0.25">
      <c r="B3" s="390" t="s">
        <v>283</v>
      </c>
      <c r="C3" s="275"/>
      <c r="D3" s="275"/>
      <c r="E3" s="275"/>
      <c r="F3" s="275"/>
      <c r="G3" s="275"/>
      <c r="H3" s="275"/>
      <c r="I3" s="275"/>
      <c r="J3" s="275"/>
      <c r="K3" s="275"/>
      <c r="L3" s="275"/>
      <c r="M3" s="275"/>
      <c r="N3" s="275"/>
    </row>
    <row r="4" spans="2:22" ht="15" customHeight="1" x14ac:dyDescent="0.25">
      <c r="B4" s="530" t="s">
        <v>100</v>
      </c>
      <c r="C4" s="535" t="s">
        <v>132</v>
      </c>
      <c r="D4" s="535"/>
      <c r="E4" s="535"/>
      <c r="F4" s="535"/>
      <c r="G4" s="535"/>
      <c r="H4" s="535"/>
      <c r="I4" s="535"/>
      <c r="J4" s="535"/>
      <c r="K4" s="535"/>
      <c r="L4" s="535"/>
      <c r="M4" s="535"/>
      <c r="N4" s="535"/>
      <c r="O4" s="535"/>
      <c r="P4" s="535"/>
    </row>
    <row r="5" spans="2:22" ht="15" customHeight="1" x14ac:dyDescent="0.25">
      <c r="B5" s="531"/>
      <c r="C5" s="445" t="s">
        <v>23</v>
      </c>
      <c r="D5" s="445"/>
      <c r="E5" s="445"/>
      <c r="F5" s="445"/>
      <c r="G5" s="445"/>
      <c r="H5" s="533" t="s">
        <v>24</v>
      </c>
      <c r="I5" s="533"/>
      <c r="J5" s="533"/>
      <c r="K5" s="533"/>
      <c r="L5" s="534" t="s">
        <v>133</v>
      </c>
      <c r="M5" s="534"/>
      <c r="N5" s="534"/>
      <c r="O5" s="534"/>
      <c r="P5" s="534"/>
    </row>
    <row r="6" spans="2:22" ht="40.5" x14ac:dyDescent="0.25">
      <c r="B6" s="532"/>
      <c r="C6" s="374" t="s">
        <v>134</v>
      </c>
      <c r="D6" s="374" t="s">
        <v>135</v>
      </c>
      <c r="E6" s="374" t="s">
        <v>136</v>
      </c>
      <c r="F6" s="391" t="s">
        <v>282</v>
      </c>
      <c r="G6" s="374" t="s">
        <v>9</v>
      </c>
      <c r="H6" s="374" t="s">
        <v>134</v>
      </c>
      <c r="I6" s="374" t="s">
        <v>135</v>
      </c>
      <c r="J6" s="374" t="s">
        <v>136</v>
      </c>
      <c r="K6" s="374" t="s">
        <v>9</v>
      </c>
      <c r="L6" s="374" t="s">
        <v>134</v>
      </c>
      <c r="M6" s="374" t="s">
        <v>135</v>
      </c>
      <c r="N6" s="374" t="s">
        <v>136</v>
      </c>
      <c r="O6" s="374" t="s">
        <v>282</v>
      </c>
      <c r="P6" s="374" t="s">
        <v>9</v>
      </c>
    </row>
    <row r="7" spans="2:22" s="373" customFormat="1" x14ac:dyDescent="0.25">
      <c r="B7" s="262" t="s">
        <v>220</v>
      </c>
      <c r="C7" s="392">
        <v>23</v>
      </c>
      <c r="D7" s="393">
        <v>35</v>
      </c>
      <c r="E7" s="392">
        <v>204</v>
      </c>
      <c r="F7" s="393">
        <v>0</v>
      </c>
      <c r="G7" s="392">
        <v>262</v>
      </c>
      <c r="H7" s="393">
        <v>0</v>
      </c>
      <c r="I7" s="394">
        <v>0</v>
      </c>
      <c r="J7" s="395">
        <v>0</v>
      </c>
      <c r="K7" s="359">
        <v>0</v>
      </c>
      <c r="L7" s="395">
        <v>41</v>
      </c>
      <c r="M7" s="359">
        <v>13</v>
      </c>
      <c r="N7" s="395">
        <v>52</v>
      </c>
      <c r="O7" s="359">
        <v>0</v>
      </c>
      <c r="P7" s="395">
        <v>106</v>
      </c>
      <c r="T7" s="388"/>
      <c r="U7" s="388"/>
      <c r="V7" s="388"/>
    </row>
    <row r="8" spans="2:22" s="373" customFormat="1" x14ac:dyDescent="0.25">
      <c r="B8" s="262" t="s">
        <v>221</v>
      </c>
      <c r="C8" s="392">
        <v>53</v>
      </c>
      <c r="D8" s="393">
        <v>15</v>
      </c>
      <c r="E8" s="392">
        <v>251</v>
      </c>
      <c r="F8" s="393">
        <v>0</v>
      </c>
      <c r="G8" s="392">
        <v>319</v>
      </c>
      <c r="H8" s="393">
        <v>4</v>
      </c>
      <c r="I8" s="394">
        <v>0</v>
      </c>
      <c r="J8" s="395">
        <v>0</v>
      </c>
      <c r="K8" s="359">
        <v>4</v>
      </c>
      <c r="L8" s="395">
        <v>40</v>
      </c>
      <c r="M8" s="359">
        <v>21</v>
      </c>
      <c r="N8" s="395">
        <v>1</v>
      </c>
      <c r="O8" s="359">
        <v>0</v>
      </c>
      <c r="P8" s="395">
        <v>62</v>
      </c>
      <c r="T8" s="388"/>
      <c r="U8" s="388"/>
      <c r="V8" s="388"/>
    </row>
    <row r="9" spans="2:22" s="373" customFormat="1" x14ac:dyDescent="0.25">
      <c r="B9" s="262" t="s">
        <v>223</v>
      </c>
      <c r="C9" s="392">
        <v>2</v>
      </c>
      <c r="D9" s="393">
        <v>225</v>
      </c>
      <c r="E9" s="392">
        <v>1474</v>
      </c>
      <c r="F9" s="393">
        <v>0</v>
      </c>
      <c r="G9" s="392">
        <v>1701</v>
      </c>
      <c r="H9" s="393">
        <v>128</v>
      </c>
      <c r="I9" s="394">
        <v>0</v>
      </c>
      <c r="J9" s="395">
        <v>0</v>
      </c>
      <c r="K9" s="359">
        <v>128</v>
      </c>
      <c r="L9" s="395">
        <v>16</v>
      </c>
      <c r="M9" s="359">
        <v>120</v>
      </c>
      <c r="N9" s="395">
        <v>159</v>
      </c>
      <c r="O9" s="359">
        <v>0</v>
      </c>
      <c r="P9" s="395">
        <v>295</v>
      </c>
      <c r="T9" s="388"/>
      <c r="U9" s="388"/>
      <c r="V9" s="388"/>
    </row>
    <row r="10" spans="2:22" s="373" customFormat="1" x14ac:dyDescent="0.25">
      <c r="B10" s="262" t="s">
        <v>222</v>
      </c>
      <c r="C10" s="392">
        <v>11</v>
      </c>
      <c r="D10" s="393">
        <v>17</v>
      </c>
      <c r="E10" s="392">
        <v>42</v>
      </c>
      <c r="F10" s="393">
        <v>0</v>
      </c>
      <c r="G10" s="392">
        <v>70</v>
      </c>
      <c r="H10" s="393">
        <v>25</v>
      </c>
      <c r="I10" s="394">
        <v>0</v>
      </c>
      <c r="J10" s="395">
        <v>0</v>
      </c>
      <c r="K10" s="359">
        <v>25</v>
      </c>
      <c r="L10" s="395">
        <v>21</v>
      </c>
      <c r="M10" s="359">
        <v>21</v>
      </c>
      <c r="N10" s="395">
        <v>13</v>
      </c>
      <c r="O10" s="359">
        <v>0</v>
      </c>
      <c r="P10" s="395">
        <v>55</v>
      </c>
      <c r="T10" s="388"/>
      <c r="U10" s="388"/>
      <c r="V10" s="388"/>
    </row>
    <row r="11" spans="2:22" s="373" customFormat="1" x14ac:dyDescent="0.25">
      <c r="B11" s="262" t="s">
        <v>219</v>
      </c>
      <c r="C11" s="392">
        <v>13</v>
      </c>
      <c r="D11" s="393">
        <v>125</v>
      </c>
      <c r="E11" s="392">
        <v>686</v>
      </c>
      <c r="F11" s="393">
        <v>0</v>
      </c>
      <c r="G11" s="392">
        <v>824</v>
      </c>
      <c r="H11" s="393">
        <v>146</v>
      </c>
      <c r="I11" s="394">
        <v>0</v>
      </c>
      <c r="J11" s="395">
        <v>1</v>
      </c>
      <c r="K11" s="359">
        <v>147</v>
      </c>
      <c r="L11" s="395">
        <v>6</v>
      </c>
      <c r="M11" s="359">
        <v>72</v>
      </c>
      <c r="N11" s="395">
        <v>39</v>
      </c>
      <c r="O11" s="359">
        <v>0</v>
      </c>
      <c r="P11" s="395">
        <v>117</v>
      </c>
      <c r="T11" s="388"/>
      <c r="U11" s="388"/>
      <c r="V11" s="388"/>
    </row>
    <row r="12" spans="2:22" s="373" customFormat="1" x14ac:dyDescent="0.25">
      <c r="B12" s="262" t="s">
        <v>218</v>
      </c>
      <c r="C12" s="392">
        <v>24</v>
      </c>
      <c r="D12" s="393">
        <v>91</v>
      </c>
      <c r="E12" s="392">
        <v>1502</v>
      </c>
      <c r="F12" s="393">
        <v>0</v>
      </c>
      <c r="G12" s="392">
        <v>1617</v>
      </c>
      <c r="H12" s="393">
        <v>147</v>
      </c>
      <c r="I12" s="394">
        <v>0</v>
      </c>
      <c r="J12" s="395">
        <v>0</v>
      </c>
      <c r="K12" s="359">
        <v>147</v>
      </c>
      <c r="L12" s="395">
        <v>26</v>
      </c>
      <c r="M12" s="359">
        <v>100</v>
      </c>
      <c r="N12" s="395">
        <v>54</v>
      </c>
      <c r="O12" s="359">
        <v>0</v>
      </c>
      <c r="P12" s="395">
        <v>180</v>
      </c>
      <c r="T12" s="388"/>
      <c r="U12" s="388"/>
      <c r="V12" s="388"/>
    </row>
    <row r="13" spans="2:22" s="373" customFormat="1" x14ac:dyDescent="0.25">
      <c r="B13" s="262" t="s">
        <v>224</v>
      </c>
      <c r="C13" s="392">
        <v>17</v>
      </c>
      <c r="D13" s="393">
        <v>50</v>
      </c>
      <c r="E13" s="392">
        <v>296</v>
      </c>
      <c r="F13" s="393">
        <v>3</v>
      </c>
      <c r="G13" s="392">
        <v>366</v>
      </c>
      <c r="H13" s="393">
        <v>0</v>
      </c>
      <c r="I13" s="394">
        <v>0</v>
      </c>
      <c r="J13" s="395">
        <v>0</v>
      </c>
      <c r="K13" s="359">
        <v>0</v>
      </c>
      <c r="L13" s="395">
        <v>31</v>
      </c>
      <c r="M13" s="359">
        <v>48</v>
      </c>
      <c r="N13" s="395">
        <v>66</v>
      </c>
      <c r="O13" s="359">
        <v>22</v>
      </c>
      <c r="P13" s="395">
        <v>167</v>
      </c>
      <c r="T13" s="388"/>
      <c r="U13" s="388"/>
      <c r="V13" s="388"/>
    </row>
    <row r="14" spans="2:22" s="373" customFormat="1" x14ac:dyDescent="0.25">
      <c r="B14" s="262" t="s">
        <v>225</v>
      </c>
      <c r="C14" s="392">
        <v>7</v>
      </c>
      <c r="D14" s="393">
        <v>52</v>
      </c>
      <c r="E14" s="392">
        <v>434</v>
      </c>
      <c r="F14" s="393">
        <v>0</v>
      </c>
      <c r="G14" s="392">
        <v>493</v>
      </c>
      <c r="H14" s="393">
        <v>27</v>
      </c>
      <c r="I14" s="394">
        <v>0</v>
      </c>
      <c r="J14" s="395">
        <v>0</v>
      </c>
      <c r="K14" s="359">
        <v>27</v>
      </c>
      <c r="L14" s="395">
        <v>29</v>
      </c>
      <c r="M14" s="359">
        <v>60</v>
      </c>
      <c r="N14" s="395">
        <v>114</v>
      </c>
      <c r="O14" s="359">
        <v>0</v>
      </c>
      <c r="P14" s="395">
        <v>203</v>
      </c>
      <c r="T14" s="388"/>
      <c r="U14" s="388"/>
      <c r="V14" s="388"/>
    </row>
    <row r="15" spans="2:22" s="373" customFormat="1" x14ac:dyDescent="0.25">
      <c r="B15" s="262" t="s">
        <v>216</v>
      </c>
      <c r="C15" s="392">
        <v>62</v>
      </c>
      <c r="D15" s="393">
        <v>73</v>
      </c>
      <c r="E15" s="392">
        <v>461</v>
      </c>
      <c r="F15" s="393">
        <v>0</v>
      </c>
      <c r="G15" s="392">
        <v>596</v>
      </c>
      <c r="H15" s="393">
        <v>23</v>
      </c>
      <c r="I15" s="394">
        <v>0</v>
      </c>
      <c r="J15" s="395">
        <v>0</v>
      </c>
      <c r="K15" s="359">
        <v>23</v>
      </c>
      <c r="L15" s="395">
        <v>2</v>
      </c>
      <c r="M15" s="359">
        <v>28</v>
      </c>
      <c r="N15" s="395">
        <v>89</v>
      </c>
      <c r="O15" s="359">
        <v>0</v>
      </c>
      <c r="P15" s="395">
        <v>119</v>
      </c>
      <c r="T15" s="388"/>
      <c r="U15" s="388"/>
      <c r="V15" s="388"/>
    </row>
    <row r="16" spans="2:22" s="373" customFormat="1" x14ac:dyDescent="0.25">
      <c r="B16" s="129" t="s">
        <v>9</v>
      </c>
      <c r="C16" s="396">
        <v>212</v>
      </c>
      <c r="D16" s="396">
        <v>683</v>
      </c>
      <c r="E16" s="396">
        <v>5350</v>
      </c>
      <c r="F16" s="396">
        <v>3</v>
      </c>
      <c r="G16" s="396">
        <v>6248</v>
      </c>
      <c r="H16" s="396">
        <v>500</v>
      </c>
      <c r="I16" s="396">
        <v>0</v>
      </c>
      <c r="J16" s="397">
        <v>1</v>
      </c>
      <c r="K16" s="397">
        <v>501</v>
      </c>
      <c r="L16" s="397">
        <v>212</v>
      </c>
      <c r="M16" s="397">
        <v>483</v>
      </c>
      <c r="N16" s="397">
        <v>587</v>
      </c>
      <c r="O16" s="397">
        <v>22</v>
      </c>
      <c r="P16" s="397">
        <v>1304</v>
      </c>
      <c r="T16" s="388"/>
      <c r="U16" s="388"/>
      <c r="V16" s="388"/>
    </row>
    <row r="17" spans="2:8" s="342" customFormat="1" x14ac:dyDescent="0.25">
      <c r="B17" s="351" t="s">
        <v>202</v>
      </c>
      <c r="C17" s="340"/>
      <c r="D17" s="340"/>
      <c r="E17" s="340"/>
      <c r="F17" s="344"/>
      <c r="G17" s="344"/>
      <c r="H17" s="340"/>
    </row>
  </sheetData>
  <mergeCells count="5">
    <mergeCell ref="B4:B6"/>
    <mergeCell ref="C5:G5"/>
    <mergeCell ref="H5:K5"/>
    <mergeCell ref="L5:P5"/>
    <mergeCell ref="C4:P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92D050"/>
  </sheetPr>
  <dimension ref="B2:G17"/>
  <sheetViews>
    <sheetView topLeftCell="A11" workbookViewId="0">
      <selection activeCell="A21" sqref="A21:XFD287"/>
    </sheetView>
  </sheetViews>
  <sheetFormatPr defaultRowHeight="15" x14ac:dyDescent="0.25"/>
  <cols>
    <col min="2" max="2" width="8.7109375" customWidth="1"/>
    <col min="3" max="3" width="10.42578125" customWidth="1"/>
    <col min="19" max="19" width="9.7109375" bestFit="1" customWidth="1"/>
  </cols>
  <sheetData>
    <row r="2" spans="2:7" x14ac:dyDescent="0.25">
      <c r="B2" s="279" t="s">
        <v>352</v>
      </c>
      <c r="C2" s="277"/>
      <c r="D2" s="277"/>
      <c r="E2" s="277"/>
      <c r="F2" s="277"/>
    </row>
    <row r="3" spans="2:7" x14ac:dyDescent="0.25">
      <c r="B3" s="278" t="s">
        <v>248</v>
      </c>
      <c r="C3" s="277"/>
      <c r="D3" s="277"/>
      <c r="E3" s="277"/>
      <c r="F3" s="277"/>
    </row>
    <row r="4" spans="2:7" ht="40.5" x14ac:dyDescent="0.25">
      <c r="B4" s="280" t="s">
        <v>64</v>
      </c>
      <c r="C4" s="281" t="s">
        <v>134</v>
      </c>
      <c r="D4" s="281" t="s">
        <v>135</v>
      </c>
      <c r="E4" s="281" t="s">
        <v>136</v>
      </c>
      <c r="F4" s="281" t="s">
        <v>282</v>
      </c>
      <c r="G4" s="281" t="s">
        <v>9</v>
      </c>
    </row>
    <row r="5" spans="2:7" x14ac:dyDescent="0.25">
      <c r="B5" s="336" t="s">
        <v>65</v>
      </c>
      <c r="C5" s="401">
        <v>65</v>
      </c>
      <c r="D5" s="402">
        <v>115</v>
      </c>
      <c r="E5" s="401">
        <v>586</v>
      </c>
      <c r="F5" s="403">
        <v>4</v>
      </c>
      <c r="G5" s="404">
        <v>770</v>
      </c>
    </row>
    <row r="6" spans="2:7" x14ac:dyDescent="0.25">
      <c r="B6" s="336" t="s">
        <v>66</v>
      </c>
      <c r="C6" s="401">
        <v>95</v>
      </c>
      <c r="D6" s="402">
        <v>105</v>
      </c>
      <c r="E6" s="401">
        <v>589</v>
      </c>
      <c r="F6" s="403">
        <v>6</v>
      </c>
      <c r="G6" s="404">
        <v>795</v>
      </c>
    </row>
    <row r="7" spans="2:7" x14ac:dyDescent="0.25">
      <c r="B7" s="336" t="s">
        <v>67</v>
      </c>
      <c r="C7" s="401">
        <v>42</v>
      </c>
      <c r="D7" s="402">
        <v>33</v>
      </c>
      <c r="E7" s="401">
        <v>256</v>
      </c>
      <c r="F7" s="403">
        <v>2</v>
      </c>
      <c r="G7" s="404">
        <v>333</v>
      </c>
    </row>
    <row r="8" spans="2:7" x14ac:dyDescent="0.25">
      <c r="B8" s="336" t="s">
        <v>68</v>
      </c>
      <c r="C8" s="401">
        <v>15</v>
      </c>
      <c r="D8" s="402">
        <v>22</v>
      </c>
      <c r="E8" s="401">
        <v>130</v>
      </c>
      <c r="F8" s="403">
        <v>1</v>
      </c>
      <c r="G8" s="404">
        <v>168</v>
      </c>
    </row>
    <row r="9" spans="2:7" x14ac:dyDescent="0.25">
      <c r="B9" s="336" t="s">
        <v>69</v>
      </c>
      <c r="C9" s="401">
        <v>51</v>
      </c>
      <c r="D9" s="402">
        <v>66</v>
      </c>
      <c r="E9" s="401">
        <v>422</v>
      </c>
      <c r="F9" s="403">
        <v>0</v>
      </c>
      <c r="G9" s="404">
        <v>539</v>
      </c>
    </row>
    <row r="10" spans="2:7" x14ac:dyDescent="0.25">
      <c r="B10" s="336" t="s">
        <v>70</v>
      </c>
      <c r="C10" s="401">
        <v>88</v>
      </c>
      <c r="D10" s="402">
        <v>99</v>
      </c>
      <c r="E10" s="401">
        <v>578</v>
      </c>
      <c r="F10" s="403">
        <v>4</v>
      </c>
      <c r="G10" s="404">
        <v>769</v>
      </c>
    </row>
    <row r="11" spans="2:7" x14ac:dyDescent="0.25">
      <c r="B11" s="336" t="s">
        <v>71</v>
      </c>
      <c r="C11" s="401">
        <v>129</v>
      </c>
      <c r="D11" s="402">
        <v>161</v>
      </c>
      <c r="E11" s="401">
        <v>710</v>
      </c>
      <c r="F11" s="403">
        <v>3</v>
      </c>
      <c r="G11" s="404">
        <v>1003</v>
      </c>
    </row>
    <row r="12" spans="2:7" x14ac:dyDescent="0.25">
      <c r="B12" s="336" t="s">
        <v>72</v>
      </c>
      <c r="C12" s="401">
        <v>109</v>
      </c>
      <c r="D12" s="402">
        <v>187</v>
      </c>
      <c r="E12" s="401">
        <v>683</v>
      </c>
      <c r="F12" s="403">
        <v>2</v>
      </c>
      <c r="G12" s="404">
        <v>981</v>
      </c>
    </row>
    <row r="13" spans="2:7" x14ac:dyDescent="0.25">
      <c r="B13" s="336" t="s">
        <v>73</v>
      </c>
      <c r="C13" s="401">
        <v>93</v>
      </c>
      <c r="D13" s="402">
        <v>134</v>
      </c>
      <c r="E13" s="401">
        <v>589</v>
      </c>
      <c r="F13" s="403">
        <v>3</v>
      </c>
      <c r="G13" s="404">
        <v>819</v>
      </c>
    </row>
    <row r="14" spans="2:7" x14ac:dyDescent="0.25">
      <c r="B14" s="336" t="s">
        <v>74</v>
      </c>
      <c r="C14" s="401">
        <v>93</v>
      </c>
      <c r="D14" s="402">
        <v>103</v>
      </c>
      <c r="E14" s="401">
        <v>564</v>
      </c>
      <c r="F14" s="403">
        <v>0</v>
      </c>
      <c r="G14" s="404">
        <v>760</v>
      </c>
    </row>
    <row r="15" spans="2:7" x14ac:dyDescent="0.25">
      <c r="B15" s="336" t="s">
        <v>75</v>
      </c>
      <c r="C15" s="401">
        <v>74</v>
      </c>
      <c r="D15" s="402">
        <v>65</v>
      </c>
      <c r="E15" s="401">
        <v>395</v>
      </c>
      <c r="F15" s="403">
        <v>0</v>
      </c>
      <c r="G15" s="404">
        <v>534</v>
      </c>
    </row>
    <row r="16" spans="2:7" x14ac:dyDescent="0.25">
      <c r="B16" s="336" t="s">
        <v>76</v>
      </c>
      <c r="C16" s="401">
        <v>70</v>
      </c>
      <c r="D16" s="402">
        <v>76</v>
      </c>
      <c r="E16" s="401">
        <v>436</v>
      </c>
      <c r="F16" s="403">
        <v>0</v>
      </c>
      <c r="G16" s="404">
        <v>582</v>
      </c>
    </row>
    <row r="17" spans="2:7" x14ac:dyDescent="0.25">
      <c r="B17" s="314" t="s">
        <v>13</v>
      </c>
      <c r="C17" s="365">
        <v>924</v>
      </c>
      <c r="D17" s="365">
        <v>1166</v>
      </c>
      <c r="E17" s="365">
        <v>5938</v>
      </c>
      <c r="F17" s="405">
        <v>25</v>
      </c>
      <c r="G17" s="365">
        <v>8053</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92D050"/>
  </sheetPr>
  <dimension ref="B2:M13"/>
  <sheetViews>
    <sheetView topLeftCell="A6" workbookViewId="0">
      <selection activeCell="A16" sqref="A16:XFD187"/>
    </sheetView>
  </sheetViews>
  <sheetFormatPr defaultRowHeight="15" x14ac:dyDescent="0.25"/>
  <cols>
    <col min="1" max="10" width="9.140625" style="332"/>
    <col min="11" max="13" width="9.140625" style="388"/>
    <col min="14" max="16384" width="9.140625" style="332"/>
  </cols>
  <sheetData>
    <row r="2" spans="2:7" x14ac:dyDescent="0.25">
      <c r="B2" s="295" t="s">
        <v>353</v>
      </c>
      <c r="C2" s="282"/>
      <c r="D2" s="282"/>
      <c r="E2" s="282"/>
      <c r="F2" s="282"/>
      <c r="G2" s="282"/>
    </row>
    <row r="3" spans="2:7" x14ac:dyDescent="0.25">
      <c r="B3" s="312" t="s">
        <v>248</v>
      </c>
      <c r="C3" s="282"/>
      <c r="D3" s="282"/>
      <c r="E3" s="282"/>
      <c r="F3" s="282"/>
      <c r="G3" s="282"/>
    </row>
    <row r="4" spans="2:7" ht="54" x14ac:dyDescent="0.25">
      <c r="B4" s="283" t="s">
        <v>77</v>
      </c>
      <c r="C4" s="334" t="s">
        <v>134</v>
      </c>
      <c r="D4" s="334" t="s">
        <v>135</v>
      </c>
      <c r="E4" s="334" t="s">
        <v>136</v>
      </c>
      <c r="F4" s="374" t="s">
        <v>282</v>
      </c>
      <c r="G4" s="334" t="s">
        <v>9</v>
      </c>
    </row>
    <row r="5" spans="2:7" x14ac:dyDescent="0.25">
      <c r="B5" s="333" t="s">
        <v>78</v>
      </c>
      <c r="C5" s="309">
        <v>136</v>
      </c>
      <c r="D5" s="284">
        <v>155</v>
      </c>
      <c r="E5" s="309">
        <v>886</v>
      </c>
      <c r="F5" s="284">
        <v>7</v>
      </c>
      <c r="G5" s="181">
        <v>1184</v>
      </c>
    </row>
    <row r="6" spans="2:7" x14ac:dyDescent="0.25">
      <c r="B6" s="333" t="s">
        <v>79</v>
      </c>
      <c r="C6" s="309">
        <v>137</v>
      </c>
      <c r="D6" s="284">
        <v>159</v>
      </c>
      <c r="E6" s="309">
        <v>895</v>
      </c>
      <c r="F6" s="284">
        <v>7</v>
      </c>
      <c r="G6" s="181">
        <v>1198</v>
      </c>
    </row>
    <row r="7" spans="2:7" x14ac:dyDescent="0.25">
      <c r="B7" s="333" t="s">
        <v>80</v>
      </c>
      <c r="C7" s="309">
        <v>131</v>
      </c>
      <c r="D7" s="284">
        <v>142</v>
      </c>
      <c r="E7" s="309">
        <v>940</v>
      </c>
      <c r="F7" s="284">
        <v>2</v>
      </c>
      <c r="G7" s="181">
        <v>1215</v>
      </c>
    </row>
    <row r="8" spans="2:7" x14ac:dyDescent="0.25">
      <c r="B8" s="333" t="s">
        <v>81</v>
      </c>
      <c r="C8" s="309">
        <v>131</v>
      </c>
      <c r="D8" s="284">
        <v>167</v>
      </c>
      <c r="E8" s="309">
        <v>908</v>
      </c>
      <c r="F8" s="284">
        <v>2</v>
      </c>
      <c r="G8" s="181">
        <v>1208</v>
      </c>
    </row>
    <row r="9" spans="2:7" x14ac:dyDescent="0.25">
      <c r="B9" s="333" t="s">
        <v>82</v>
      </c>
      <c r="C9" s="309">
        <v>126</v>
      </c>
      <c r="D9" s="284">
        <v>162</v>
      </c>
      <c r="E9" s="309">
        <v>923</v>
      </c>
      <c r="F9" s="284">
        <v>3</v>
      </c>
      <c r="G9" s="181">
        <v>1214</v>
      </c>
    </row>
    <row r="10" spans="2:7" x14ac:dyDescent="0.25">
      <c r="B10" s="333" t="s">
        <v>83</v>
      </c>
      <c r="C10" s="309">
        <v>129</v>
      </c>
      <c r="D10" s="284">
        <v>183</v>
      </c>
      <c r="E10" s="309">
        <v>842</v>
      </c>
      <c r="F10" s="284">
        <v>4</v>
      </c>
      <c r="G10" s="181">
        <v>1158</v>
      </c>
    </row>
    <row r="11" spans="2:7" x14ac:dyDescent="0.25">
      <c r="B11" s="333" t="s">
        <v>84</v>
      </c>
      <c r="C11" s="309">
        <v>134</v>
      </c>
      <c r="D11" s="284">
        <v>198</v>
      </c>
      <c r="E11" s="309">
        <v>544</v>
      </c>
      <c r="F11" s="284">
        <v>0</v>
      </c>
      <c r="G11" s="181">
        <v>876</v>
      </c>
    </row>
    <row r="12" spans="2:7" x14ac:dyDescent="0.25">
      <c r="B12" s="314" t="s">
        <v>9</v>
      </c>
      <c r="C12" s="318">
        <v>924</v>
      </c>
      <c r="D12" s="318">
        <v>1166</v>
      </c>
      <c r="E12" s="318">
        <v>5938</v>
      </c>
      <c r="F12" s="318">
        <v>25</v>
      </c>
      <c r="G12" s="318">
        <v>8053</v>
      </c>
    </row>
    <row r="13" spans="2:7" x14ac:dyDescent="0.25">
      <c r="G13" s="282"/>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92D050"/>
  </sheetPr>
  <dimension ref="B2:G31"/>
  <sheetViews>
    <sheetView topLeftCell="A7" workbookViewId="0">
      <selection activeCell="H41" sqref="H41"/>
    </sheetView>
  </sheetViews>
  <sheetFormatPr defaultRowHeight="15" x14ac:dyDescent="0.25"/>
  <sheetData>
    <row r="2" spans="2:7" x14ac:dyDescent="0.25">
      <c r="B2" s="285" t="s">
        <v>354</v>
      </c>
      <c r="C2" s="286"/>
      <c r="D2" s="286"/>
      <c r="E2" s="286"/>
      <c r="F2" s="287"/>
    </row>
    <row r="3" spans="2:7" x14ac:dyDescent="0.25">
      <c r="B3" s="288" t="s">
        <v>284</v>
      </c>
      <c r="C3" s="289"/>
      <c r="D3" s="289"/>
      <c r="E3" s="289"/>
      <c r="F3" s="289"/>
    </row>
    <row r="4" spans="2:7" x14ac:dyDescent="0.25">
      <c r="B4" s="536" t="s">
        <v>99</v>
      </c>
      <c r="C4" s="537" t="s">
        <v>137</v>
      </c>
      <c r="D4" s="537" t="s">
        <v>138</v>
      </c>
      <c r="E4" s="537" t="s">
        <v>139</v>
      </c>
      <c r="F4" s="537" t="s">
        <v>282</v>
      </c>
      <c r="G4" s="537" t="s">
        <v>9</v>
      </c>
    </row>
    <row r="5" spans="2:7" x14ac:dyDescent="0.25">
      <c r="B5" s="536"/>
      <c r="C5" s="537"/>
      <c r="D5" s="537"/>
      <c r="E5" s="537"/>
      <c r="F5" s="537"/>
      <c r="G5" s="537"/>
    </row>
    <row r="6" spans="2:7" x14ac:dyDescent="0.25">
      <c r="B6" s="290" t="s">
        <v>262</v>
      </c>
      <c r="C6" s="398">
        <v>35</v>
      </c>
      <c r="D6" s="399">
        <v>72</v>
      </c>
      <c r="E6" s="398">
        <v>66</v>
      </c>
      <c r="F6" s="399">
        <v>0</v>
      </c>
      <c r="G6" s="400">
        <v>173</v>
      </c>
    </row>
    <row r="7" spans="2:7" x14ac:dyDescent="0.25">
      <c r="B7" s="290" t="s">
        <v>263</v>
      </c>
      <c r="C7" s="398">
        <v>14</v>
      </c>
      <c r="D7" s="399">
        <v>57</v>
      </c>
      <c r="E7" s="398">
        <v>72</v>
      </c>
      <c r="F7" s="399">
        <v>0</v>
      </c>
      <c r="G7" s="400">
        <v>143</v>
      </c>
    </row>
    <row r="8" spans="2:7" x14ac:dyDescent="0.25">
      <c r="B8" s="290" t="s">
        <v>264</v>
      </c>
      <c r="C8" s="398">
        <v>28</v>
      </c>
      <c r="D8" s="399">
        <v>39</v>
      </c>
      <c r="E8" s="398">
        <v>65</v>
      </c>
      <c r="F8" s="399">
        <v>1</v>
      </c>
      <c r="G8" s="400">
        <v>133</v>
      </c>
    </row>
    <row r="9" spans="2:7" x14ac:dyDescent="0.25">
      <c r="B9" s="290" t="s">
        <v>265</v>
      </c>
      <c r="C9" s="398">
        <v>13</v>
      </c>
      <c r="D9" s="399">
        <v>32</v>
      </c>
      <c r="E9" s="398">
        <v>49</v>
      </c>
      <c r="F9" s="399">
        <v>0</v>
      </c>
      <c r="G9" s="400">
        <v>94</v>
      </c>
    </row>
    <row r="10" spans="2:7" x14ac:dyDescent="0.25">
      <c r="B10" s="290" t="s">
        <v>266</v>
      </c>
      <c r="C10" s="398">
        <v>25</v>
      </c>
      <c r="D10" s="399">
        <v>24</v>
      </c>
      <c r="E10" s="398">
        <v>21</v>
      </c>
      <c r="F10" s="399">
        <v>0</v>
      </c>
      <c r="G10" s="400">
        <v>70</v>
      </c>
    </row>
    <row r="11" spans="2:7" x14ac:dyDescent="0.25">
      <c r="B11" s="290" t="s">
        <v>268</v>
      </c>
      <c r="C11" s="398">
        <v>13</v>
      </c>
      <c r="D11" s="399">
        <v>25</v>
      </c>
      <c r="E11" s="398">
        <v>41</v>
      </c>
      <c r="F11" s="399">
        <v>0</v>
      </c>
      <c r="G11" s="400">
        <v>79</v>
      </c>
    </row>
    <row r="12" spans="2:7" x14ac:dyDescent="0.25">
      <c r="B12" s="290" t="s">
        <v>269</v>
      </c>
      <c r="C12" s="398">
        <v>24</v>
      </c>
      <c r="D12" s="399">
        <v>33</v>
      </c>
      <c r="E12" s="398">
        <v>82</v>
      </c>
      <c r="F12" s="399">
        <v>1</v>
      </c>
      <c r="G12" s="400">
        <v>140</v>
      </c>
    </row>
    <row r="13" spans="2:7" x14ac:dyDescent="0.25">
      <c r="B13" s="290" t="s">
        <v>270</v>
      </c>
      <c r="C13" s="398">
        <v>40</v>
      </c>
      <c r="D13" s="399">
        <v>47</v>
      </c>
      <c r="E13" s="398">
        <v>231</v>
      </c>
      <c r="F13" s="399">
        <v>5</v>
      </c>
      <c r="G13" s="400">
        <v>323</v>
      </c>
    </row>
    <row r="14" spans="2:7" x14ac:dyDescent="0.25">
      <c r="B14" s="290" t="s">
        <v>271</v>
      </c>
      <c r="C14" s="398">
        <v>56</v>
      </c>
      <c r="D14" s="399">
        <v>39</v>
      </c>
      <c r="E14" s="398">
        <v>360</v>
      </c>
      <c r="F14" s="399">
        <v>2</v>
      </c>
      <c r="G14" s="400">
        <v>457</v>
      </c>
    </row>
    <row r="15" spans="2:7" x14ac:dyDescent="0.25">
      <c r="B15" s="290" t="s">
        <v>207</v>
      </c>
      <c r="C15" s="398">
        <v>58</v>
      </c>
      <c r="D15" s="399">
        <v>29</v>
      </c>
      <c r="E15" s="398">
        <v>384</v>
      </c>
      <c r="F15" s="399">
        <v>2</v>
      </c>
      <c r="G15" s="400">
        <v>473</v>
      </c>
    </row>
    <row r="16" spans="2:7" x14ac:dyDescent="0.25">
      <c r="B16" s="290" t="s">
        <v>208</v>
      </c>
      <c r="C16" s="398">
        <v>60</v>
      </c>
      <c r="D16" s="399">
        <v>27</v>
      </c>
      <c r="E16" s="398">
        <v>396</v>
      </c>
      <c r="F16" s="399">
        <v>1</v>
      </c>
      <c r="G16" s="400">
        <v>484</v>
      </c>
    </row>
    <row r="17" spans="2:7" x14ac:dyDescent="0.25">
      <c r="B17" s="290" t="s">
        <v>209</v>
      </c>
      <c r="C17" s="398">
        <v>35</v>
      </c>
      <c r="D17" s="399">
        <v>35</v>
      </c>
      <c r="E17" s="398">
        <v>441</v>
      </c>
      <c r="F17" s="399">
        <v>0</v>
      </c>
      <c r="G17" s="400">
        <v>511</v>
      </c>
    </row>
    <row r="18" spans="2:7" x14ac:dyDescent="0.25">
      <c r="B18" s="290" t="s">
        <v>210</v>
      </c>
      <c r="C18" s="398">
        <v>35</v>
      </c>
      <c r="D18" s="399">
        <v>51</v>
      </c>
      <c r="E18" s="398">
        <v>446</v>
      </c>
      <c r="F18" s="399">
        <v>2</v>
      </c>
      <c r="G18" s="400">
        <v>534</v>
      </c>
    </row>
    <row r="19" spans="2:7" x14ac:dyDescent="0.25">
      <c r="B19" s="290" t="s">
        <v>211</v>
      </c>
      <c r="C19" s="398">
        <v>42</v>
      </c>
      <c r="D19" s="399">
        <v>76</v>
      </c>
      <c r="E19" s="398">
        <v>437</v>
      </c>
      <c r="F19" s="399">
        <v>1</v>
      </c>
      <c r="G19" s="400">
        <v>556</v>
      </c>
    </row>
    <row r="20" spans="2:7" x14ac:dyDescent="0.25">
      <c r="B20" s="290" t="s">
        <v>212</v>
      </c>
      <c r="C20" s="398">
        <v>45</v>
      </c>
      <c r="D20" s="399">
        <v>45</v>
      </c>
      <c r="E20" s="398">
        <v>348</v>
      </c>
      <c r="F20" s="399">
        <v>1</v>
      </c>
      <c r="G20" s="400">
        <v>439</v>
      </c>
    </row>
    <row r="21" spans="2:7" x14ac:dyDescent="0.25">
      <c r="B21" s="290" t="s">
        <v>213</v>
      </c>
      <c r="C21" s="398">
        <v>39</v>
      </c>
      <c r="D21" s="399">
        <v>47</v>
      </c>
      <c r="E21" s="398">
        <v>359</v>
      </c>
      <c r="F21" s="399">
        <v>1</v>
      </c>
      <c r="G21" s="400">
        <v>446</v>
      </c>
    </row>
    <row r="22" spans="2:7" x14ac:dyDescent="0.25">
      <c r="B22" s="290" t="s">
        <v>214</v>
      </c>
      <c r="C22" s="398">
        <v>41</v>
      </c>
      <c r="D22" s="399">
        <v>38</v>
      </c>
      <c r="E22" s="398">
        <v>394</v>
      </c>
      <c r="F22" s="399">
        <v>1</v>
      </c>
      <c r="G22" s="400">
        <v>474</v>
      </c>
    </row>
    <row r="23" spans="2:7" x14ac:dyDescent="0.25">
      <c r="B23" s="290" t="s">
        <v>215</v>
      </c>
      <c r="C23" s="398">
        <v>51</v>
      </c>
      <c r="D23" s="399">
        <v>57</v>
      </c>
      <c r="E23" s="398">
        <v>444</v>
      </c>
      <c r="F23" s="399">
        <v>5</v>
      </c>
      <c r="G23" s="400">
        <v>557</v>
      </c>
    </row>
    <row r="24" spans="2:7" x14ac:dyDescent="0.25">
      <c r="B24" s="290" t="s">
        <v>217</v>
      </c>
      <c r="C24" s="398">
        <v>60</v>
      </c>
      <c r="D24" s="399">
        <v>57</v>
      </c>
      <c r="E24" s="398">
        <v>442</v>
      </c>
      <c r="F24" s="399">
        <v>1</v>
      </c>
      <c r="G24" s="400">
        <v>560</v>
      </c>
    </row>
    <row r="25" spans="2:7" x14ac:dyDescent="0.25">
      <c r="B25" s="290" t="s">
        <v>226</v>
      </c>
      <c r="C25" s="398">
        <v>51</v>
      </c>
      <c r="D25" s="399">
        <v>76</v>
      </c>
      <c r="E25" s="398">
        <v>332</v>
      </c>
      <c r="F25" s="399">
        <v>1</v>
      </c>
      <c r="G25" s="400">
        <v>460</v>
      </c>
    </row>
    <row r="26" spans="2:7" x14ac:dyDescent="0.25">
      <c r="B26" s="290" t="s">
        <v>272</v>
      </c>
      <c r="C26" s="398">
        <v>57</v>
      </c>
      <c r="D26" s="399">
        <v>81</v>
      </c>
      <c r="E26" s="398">
        <v>205</v>
      </c>
      <c r="F26" s="399">
        <v>0</v>
      </c>
      <c r="G26" s="400">
        <v>343</v>
      </c>
    </row>
    <row r="27" spans="2:7" x14ac:dyDescent="0.25">
      <c r="B27" s="290" t="s">
        <v>273</v>
      </c>
      <c r="C27" s="398">
        <v>50</v>
      </c>
      <c r="D27" s="399">
        <v>67</v>
      </c>
      <c r="E27" s="398">
        <v>121</v>
      </c>
      <c r="F27" s="399">
        <v>0</v>
      </c>
      <c r="G27" s="400">
        <v>238</v>
      </c>
    </row>
    <row r="28" spans="2:7" x14ac:dyDescent="0.25">
      <c r="B28" s="290" t="s">
        <v>274</v>
      </c>
      <c r="C28" s="398">
        <v>30</v>
      </c>
      <c r="D28" s="399">
        <v>66</v>
      </c>
      <c r="E28" s="398">
        <v>121</v>
      </c>
      <c r="F28" s="399">
        <v>0</v>
      </c>
      <c r="G28" s="400">
        <v>217</v>
      </c>
    </row>
    <row r="29" spans="2:7" x14ac:dyDescent="0.25">
      <c r="B29" s="290" t="s">
        <v>275</v>
      </c>
      <c r="C29" s="398">
        <v>22</v>
      </c>
      <c r="D29" s="399">
        <v>46</v>
      </c>
      <c r="E29" s="398">
        <v>76</v>
      </c>
      <c r="F29" s="399">
        <v>0</v>
      </c>
      <c r="G29" s="400">
        <v>144</v>
      </c>
    </row>
    <row r="30" spans="2:7" s="388" customFormat="1" x14ac:dyDescent="0.25">
      <c r="B30" s="310" t="s">
        <v>276</v>
      </c>
      <c r="C30" s="398">
        <v>0</v>
      </c>
      <c r="D30" s="399">
        <v>0</v>
      </c>
      <c r="E30" s="398">
        <v>5</v>
      </c>
      <c r="F30" s="399">
        <v>0</v>
      </c>
      <c r="G30" s="400">
        <v>5</v>
      </c>
    </row>
    <row r="31" spans="2:7" x14ac:dyDescent="0.25">
      <c r="B31" s="291" t="s">
        <v>9</v>
      </c>
      <c r="C31" s="365">
        <v>924</v>
      </c>
      <c r="D31" s="365">
        <v>1166</v>
      </c>
      <c r="E31" s="365">
        <v>5938</v>
      </c>
      <c r="F31" s="365">
        <v>25</v>
      </c>
      <c r="G31" s="365">
        <v>8053</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92D050"/>
  </sheetPr>
  <dimension ref="B2:I19"/>
  <sheetViews>
    <sheetView topLeftCell="A10" zoomScaleNormal="100" workbookViewId="0">
      <selection activeCell="A23" sqref="A23:XFD152"/>
    </sheetView>
  </sheetViews>
  <sheetFormatPr defaultRowHeight="15" x14ac:dyDescent="0.25"/>
  <cols>
    <col min="2" max="2" width="12.140625" bestFit="1" customWidth="1"/>
  </cols>
  <sheetData>
    <row r="2" spans="2:9" x14ac:dyDescent="0.25">
      <c r="B2" s="26" t="s">
        <v>325</v>
      </c>
      <c r="C2" s="26"/>
      <c r="D2" s="26"/>
      <c r="E2" s="26"/>
      <c r="F2" s="26"/>
      <c r="G2" s="26"/>
      <c r="H2" s="26"/>
      <c r="I2" s="26"/>
    </row>
    <row r="3" spans="2:9" x14ac:dyDescent="0.25">
      <c r="B3" s="451" t="s">
        <v>231</v>
      </c>
      <c r="C3" s="451"/>
      <c r="D3" s="451"/>
      <c r="E3" s="451"/>
      <c r="F3" s="451"/>
      <c r="G3" s="17"/>
      <c r="H3" s="17"/>
      <c r="I3" s="17"/>
    </row>
    <row r="4" spans="2:9" x14ac:dyDescent="0.25">
      <c r="B4" s="441" t="s">
        <v>0</v>
      </c>
      <c r="C4" s="449">
        <v>2020</v>
      </c>
      <c r="D4" s="449">
        <v>2017</v>
      </c>
      <c r="E4" s="450">
        <v>2019</v>
      </c>
      <c r="F4" s="450">
        <v>2016</v>
      </c>
      <c r="G4" s="17"/>
      <c r="H4" s="17"/>
      <c r="I4" s="17"/>
    </row>
    <row r="5" spans="2:9" x14ac:dyDescent="0.25">
      <c r="B5" s="442"/>
      <c r="C5" s="449" t="s">
        <v>6</v>
      </c>
      <c r="D5" s="449" t="s">
        <v>7</v>
      </c>
      <c r="E5" s="450" t="s">
        <v>6</v>
      </c>
      <c r="F5" s="450" t="s">
        <v>7</v>
      </c>
      <c r="G5" s="17"/>
      <c r="H5" s="17"/>
      <c r="I5" s="17"/>
    </row>
    <row r="6" spans="2:9" ht="27" x14ac:dyDescent="0.25">
      <c r="B6" s="443"/>
      <c r="C6" s="18" t="s">
        <v>12</v>
      </c>
      <c r="D6" s="18" t="s">
        <v>8</v>
      </c>
      <c r="E6" s="18" t="s">
        <v>12</v>
      </c>
      <c r="F6" s="18" t="s">
        <v>8</v>
      </c>
      <c r="G6" s="17"/>
      <c r="H6" s="17"/>
      <c r="I6" s="17"/>
    </row>
    <row r="7" spans="2:9" x14ac:dyDescent="0.25">
      <c r="B7" s="19" t="s">
        <v>220</v>
      </c>
      <c r="C7" s="20">
        <v>1.9</v>
      </c>
      <c r="D7" s="21">
        <v>1.2</v>
      </c>
      <c r="E7" s="22">
        <v>3.5</v>
      </c>
      <c r="F7" s="23">
        <v>2.1</v>
      </c>
      <c r="G7" s="17"/>
      <c r="H7" s="17"/>
      <c r="I7" s="17"/>
    </row>
    <row r="8" spans="2:9" x14ac:dyDescent="0.25">
      <c r="B8" s="19" t="s">
        <v>221</v>
      </c>
      <c r="C8" s="20">
        <v>1</v>
      </c>
      <c r="D8" s="21">
        <v>0.6</v>
      </c>
      <c r="E8" s="22">
        <v>2.1</v>
      </c>
      <c r="F8" s="23">
        <v>1.3</v>
      </c>
      <c r="G8" s="17"/>
      <c r="H8" s="17"/>
      <c r="I8" s="17"/>
    </row>
    <row r="9" spans="2:9" s="353" customFormat="1" x14ac:dyDescent="0.25">
      <c r="B9" s="19" t="s">
        <v>223</v>
      </c>
      <c r="C9" s="20">
        <v>1.7</v>
      </c>
      <c r="D9" s="198">
        <v>1.2</v>
      </c>
      <c r="E9" s="241">
        <v>1.5</v>
      </c>
      <c r="F9" s="243">
        <v>1</v>
      </c>
    </row>
    <row r="10" spans="2:9" s="353" customFormat="1" x14ac:dyDescent="0.25">
      <c r="B10" s="19" t="s">
        <v>222</v>
      </c>
      <c r="C10" s="20">
        <v>4.7</v>
      </c>
      <c r="D10" s="198">
        <v>2.7</v>
      </c>
      <c r="E10" s="241">
        <v>3</v>
      </c>
      <c r="F10" s="243">
        <v>1.7</v>
      </c>
    </row>
    <row r="11" spans="2:9" s="353" customFormat="1" x14ac:dyDescent="0.25">
      <c r="B11" s="19" t="s">
        <v>219</v>
      </c>
      <c r="C11" s="20">
        <v>1.2</v>
      </c>
      <c r="D11" s="198">
        <v>0.8</v>
      </c>
      <c r="E11" s="241">
        <v>1.7</v>
      </c>
      <c r="F11" s="243">
        <v>1.2</v>
      </c>
    </row>
    <row r="12" spans="2:9" s="353" customFormat="1" x14ac:dyDescent="0.25">
      <c r="B12" s="19" t="s">
        <v>218</v>
      </c>
      <c r="C12" s="20">
        <v>1.6</v>
      </c>
      <c r="D12" s="198">
        <v>1.2</v>
      </c>
      <c r="E12" s="241">
        <v>1.5</v>
      </c>
      <c r="F12" s="243">
        <v>1</v>
      </c>
    </row>
    <row r="13" spans="2:9" s="353" customFormat="1" x14ac:dyDescent="0.25">
      <c r="B13" s="19" t="s">
        <v>224</v>
      </c>
      <c r="C13" s="20">
        <v>3.2</v>
      </c>
      <c r="D13" s="198">
        <v>2.1</v>
      </c>
      <c r="E13" s="241">
        <v>3.5</v>
      </c>
      <c r="F13" s="243">
        <v>2.1</v>
      </c>
    </row>
    <row r="14" spans="2:9" s="353" customFormat="1" x14ac:dyDescent="0.25">
      <c r="B14" s="19" t="s">
        <v>225</v>
      </c>
      <c r="C14" s="20">
        <v>2.8</v>
      </c>
      <c r="D14" s="198">
        <v>1.9</v>
      </c>
      <c r="E14" s="241">
        <v>2.2000000000000002</v>
      </c>
      <c r="F14" s="243">
        <v>1.4</v>
      </c>
    </row>
    <row r="15" spans="2:9" s="353" customFormat="1" x14ac:dyDescent="0.25">
      <c r="B15" s="19" t="s">
        <v>216</v>
      </c>
      <c r="C15" s="20">
        <v>3.5</v>
      </c>
      <c r="D15" s="198">
        <v>2.2999999999999998</v>
      </c>
      <c r="E15" s="241">
        <v>2.2999999999999998</v>
      </c>
      <c r="F15" s="243">
        <v>1.5</v>
      </c>
    </row>
    <row r="16" spans="2:9" x14ac:dyDescent="0.25">
      <c r="B16" s="251" t="s">
        <v>186</v>
      </c>
      <c r="C16" s="25">
        <v>2</v>
      </c>
      <c r="D16" s="25">
        <v>1.4</v>
      </c>
      <c r="E16" s="25">
        <v>2</v>
      </c>
      <c r="F16" s="25">
        <v>1.3</v>
      </c>
      <c r="G16" s="17"/>
      <c r="H16" s="17"/>
      <c r="I16" s="17"/>
    </row>
    <row r="17" spans="2:9" x14ac:dyDescent="0.25">
      <c r="B17" s="16" t="s">
        <v>5</v>
      </c>
      <c r="C17" s="27">
        <v>2</v>
      </c>
      <c r="D17" s="27">
        <v>1.5</v>
      </c>
      <c r="E17" s="27">
        <v>1.8</v>
      </c>
      <c r="F17" s="27">
        <v>1.3</v>
      </c>
      <c r="G17" s="17"/>
      <c r="H17" s="17"/>
      <c r="I17" s="17"/>
    </row>
    <row r="18" spans="2:9" x14ac:dyDescent="0.25">
      <c r="B18" s="24" t="s">
        <v>49</v>
      </c>
      <c r="C18" s="17"/>
      <c r="D18" s="17"/>
      <c r="E18" s="17"/>
      <c r="F18" s="17"/>
      <c r="G18" s="17"/>
      <c r="H18" s="17"/>
      <c r="I18" s="17"/>
    </row>
    <row r="19" spans="2:9" x14ac:dyDescent="0.25">
      <c r="B19" s="24" t="s">
        <v>10</v>
      </c>
      <c r="C19" s="17"/>
      <c r="D19" s="17"/>
      <c r="E19" s="17"/>
      <c r="F19" s="17"/>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92D050"/>
  </sheetPr>
  <dimension ref="B2:F19"/>
  <sheetViews>
    <sheetView topLeftCell="A14" zoomScaleNormal="100" workbookViewId="0">
      <selection activeCell="A24" sqref="A24:XFD152"/>
    </sheetView>
  </sheetViews>
  <sheetFormatPr defaultRowHeight="15" x14ac:dyDescent="0.25"/>
  <sheetData>
    <row r="2" spans="2:6" x14ac:dyDescent="0.25">
      <c r="B2" s="29" t="s">
        <v>326</v>
      </c>
      <c r="C2" s="28"/>
      <c r="D2" s="28"/>
      <c r="E2" s="28"/>
      <c r="F2" s="28"/>
    </row>
    <row r="3" spans="2:6" x14ac:dyDescent="0.25">
      <c r="B3" s="429" t="s">
        <v>232</v>
      </c>
      <c r="C3" s="430"/>
      <c r="D3" s="430"/>
      <c r="E3" s="430"/>
      <c r="F3" s="430"/>
    </row>
    <row r="4" spans="2:6" x14ac:dyDescent="0.25">
      <c r="B4" s="452" t="s">
        <v>0</v>
      </c>
      <c r="C4" s="449">
        <v>2020</v>
      </c>
      <c r="D4" s="449">
        <v>2019</v>
      </c>
      <c r="E4" s="450">
        <v>2010</v>
      </c>
      <c r="F4" s="450">
        <v>2010</v>
      </c>
    </row>
    <row r="5" spans="2:6" x14ac:dyDescent="0.25">
      <c r="B5" s="453"/>
      <c r="C5" s="449" t="s">
        <v>11</v>
      </c>
      <c r="D5" s="449" t="s">
        <v>7</v>
      </c>
      <c r="E5" s="450" t="s">
        <v>11</v>
      </c>
      <c r="F5" s="450" t="s">
        <v>7</v>
      </c>
    </row>
    <row r="6" spans="2:6" ht="27" x14ac:dyDescent="0.25">
      <c r="B6" s="454"/>
      <c r="C6" s="30" t="s">
        <v>12</v>
      </c>
      <c r="D6" s="30" t="s">
        <v>8</v>
      </c>
      <c r="E6" s="30" t="s">
        <v>12</v>
      </c>
      <c r="F6" s="30" t="s">
        <v>8</v>
      </c>
    </row>
    <row r="7" spans="2:6" s="353" customFormat="1" x14ac:dyDescent="0.25">
      <c r="B7" s="19" t="s">
        <v>220</v>
      </c>
      <c r="C7" s="20">
        <v>1.9</v>
      </c>
      <c r="D7" s="198">
        <v>1.2</v>
      </c>
      <c r="E7" s="241">
        <v>3.3</v>
      </c>
      <c r="F7" s="243">
        <v>1.9</v>
      </c>
    </row>
    <row r="8" spans="2:6" s="353" customFormat="1" x14ac:dyDescent="0.25">
      <c r="B8" s="19" t="s">
        <v>221</v>
      </c>
      <c r="C8" s="20">
        <v>1</v>
      </c>
      <c r="D8" s="198">
        <v>0.6</v>
      </c>
      <c r="E8" s="241">
        <v>2.4</v>
      </c>
      <c r="F8" s="243">
        <v>1.4</v>
      </c>
    </row>
    <row r="9" spans="2:6" s="353" customFormat="1" x14ac:dyDescent="0.25">
      <c r="B9" s="19" t="s">
        <v>223</v>
      </c>
      <c r="C9" s="20">
        <v>1.7</v>
      </c>
      <c r="D9" s="198">
        <v>1.2</v>
      </c>
      <c r="E9" s="241">
        <v>2</v>
      </c>
      <c r="F9" s="243">
        <v>1.3</v>
      </c>
    </row>
    <row r="10" spans="2:6" s="353" customFormat="1" x14ac:dyDescent="0.25">
      <c r="B10" s="19" t="s">
        <v>222</v>
      </c>
      <c r="C10" s="20">
        <v>4.7</v>
      </c>
      <c r="D10" s="198">
        <v>2.7</v>
      </c>
      <c r="E10" s="241">
        <v>1.7</v>
      </c>
      <c r="F10" s="243">
        <v>0.9</v>
      </c>
    </row>
    <row r="11" spans="2:6" s="353" customFormat="1" x14ac:dyDescent="0.25">
      <c r="B11" s="19" t="s">
        <v>219</v>
      </c>
      <c r="C11" s="20">
        <v>1.2</v>
      </c>
      <c r="D11" s="198">
        <v>0.8</v>
      </c>
      <c r="E11" s="241">
        <v>1.6</v>
      </c>
      <c r="F11" s="243">
        <v>1</v>
      </c>
    </row>
    <row r="12" spans="2:6" s="353" customFormat="1" x14ac:dyDescent="0.25">
      <c r="B12" s="19" t="s">
        <v>218</v>
      </c>
      <c r="C12" s="20">
        <v>1.6</v>
      </c>
      <c r="D12" s="198">
        <v>1.2</v>
      </c>
      <c r="E12" s="241">
        <v>2</v>
      </c>
      <c r="F12" s="243">
        <v>1.4</v>
      </c>
    </row>
    <row r="13" spans="2:6" s="353" customFormat="1" x14ac:dyDescent="0.25">
      <c r="B13" s="19" t="s">
        <v>224</v>
      </c>
      <c r="C13" s="20">
        <v>3.2</v>
      </c>
      <c r="D13" s="198">
        <v>2.1</v>
      </c>
      <c r="E13" s="241">
        <v>2.1</v>
      </c>
      <c r="F13" s="243">
        <v>1.3</v>
      </c>
    </row>
    <row r="14" spans="2:6" s="353" customFormat="1" x14ac:dyDescent="0.25">
      <c r="B14" s="19" t="s">
        <v>225</v>
      </c>
      <c r="C14" s="20">
        <v>2.8</v>
      </c>
      <c r="D14" s="198">
        <v>1.9</v>
      </c>
      <c r="E14" s="241">
        <v>1.8</v>
      </c>
      <c r="F14" s="243">
        <v>1.2</v>
      </c>
    </row>
    <row r="15" spans="2:6" s="353" customFormat="1" x14ac:dyDescent="0.25">
      <c r="B15" s="19" t="s">
        <v>216</v>
      </c>
      <c r="C15" s="20">
        <v>3.5</v>
      </c>
      <c r="D15" s="198">
        <v>2.2999999999999998</v>
      </c>
      <c r="E15" s="241">
        <v>1.3</v>
      </c>
      <c r="F15" s="243">
        <v>0.9</v>
      </c>
    </row>
    <row r="16" spans="2:6" s="353" customFormat="1" x14ac:dyDescent="0.25">
      <c r="B16" s="251" t="s">
        <v>186</v>
      </c>
      <c r="C16" s="27">
        <v>2</v>
      </c>
      <c r="D16" s="27">
        <v>1.4</v>
      </c>
      <c r="E16" s="27">
        <v>2</v>
      </c>
      <c r="F16" s="27">
        <v>1.3</v>
      </c>
    </row>
    <row r="17" spans="2:6" s="353" customFormat="1" x14ac:dyDescent="0.25">
      <c r="B17" s="16" t="s">
        <v>5</v>
      </c>
      <c r="C17" s="27">
        <v>2</v>
      </c>
      <c r="D17" s="27">
        <v>1.5</v>
      </c>
      <c r="E17" s="27">
        <v>1.9</v>
      </c>
      <c r="F17" s="27">
        <v>1.3</v>
      </c>
    </row>
    <row r="18" spans="2:6" x14ac:dyDescent="0.25">
      <c r="B18" s="31" t="s">
        <v>49</v>
      </c>
      <c r="C18" s="28"/>
      <c r="D18" s="28"/>
      <c r="E18" s="28"/>
      <c r="F18" s="28"/>
    </row>
    <row r="19" spans="2:6" x14ac:dyDescent="0.25">
      <c r="B19" s="31" t="s">
        <v>10</v>
      </c>
      <c r="C19" s="28"/>
      <c r="D19" s="28"/>
      <c r="E19" s="28"/>
      <c r="F19" s="28"/>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92D050"/>
  </sheetPr>
  <dimension ref="B2:R27"/>
  <sheetViews>
    <sheetView topLeftCell="A2" zoomScaleNormal="100" workbookViewId="0">
      <selection activeCell="A30" sqref="A30:XFD457"/>
    </sheetView>
  </sheetViews>
  <sheetFormatPr defaultRowHeight="15" x14ac:dyDescent="0.25"/>
  <cols>
    <col min="1" max="1" width="8.7109375" customWidth="1"/>
    <col min="8" max="8" width="10.140625" customWidth="1"/>
  </cols>
  <sheetData>
    <row r="2" spans="2:18" x14ac:dyDescent="0.25">
      <c r="B2" s="39" t="s">
        <v>327</v>
      </c>
      <c r="C2" s="40"/>
      <c r="D2" s="40"/>
      <c r="E2" s="40"/>
      <c r="F2" s="40"/>
      <c r="G2" s="32"/>
      <c r="H2" s="32"/>
      <c r="I2" s="34"/>
    </row>
    <row r="3" spans="2:18" x14ac:dyDescent="0.25">
      <c r="B3" s="455" t="s">
        <v>244</v>
      </c>
      <c r="C3" s="455"/>
      <c r="D3" s="455"/>
      <c r="E3" s="455"/>
      <c r="F3" s="455"/>
      <c r="G3" s="455"/>
      <c r="H3" s="455"/>
      <c r="I3" s="455"/>
    </row>
    <row r="4" spans="2:18" ht="72" customHeight="1" x14ac:dyDescent="0.25">
      <c r="B4" s="383" t="s">
        <v>13</v>
      </c>
      <c r="C4" s="366" t="s">
        <v>1</v>
      </c>
      <c r="D4" s="366" t="s">
        <v>2</v>
      </c>
      <c r="E4" s="366" t="s">
        <v>3</v>
      </c>
      <c r="F4" s="366" t="s">
        <v>14</v>
      </c>
      <c r="G4" s="366" t="s">
        <v>15</v>
      </c>
      <c r="H4" s="366" t="s">
        <v>16</v>
      </c>
      <c r="I4" s="366" t="s">
        <v>17</v>
      </c>
    </row>
    <row r="5" spans="2:18" x14ac:dyDescent="0.25">
      <c r="B5" s="310">
        <v>2001</v>
      </c>
      <c r="C5" s="35">
        <v>15389</v>
      </c>
      <c r="D5" s="36">
        <v>365</v>
      </c>
      <c r="E5" s="35">
        <v>22991</v>
      </c>
      <c r="F5" s="38">
        <v>7.3400999999999996</v>
      </c>
      <c r="G5" s="37">
        <v>2.37182</v>
      </c>
      <c r="H5" s="38" t="s">
        <v>31</v>
      </c>
      <c r="I5" s="37" t="s">
        <v>31</v>
      </c>
      <c r="K5" s="380"/>
      <c r="L5" s="380"/>
      <c r="M5" s="380"/>
      <c r="N5" s="380"/>
      <c r="O5" s="381"/>
      <c r="P5" s="381"/>
      <c r="Q5" s="381"/>
      <c r="R5" s="381"/>
    </row>
    <row r="6" spans="2:18" x14ac:dyDescent="0.25">
      <c r="B6" s="310">
        <v>2002</v>
      </c>
      <c r="C6" s="35">
        <v>15805</v>
      </c>
      <c r="D6" s="36">
        <v>391</v>
      </c>
      <c r="E6" s="35">
        <v>23724</v>
      </c>
      <c r="F6" s="38">
        <v>7.8729899999999997</v>
      </c>
      <c r="G6" s="37">
        <v>2.4739</v>
      </c>
      <c r="H6" s="38">
        <v>7.1233000000000004</v>
      </c>
      <c r="I6" s="37">
        <v>7.1233000000000004</v>
      </c>
      <c r="K6" s="380"/>
      <c r="L6" s="380"/>
      <c r="M6" s="380"/>
      <c r="N6" s="380"/>
      <c r="O6" s="381"/>
      <c r="P6" s="381"/>
      <c r="Q6" s="382"/>
      <c r="R6" s="382"/>
    </row>
    <row r="7" spans="2:18" x14ac:dyDescent="0.25">
      <c r="B7" s="310">
        <v>2003</v>
      </c>
      <c r="C7" s="35">
        <v>14747</v>
      </c>
      <c r="D7" s="36">
        <v>350</v>
      </c>
      <c r="E7" s="35">
        <v>22181</v>
      </c>
      <c r="F7" s="38">
        <v>7.0404900000000001</v>
      </c>
      <c r="G7" s="37">
        <v>2.3733599999999999</v>
      </c>
      <c r="H7" s="38">
        <v>-10.485900000000001</v>
      </c>
      <c r="I7" s="37">
        <v>-4.1096000000000004</v>
      </c>
      <c r="K7" s="380"/>
      <c r="L7" s="380"/>
      <c r="M7" s="380"/>
      <c r="N7" s="380"/>
      <c r="O7" s="381"/>
      <c r="P7" s="381"/>
      <c r="Q7" s="382"/>
      <c r="R7" s="382"/>
    </row>
    <row r="8" spans="2:18" x14ac:dyDescent="0.25">
      <c r="B8" s="310">
        <v>2004</v>
      </c>
      <c r="C8" s="35">
        <v>13813</v>
      </c>
      <c r="D8" s="36">
        <v>379</v>
      </c>
      <c r="E8" s="35">
        <v>20847</v>
      </c>
      <c r="F8" s="38">
        <v>7.60867</v>
      </c>
      <c r="G8" s="37">
        <v>2.7437900000000002</v>
      </c>
      <c r="H8" s="38">
        <v>8.2857000000000003</v>
      </c>
      <c r="I8" s="37">
        <v>3.8355999999999999</v>
      </c>
      <c r="K8" s="380"/>
      <c r="L8" s="380"/>
      <c r="M8" s="380"/>
      <c r="N8" s="380"/>
      <c r="O8" s="381"/>
      <c r="P8" s="381"/>
      <c r="Q8" s="382"/>
      <c r="R8" s="382"/>
    </row>
    <row r="9" spans="2:18" x14ac:dyDescent="0.25">
      <c r="B9" s="310">
        <v>2005</v>
      </c>
      <c r="C9" s="35">
        <v>14412</v>
      </c>
      <c r="D9" s="36">
        <v>400</v>
      </c>
      <c r="E9" s="35">
        <v>21534</v>
      </c>
      <c r="F9" s="38">
        <v>8.0188100000000002</v>
      </c>
      <c r="G9" s="37">
        <v>2.7754599999999998</v>
      </c>
      <c r="H9" s="38">
        <v>5.5408999999999997</v>
      </c>
      <c r="I9" s="37">
        <v>9.5890000000000004</v>
      </c>
      <c r="K9" s="380"/>
      <c r="L9" s="380"/>
      <c r="M9" s="380"/>
      <c r="N9" s="380"/>
      <c r="O9" s="381"/>
      <c r="P9" s="381"/>
      <c r="Q9" s="382"/>
      <c r="R9" s="382"/>
    </row>
    <row r="10" spans="2:18" x14ac:dyDescent="0.25">
      <c r="B10" s="310">
        <v>2006</v>
      </c>
      <c r="C10" s="35">
        <v>14203</v>
      </c>
      <c r="D10" s="36">
        <v>383</v>
      </c>
      <c r="E10" s="35">
        <v>21196</v>
      </c>
      <c r="F10" s="38">
        <v>7.6698500000000003</v>
      </c>
      <c r="G10" s="37">
        <v>2.6966100000000002</v>
      </c>
      <c r="H10" s="38">
        <v>-4.25</v>
      </c>
      <c r="I10" s="37">
        <v>4.9314999999999998</v>
      </c>
    </row>
    <row r="11" spans="2:18" x14ac:dyDescent="0.25">
      <c r="B11" s="310">
        <v>2007</v>
      </c>
      <c r="C11" s="35">
        <v>14173</v>
      </c>
      <c r="D11" s="36">
        <v>356</v>
      </c>
      <c r="E11" s="35">
        <v>21442</v>
      </c>
      <c r="F11" s="38">
        <v>7.1116000000000001</v>
      </c>
      <c r="G11" s="37">
        <v>2.5118200000000002</v>
      </c>
      <c r="H11" s="38">
        <v>-7.0495999999999999</v>
      </c>
      <c r="I11" s="37">
        <v>-2.4658000000000002</v>
      </c>
    </row>
    <row r="12" spans="2:18" x14ac:dyDescent="0.25">
      <c r="B12" s="310">
        <v>2008</v>
      </c>
      <c r="C12" s="35">
        <v>14347</v>
      </c>
      <c r="D12" s="36">
        <v>364</v>
      </c>
      <c r="E12" s="35">
        <v>21868</v>
      </c>
      <c r="F12" s="38">
        <v>7.2456500000000004</v>
      </c>
      <c r="G12" s="37">
        <v>2.5371199999999998</v>
      </c>
      <c r="H12" s="38">
        <v>2.2471999999999999</v>
      </c>
      <c r="I12" s="37">
        <v>-0.27400000000000002</v>
      </c>
    </row>
    <row r="13" spans="2:18" x14ac:dyDescent="0.25">
      <c r="B13" s="310">
        <v>2009</v>
      </c>
      <c r="C13" s="35">
        <v>14044</v>
      </c>
      <c r="D13" s="36">
        <v>325</v>
      </c>
      <c r="E13" s="35">
        <v>21742</v>
      </c>
      <c r="F13" s="38">
        <v>6.4512999999999998</v>
      </c>
      <c r="G13" s="37">
        <v>2.3141600000000002</v>
      </c>
      <c r="H13" s="38">
        <v>-10.7143</v>
      </c>
      <c r="I13" s="37">
        <v>-10.9589</v>
      </c>
    </row>
    <row r="14" spans="2:18" x14ac:dyDescent="0.25">
      <c r="B14" s="310">
        <v>2010</v>
      </c>
      <c r="C14" s="35">
        <v>14255</v>
      </c>
      <c r="D14" s="36">
        <v>279</v>
      </c>
      <c r="E14" s="35">
        <v>22004</v>
      </c>
      <c r="F14" s="38">
        <v>5.5228200000000003</v>
      </c>
      <c r="G14" s="37">
        <v>1.9572099999999999</v>
      </c>
      <c r="H14" s="38">
        <v>-14.1538</v>
      </c>
      <c r="I14" s="37">
        <v>-23.561599999999999</v>
      </c>
    </row>
    <row r="15" spans="2:18" x14ac:dyDescent="0.25">
      <c r="B15" s="310">
        <v>2011</v>
      </c>
      <c r="C15" s="35">
        <v>13283</v>
      </c>
      <c r="D15" s="36">
        <v>271</v>
      </c>
      <c r="E15" s="35">
        <v>20129</v>
      </c>
      <c r="F15" s="38">
        <v>5.3549800000000003</v>
      </c>
      <c r="G15" s="37">
        <v>2.0402</v>
      </c>
      <c r="H15" s="38">
        <v>-2.8673999999999999</v>
      </c>
      <c r="I15" s="37">
        <v>-25.753399999999999</v>
      </c>
    </row>
    <row r="16" spans="2:18" x14ac:dyDescent="0.25">
      <c r="B16" s="310">
        <v>2012</v>
      </c>
      <c r="C16" s="35">
        <v>11790</v>
      </c>
      <c r="D16" s="36">
        <v>229</v>
      </c>
      <c r="E16" s="35">
        <v>17718</v>
      </c>
      <c r="F16" s="38">
        <v>4.5277099999999999</v>
      </c>
      <c r="G16" s="37">
        <v>1.94232</v>
      </c>
      <c r="H16" s="38">
        <v>-15.498200000000001</v>
      </c>
      <c r="I16" s="37">
        <v>-37.260300000000001</v>
      </c>
    </row>
    <row r="17" spans="2:9" x14ac:dyDescent="0.25">
      <c r="B17" s="310">
        <v>2013</v>
      </c>
      <c r="C17" s="35">
        <v>11823</v>
      </c>
      <c r="D17" s="36">
        <v>254</v>
      </c>
      <c r="E17" s="35">
        <v>17726</v>
      </c>
      <c r="F17" s="38">
        <v>5.0320499999999999</v>
      </c>
      <c r="G17" s="37">
        <v>2.1483500000000002</v>
      </c>
      <c r="H17" s="38">
        <v>10.917</v>
      </c>
      <c r="I17" s="37">
        <v>-30.411000000000001</v>
      </c>
    </row>
    <row r="18" spans="2:9" x14ac:dyDescent="0.25">
      <c r="B18" s="310">
        <v>2014</v>
      </c>
      <c r="C18" s="35">
        <v>11366</v>
      </c>
      <c r="D18" s="36">
        <v>209</v>
      </c>
      <c r="E18" s="35">
        <v>17167</v>
      </c>
      <c r="F18" s="38">
        <v>4.1509400000000003</v>
      </c>
      <c r="G18" s="37">
        <v>1.8388199999999999</v>
      </c>
      <c r="H18" s="38">
        <v>-17.7165</v>
      </c>
      <c r="I18" s="37">
        <v>-42.739699999999999</v>
      </c>
    </row>
    <row r="19" spans="2:9" x14ac:dyDescent="0.25">
      <c r="B19" s="310">
        <v>2015</v>
      </c>
      <c r="C19" s="35">
        <v>10864</v>
      </c>
      <c r="D19" s="36">
        <v>225</v>
      </c>
      <c r="E19" s="35">
        <v>16224</v>
      </c>
      <c r="F19" s="38">
        <v>4.4853500000000004</v>
      </c>
      <c r="G19" s="37">
        <v>2.0710600000000001</v>
      </c>
      <c r="H19" s="38">
        <v>7.6555</v>
      </c>
      <c r="I19" s="37">
        <v>-38.356200000000001</v>
      </c>
    </row>
    <row r="20" spans="2:9" x14ac:dyDescent="0.25">
      <c r="B20" s="310">
        <v>2016</v>
      </c>
      <c r="C20" s="35">
        <v>11067</v>
      </c>
      <c r="D20" s="36">
        <v>192</v>
      </c>
      <c r="E20" s="35">
        <v>16601</v>
      </c>
      <c r="F20" s="38">
        <v>3.8468100000000001</v>
      </c>
      <c r="G20" s="37">
        <v>1.73489</v>
      </c>
      <c r="H20" s="38">
        <v>-14.666700000000001</v>
      </c>
      <c r="I20" s="37">
        <v>-47.397300000000001</v>
      </c>
    </row>
    <row r="21" spans="2:9" x14ac:dyDescent="0.25">
      <c r="B21" s="337">
        <v>2017</v>
      </c>
      <c r="C21" s="35">
        <v>11056</v>
      </c>
      <c r="D21" s="36">
        <v>208</v>
      </c>
      <c r="E21" s="35">
        <v>16457</v>
      </c>
      <c r="F21" s="38">
        <v>4.1935099999999998</v>
      </c>
      <c r="G21" s="37">
        <v>1.8813299999999999</v>
      </c>
      <c r="H21" s="38">
        <v>8.3332999999999995</v>
      </c>
      <c r="I21" s="37">
        <v>-43.0137</v>
      </c>
    </row>
    <row r="22" spans="2:9" x14ac:dyDescent="0.25">
      <c r="B22" s="337">
        <v>2018</v>
      </c>
      <c r="C22" s="35">
        <v>11019</v>
      </c>
      <c r="D22" s="36">
        <v>210</v>
      </c>
      <c r="E22" s="35">
        <v>16418</v>
      </c>
      <c r="F22" s="38">
        <v>4.2636399999999997</v>
      </c>
      <c r="G22" s="37">
        <v>1.9057999999999999</v>
      </c>
      <c r="H22" s="38">
        <v>0.96150000000000002</v>
      </c>
      <c r="I22" s="37">
        <v>-42.465800000000002</v>
      </c>
    </row>
    <row r="23" spans="2:9" s="379" customFormat="1" x14ac:dyDescent="0.25">
      <c r="B23" s="337">
        <v>2019</v>
      </c>
      <c r="C23" s="309">
        <v>10702</v>
      </c>
      <c r="D23" s="305">
        <v>210</v>
      </c>
      <c r="E23" s="309">
        <v>16083</v>
      </c>
      <c r="F23" s="308">
        <v>4.2927900000000001</v>
      </c>
      <c r="G23" s="307">
        <v>1.96225</v>
      </c>
      <c r="H23" s="308">
        <v>0</v>
      </c>
      <c r="I23" s="307">
        <v>-42.465800000000002</v>
      </c>
    </row>
    <row r="24" spans="2:9" x14ac:dyDescent="0.25">
      <c r="B24" s="337">
        <v>2020</v>
      </c>
      <c r="C24" s="35">
        <v>8053</v>
      </c>
      <c r="D24" s="36">
        <v>161</v>
      </c>
      <c r="E24" s="35">
        <v>11590</v>
      </c>
      <c r="F24" s="38">
        <v>3.31406</v>
      </c>
      <c r="G24" s="37">
        <v>1.99925</v>
      </c>
      <c r="H24" s="38">
        <v>-23.333300000000001</v>
      </c>
      <c r="I24" s="37">
        <v>-55.8904</v>
      </c>
    </row>
    <row r="25" spans="2:9" x14ac:dyDescent="0.25">
      <c r="B25" s="33" t="s">
        <v>18</v>
      </c>
      <c r="C25" s="33"/>
      <c r="D25" s="33"/>
      <c r="E25" s="33"/>
      <c r="F25" s="33"/>
      <c r="G25" s="33"/>
      <c r="H25" s="33"/>
      <c r="I25" s="33"/>
    </row>
    <row r="26" spans="2:9" s="342" customFormat="1" x14ac:dyDescent="0.25">
      <c r="B26" s="340" t="s">
        <v>105</v>
      </c>
      <c r="C26" s="341"/>
      <c r="D26" s="340"/>
      <c r="E26" s="340"/>
      <c r="F26" s="340"/>
      <c r="G26" s="340"/>
      <c r="H26" s="340"/>
      <c r="I26" s="340"/>
    </row>
    <row r="27" spans="2:9" s="342" customFormat="1" x14ac:dyDescent="0.25">
      <c r="B27" s="340"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92D050"/>
  </sheetPr>
  <dimension ref="B2:J11"/>
  <sheetViews>
    <sheetView zoomScale="106" zoomScaleNormal="106" workbookViewId="0">
      <selection activeCell="H7" sqref="H7:H9"/>
    </sheetView>
  </sheetViews>
  <sheetFormatPr defaultRowHeight="15" x14ac:dyDescent="0.25"/>
  <cols>
    <col min="2" max="2" width="12.28515625" customWidth="1"/>
  </cols>
  <sheetData>
    <row r="2" spans="2:10" x14ac:dyDescent="0.25">
      <c r="B2" s="83" t="s">
        <v>328</v>
      </c>
      <c r="C2" s="82"/>
      <c r="D2" s="82"/>
      <c r="E2" s="82"/>
      <c r="F2" s="82"/>
      <c r="G2" s="82"/>
      <c r="H2" s="82"/>
      <c r="I2" s="82"/>
      <c r="J2" s="82"/>
    </row>
    <row r="3" spans="2:10" s="82" customFormat="1" x14ac:dyDescent="0.25">
      <c r="B3" s="55" t="s">
        <v>245</v>
      </c>
    </row>
    <row r="4" spans="2:10" x14ac:dyDescent="0.25">
      <c r="B4" s="456"/>
      <c r="C4" s="449" t="s">
        <v>186</v>
      </c>
      <c r="D4" s="449"/>
      <c r="E4" s="450" t="s">
        <v>5</v>
      </c>
      <c r="F4" s="450"/>
      <c r="G4" s="449" t="s">
        <v>186</v>
      </c>
      <c r="H4" s="449"/>
      <c r="I4" s="450" t="s">
        <v>5</v>
      </c>
      <c r="J4" s="450" t="s">
        <v>5</v>
      </c>
    </row>
    <row r="5" spans="2:10" x14ac:dyDescent="0.25">
      <c r="B5" s="457"/>
      <c r="C5" s="459" t="s">
        <v>28</v>
      </c>
      <c r="D5" s="459"/>
      <c r="E5" s="459"/>
      <c r="F5" s="459"/>
      <c r="G5" s="459" t="s">
        <v>29</v>
      </c>
      <c r="H5" s="459"/>
      <c r="I5" s="459"/>
      <c r="J5" s="459"/>
    </row>
    <row r="6" spans="2:10" x14ac:dyDescent="0.25">
      <c r="B6" s="458"/>
      <c r="C6" s="84">
        <v>2010</v>
      </c>
      <c r="D6" s="84">
        <v>2020</v>
      </c>
      <c r="E6" s="84">
        <v>2010</v>
      </c>
      <c r="F6" s="84">
        <v>2020</v>
      </c>
      <c r="G6" s="85">
        <v>2010</v>
      </c>
      <c r="H6" s="85">
        <v>2020</v>
      </c>
      <c r="I6" s="85">
        <v>2010</v>
      </c>
      <c r="J6" s="85">
        <v>2020</v>
      </c>
    </row>
    <row r="7" spans="2:10" x14ac:dyDescent="0.25">
      <c r="B7" s="86" t="s">
        <v>30</v>
      </c>
      <c r="C7" s="87">
        <v>6</v>
      </c>
      <c r="D7" s="92">
        <v>3</v>
      </c>
      <c r="E7" s="89">
        <v>70</v>
      </c>
      <c r="F7" s="88">
        <v>37</v>
      </c>
      <c r="G7" s="105">
        <v>2.1505376344086025</v>
      </c>
      <c r="H7" s="384">
        <v>1.8633540372670807</v>
      </c>
      <c r="I7" s="105">
        <v>1.7015070491006319</v>
      </c>
      <c r="J7" s="104">
        <v>1.544885177453027</v>
      </c>
    </row>
    <row r="8" spans="2:10" x14ac:dyDescent="0.25">
      <c r="B8" s="352" t="s">
        <v>32</v>
      </c>
      <c r="C8" s="87">
        <v>66</v>
      </c>
      <c r="D8" s="88">
        <v>33</v>
      </c>
      <c r="E8" s="89">
        <v>668</v>
      </c>
      <c r="F8" s="88">
        <v>283</v>
      </c>
      <c r="G8" s="105">
        <v>23.655913978494624</v>
      </c>
      <c r="H8" s="104">
        <v>20.496894409937887</v>
      </c>
      <c r="I8" s="105">
        <v>16.237238697131744</v>
      </c>
      <c r="J8" s="104">
        <v>11.816283924843423</v>
      </c>
    </row>
    <row r="9" spans="2:10" x14ac:dyDescent="0.25">
      <c r="B9" s="86" t="s">
        <v>33</v>
      </c>
      <c r="C9" s="87">
        <v>70</v>
      </c>
      <c r="D9" s="88">
        <v>51</v>
      </c>
      <c r="E9" s="89">
        <v>1064</v>
      </c>
      <c r="F9" s="88">
        <v>756</v>
      </c>
      <c r="G9" s="105">
        <v>25.089605734767023</v>
      </c>
      <c r="H9" s="104">
        <v>31.677018633540371</v>
      </c>
      <c r="I9" s="105">
        <v>25.862907146329604</v>
      </c>
      <c r="J9" s="104">
        <v>31.565762004175362</v>
      </c>
    </row>
    <row r="10" spans="2:10" x14ac:dyDescent="0.25">
      <c r="B10" s="86" t="s">
        <v>34</v>
      </c>
      <c r="C10" s="87">
        <v>137</v>
      </c>
      <c r="D10" s="88">
        <v>74</v>
      </c>
      <c r="E10" s="89">
        <v>2312</v>
      </c>
      <c r="F10" s="88">
        <v>1319</v>
      </c>
      <c r="G10" s="105">
        <v>49.103942652329749</v>
      </c>
      <c r="H10" s="104">
        <v>45.962732919254655</v>
      </c>
      <c r="I10" s="105">
        <v>56.198347107438018</v>
      </c>
      <c r="J10" s="104">
        <v>55.073068893528188</v>
      </c>
    </row>
    <row r="11" spans="2:10" x14ac:dyDescent="0.25">
      <c r="B11" s="90" t="s">
        <v>35</v>
      </c>
      <c r="C11" s="91">
        <v>279</v>
      </c>
      <c r="D11" s="91">
        <v>161</v>
      </c>
      <c r="E11" s="91">
        <v>4114</v>
      </c>
      <c r="F11" s="91">
        <v>2395</v>
      </c>
      <c r="G11" s="326">
        <v>100</v>
      </c>
      <c r="H11" s="326">
        <v>100</v>
      </c>
      <c r="I11" s="326">
        <v>100</v>
      </c>
      <c r="J11" s="326">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92D050"/>
  </sheetPr>
  <dimension ref="A1:K16"/>
  <sheetViews>
    <sheetView topLeftCell="A4" zoomScaleNormal="100" workbookViewId="0">
      <selection activeCell="H7" sqref="H7:H10"/>
    </sheetView>
  </sheetViews>
  <sheetFormatPr defaultRowHeight="15" x14ac:dyDescent="0.25"/>
  <cols>
    <col min="1" max="1" width="9.140625" style="406"/>
    <col min="2" max="2" width="10.28515625" style="406" customWidth="1"/>
    <col min="3" max="11" width="9.140625" style="406"/>
  </cols>
  <sheetData>
    <row r="1" spans="1:11" customFormat="1" x14ac:dyDescent="0.25"/>
    <row r="2" spans="1:11" x14ac:dyDescent="0.25">
      <c r="A2"/>
      <c r="B2" s="94" t="s">
        <v>329</v>
      </c>
      <c r="C2" s="95"/>
      <c r="D2" s="95"/>
      <c r="E2" s="95"/>
      <c r="F2" s="95"/>
      <c r="G2" s="95"/>
      <c r="H2" s="95"/>
      <c r="I2" s="95"/>
      <c r="J2" s="93"/>
      <c r="K2"/>
    </row>
    <row r="3" spans="1:11" s="93" customFormat="1" x14ac:dyDescent="0.25">
      <c r="B3" s="55" t="s">
        <v>245</v>
      </c>
      <c r="C3" s="95"/>
      <c r="D3" s="95"/>
      <c r="E3" s="95"/>
      <c r="F3" s="95"/>
      <c r="G3" s="95"/>
      <c r="H3" s="95"/>
      <c r="I3" s="95"/>
    </row>
    <row r="4" spans="1:11" x14ac:dyDescent="0.25">
      <c r="A4"/>
      <c r="B4" s="456"/>
      <c r="C4" s="449" t="s">
        <v>186</v>
      </c>
      <c r="D4" s="449" t="s">
        <v>27</v>
      </c>
      <c r="E4" s="450" t="s">
        <v>5</v>
      </c>
      <c r="F4" s="450" t="s">
        <v>5</v>
      </c>
      <c r="G4" s="449" t="s">
        <v>186</v>
      </c>
      <c r="H4" s="449" t="s">
        <v>27</v>
      </c>
      <c r="I4" s="450" t="s">
        <v>5</v>
      </c>
      <c r="J4" s="450" t="s">
        <v>5</v>
      </c>
      <c r="K4"/>
    </row>
    <row r="5" spans="1:11" x14ac:dyDescent="0.25">
      <c r="A5"/>
      <c r="B5" s="457"/>
      <c r="C5" s="459" t="s">
        <v>28</v>
      </c>
      <c r="D5" s="459"/>
      <c r="E5" s="459"/>
      <c r="F5" s="459"/>
      <c r="G5" s="459" t="s">
        <v>29</v>
      </c>
      <c r="H5" s="459"/>
      <c r="I5" s="459"/>
      <c r="J5" s="459"/>
      <c r="K5"/>
    </row>
    <row r="6" spans="1:11" x14ac:dyDescent="0.25">
      <c r="A6"/>
      <c r="B6" s="458"/>
      <c r="C6" s="96">
        <v>2010</v>
      </c>
      <c r="D6" s="97">
        <v>2020</v>
      </c>
      <c r="E6" s="97">
        <v>2010</v>
      </c>
      <c r="F6" s="97">
        <v>2020</v>
      </c>
      <c r="G6" s="98">
        <v>2010</v>
      </c>
      <c r="H6" s="98">
        <v>2020</v>
      </c>
      <c r="I6" s="98">
        <v>2010</v>
      </c>
      <c r="J6" s="98">
        <v>2020</v>
      </c>
      <c r="K6"/>
    </row>
    <row r="7" spans="1:11" x14ac:dyDescent="0.25">
      <c r="A7"/>
      <c r="B7" s="99" t="s">
        <v>36</v>
      </c>
      <c r="C7" s="100">
        <v>21</v>
      </c>
      <c r="D7" s="101">
        <v>8</v>
      </c>
      <c r="E7" s="102">
        <v>206</v>
      </c>
      <c r="F7" s="101">
        <v>59</v>
      </c>
      <c r="G7" s="103">
        <v>7.5268817204301079</v>
      </c>
      <c r="H7" s="104">
        <v>4.9689440993788816</v>
      </c>
      <c r="I7" s="105">
        <v>5.0072921730675741</v>
      </c>
      <c r="J7" s="104">
        <v>2.4634655532359084</v>
      </c>
      <c r="K7"/>
    </row>
    <row r="8" spans="1:11" x14ac:dyDescent="0.25">
      <c r="A8"/>
      <c r="B8" s="99" t="s">
        <v>37</v>
      </c>
      <c r="C8" s="100">
        <v>63</v>
      </c>
      <c r="D8" s="101">
        <v>47</v>
      </c>
      <c r="E8" s="102">
        <v>950</v>
      </c>
      <c r="F8" s="101">
        <v>586</v>
      </c>
      <c r="G8" s="103">
        <v>22.58064516129032</v>
      </c>
      <c r="H8" s="104">
        <v>29.19254658385093</v>
      </c>
      <c r="I8" s="105">
        <v>23.091881380651433</v>
      </c>
      <c r="J8" s="104">
        <v>24.467640918580376</v>
      </c>
      <c r="K8"/>
    </row>
    <row r="9" spans="1:11" x14ac:dyDescent="0.25">
      <c r="A9"/>
      <c r="B9" s="99" t="s">
        <v>38</v>
      </c>
      <c r="C9" s="100">
        <v>9</v>
      </c>
      <c r="D9" s="101">
        <v>8</v>
      </c>
      <c r="E9" s="102">
        <v>265</v>
      </c>
      <c r="F9" s="101">
        <v>176</v>
      </c>
      <c r="G9" s="103">
        <v>3.225806451612903</v>
      </c>
      <c r="H9" s="104">
        <v>4.9689440993788816</v>
      </c>
      <c r="I9" s="105">
        <v>6.4414195430238212</v>
      </c>
      <c r="J9" s="104">
        <v>7.3486430062630479</v>
      </c>
      <c r="K9"/>
    </row>
    <row r="10" spans="1:11" x14ac:dyDescent="0.25">
      <c r="A10"/>
      <c r="B10" s="99" t="s">
        <v>93</v>
      </c>
      <c r="C10" s="100">
        <v>47</v>
      </c>
      <c r="D10" s="101">
        <v>26</v>
      </c>
      <c r="E10" s="102">
        <v>621</v>
      </c>
      <c r="F10" s="101">
        <v>409</v>
      </c>
      <c r="G10" s="103">
        <v>16.845878136200717</v>
      </c>
      <c r="H10" s="104">
        <v>16.149068322981368</v>
      </c>
      <c r="I10" s="105">
        <v>15.094798249878464</v>
      </c>
      <c r="J10" s="104">
        <v>17.07724425887265</v>
      </c>
      <c r="K10"/>
    </row>
    <row r="11" spans="1:11" x14ac:dyDescent="0.25">
      <c r="A11"/>
      <c r="B11" s="99" t="s">
        <v>39</v>
      </c>
      <c r="C11" s="100">
        <v>139</v>
      </c>
      <c r="D11" s="101">
        <v>72</v>
      </c>
      <c r="E11" s="102">
        <v>2072</v>
      </c>
      <c r="F11" s="101">
        <v>1165</v>
      </c>
      <c r="G11" s="103">
        <v>49.820788530465947</v>
      </c>
      <c r="H11" s="104">
        <v>44.720496894409941</v>
      </c>
      <c r="I11" s="105">
        <v>50.36460865337871</v>
      </c>
      <c r="J11" s="104">
        <v>48.643006263048015</v>
      </c>
      <c r="K11"/>
    </row>
    <row r="12" spans="1:11" x14ac:dyDescent="0.25">
      <c r="A12"/>
      <c r="B12" s="106" t="s">
        <v>9</v>
      </c>
      <c r="C12" s="107">
        <v>279</v>
      </c>
      <c r="D12" s="107">
        <v>161</v>
      </c>
      <c r="E12" s="107">
        <v>4114</v>
      </c>
      <c r="F12" s="107">
        <v>2395</v>
      </c>
      <c r="G12" s="108">
        <v>100</v>
      </c>
      <c r="H12" s="108">
        <v>100</v>
      </c>
      <c r="I12" s="108">
        <v>100</v>
      </c>
      <c r="J12" s="108">
        <v>100</v>
      </c>
      <c r="K12"/>
    </row>
    <row r="13" spans="1:11" customFormat="1" x14ac:dyDescent="0.25">
      <c r="B13" s="338" t="s">
        <v>198</v>
      </c>
    </row>
    <row r="14" spans="1:11" customFormat="1" x14ac:dyDescent="0.25"/>
    <row r="15" spans="1:11" customFormat="1" x14ac:dyDescent="0.25"/>
    <row r="16" spans="1:11" customFormat="1" x14ac:dyDescent="0.25"/>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92D050"/>
  </sheetPr>
  <dimension ref="B2:J20"/>
  <sheetViews>
    <sheetView topLeftCell="A14" workbookViewId="0">
      <selection activeCell="A24" sqref="A24:XFD307"/>
    </sheetView>
  </sheetViews>
  <sheetFormatPr defaultRowHeight="15" x14ac:dyDescent="0.25"/>
  <cols>
    <col min="2" max="2" width="12.140625" bestFit="1" customWidth="1"/>
  </cols>
  <sheetData>
    <row r="2" spans="2:10" x14ac:dyDescent="0.25">
      <c r="B2" s="54" t="s">
        <v>330</v>
      </c>
      <c r="C2" s="53"/>
      <c r="D2" s="53"/>
      <c r="E2" s="53"/>
      <c r="F2" s="53"/>
      <c r="G2" s="53"/>
      <c r="H2" s="53"/>
      <c r="I2" s="53"/>
      <c r="J2" s="53"/>
    </row>
    <row r="3" spans="2:10" x14ac:dyDescent="0.25">
      <c r="B3" s="55" t="s">
        <v>243</v>
      </c>
      <c r="C3" s="53"/>
      <c r="D3" s="53"/>
      <c r="E3" s="53"/>
      <c r="F3" s="53"/>
      <c r="G3" s="53"/>
      <c r="H3" s="53"/>
      <c r="I3" s="53"/>
      <c r="J3" s="53"/>
    </row>
    <row r="4" spans="2:10" x14ac:dyDescent="0.25">
      <c r="B4" s="460" t="s">
        <v>40</v>
      </c>
      <c r="C4" s="462" t="s">
        <v>186</v>
      </c>
      <c r="D4" s="462"/>
      <c r="E4" s="462"/>
      <c r="F4" s="462"/>
      <c r="G4" s="463" t="s">
        <v>5</v>
      </c>
      <c r="H4" s="463"/>
      <c r="I4" s="463"/>
      <c r="J4" s="463"/>
    </row>
    <row r="5" spans="2:10" x14ac:dyDescent="0.25">
      <c r="B5" s="461"/>
      <c r="C5" s="464">
        <v>2010</v>
      </c>
      <c r="D5" s="464"/>
      <c r="E5" s="465">
        <v>2020</v>
      </c>
      <c r="F5" s="465"/>
      <c r="G5" s="464">
        <v>2010</v>
      </c>
      <c r="H5" s="464"/>
      <c r="I5" s="465">
        <v>2020</v>
      </c>
      <c r="J5" s="465"/>
    </row>
    <row r="6" spans="2:10" x14ac:dyDescent="0.25">
      <c r="B6" s="461"/>
      <c r="C6" s="56" t="s">
        <v>41</v>
      </c>
      <c r="D6" s="56" t="s">
        <v>3</v>
      </c>
      <c r="E6" s="56" t="s">
        <v>41</v>
      </c>
      <c r="F6" s="56" t="s">
        <v>3</v>
      </c>
      <c r="G6" s="56" t="s">
        <v>41</v>
      </c>
      <c r="H6" s="56" t="s">
        <v>3</v>
      </c>
      <c r="I6" s="56" t="s">
        <v>41</v>
      </c>
      <c r="J6" s="56" t="s">
        <v>3</v>
      </c>
    </row>
    <row r="7" spans="2:10" x14ac:dyDescent="0.25">
      <c r="B7" s="57" t="s">
        <v>42</v>
      </c>
      <c r="C7" s="357">
        <v>2</v>
      </c>
      <c r="D7" s="358">
        <v>247</v>
      </c>
      <c r="E7" s="359">
        <v>0</v>
      </c>
      <c r="F7" s="360">
        <v>113</v>
      </c>
      <c r="G7" s="361">
        <v>27</v>
      </c>
      <c r="H7" s="358">
        <v>3381</v>
      </c>
      <c r="I7" s="362">
        <v>10</v>
      </c>
      <c r="J7" s="360">
        <v>1676</v>
      </c>
    </row>
    <row r="8" spans="2:10" x14ac:dyDescent="0.25">
      <c r="B8" s="57" t="s">
        <v>233</v>
      </c>
      <c r="C8" s="363">
        <v>0</v>
      </c>
      <c r="D8" s="358">
        <v>262</v>
      </c>
      <c r="E8" s="357">
        <v>0</v>
      </c>
      <c r="F8" s="360">
        <v>127</v>
      </c>
      <c r="G8" s="361">
        <v>14</v>
      </c>
      <c r="H8" s="358">
        <v>3137</v>
      </c>
      <c r="I8" s="362">
        <v>8</v>
      </c>
      <c r="J8" s="360">
        <v>1506</v>
      </c>
    </row>
    <row r="9" spans="2:10" x14ac:dyDescent="0.25">
      <c r="B9" s="57" t="s">
        <v>234</v>
      </c>
      <c r="C9" s="359">
        <v>4</v>
      </c>
      <c r="D9" s="358">
        <v>594</v>
      </c>
      <c r="E9" s="363">
        <v>3</v>
      </c>
      <c r="F9" s="360">
        <v>275</v>
      </c>
      <c r="G9" s="361">
        <v>29</v>
      </c>
      <c r="H9" s="358">
        <v>6314</v>
      </c>
      <c r="I9" s="362">
        <v>19</v>
      </c>
      <c r="J9" s="360">
        <v>2972</v>
      </c>
    </row>
    <row r="10" spans="2:10" x14ac:dyDescent="0.25">
      <c r="B10" s="57" t="s">
        <v>235</v>
      </c>
      <c r="C10" s="361">
        <v>10</v>
      </c>
      <c r="D10" s="358">
        <v>1686</v>
      </c>
      <c r="E10" s="363">
        <v>5</v>
      </c>
      <c r="F10" s="360">
        <v>856</v>
      </c>
      <c r="G10" s="361">
        <v>121</v>
      </c>
      <c r="H10" s="358">
        <v>14678</v>
      </c>
      <c r="I10" s="362">
        <v>47</v>
      </c>
      <c r="J10" s="360">
        <v>5792</v>
      </c>
    </row>
    <row r="11" spans="2:10" x14ac:dyDescent="0.25">
      <c r="B11" s="57" t="s">
        <v>236</v>
      </c>
      <c r="C11" s="361">
        <v>28</v>
      </c>
      <c r="D11" s="358">
        <v>2314</v>
      </c>
      <c r="E11" s="362">
        <v>15</v>
      </c>
      <c r="F11" s="360">
        <v>1030</v>
      </c>
      <c r="G11" s="361">
        <v>253</v>
      </c>
      <c r="H11" s="358">
        <v>23858</v>
      </c>
      <c r="I11" s="362">
        <v>96</v>
      </c>
      <c r="J11" s="360">
        <v>10111</v>
      </c>
    </row>
    <row r="12" spans="2:10" x14ac:dyDescent="0.25">
      <c r="B12" s="57" t="s">
        <v>237</v>
      </c>
      <c r="C12" s="357">
        <v>28</v>
      </c>
      <c r="D12" s="358">
        <v>2536</v>
      </c>
      <c r="E12" s="359">
        <v>13</v>
      </c>
      <c r="F12" s="360">
        <v>1138</v>
      </c>
      <c r="G12" s="361">
        <v>294</v>
      </c>
      <c r="H12" s="358">
        <v>28690</v>
      </c>
      <c r="I12" s="362">
        <v>140</v>
      </c>
      <c r="J12" s="360">
        <v>13470</v>
      </c>
    </row>
    <row r="13" spans="2:10" x14ac:dyDescent="0.25">
      <c r="B13" s="57" t="s">
        <v>238</v>
      </c>
      <c r="C13" s="361">
        <v>22</v>
      </c>
      <c r="D13" s="358">
        <v>2539</v>
      </c>
      <c r="E13" s="362">
        <v>11</v>
      </c>
      <c r="F13" s="360">
        <v>1166</v>
      </c>
      <c r="G13" s="361">
        <v>351</v>
      </c>
      <c r="H13" s="358">
        <v>32620</v>
      </c>
      <c r="I13" s="362">
        <v>149</v>
      </c>
      <c r="J13" s="360">
        <v>15092</v>
      </c>
    </row>
    <row r="14" spans="2:10" x14ac:dyDescent="0.25">
      <c r="B14" s="57" t="s">
        <v>239</v>
      </c>
      <c r="C14" s="361">
        <v>49</v>
      </c>
      <c r="D14" s="358">
        <v>5539</v>
      </c>
      <c r="E14" s="362">
        <v>17</v>
      </c>
      <c r="F14" s="360">
        <v>2664</v>
      </c>
      <c r="G14" s="361">
        <v>948</v>
      </c>
      <c r="H14" s="358">
        <v>86891</v>
      </c>
      <c r="I14" s="362">
        <v>423</v>
      </c>
      <c r="J14" s="360">
        <v>37305</v>
      </c>
    </row>
    <row r="15" spans="2:10" x14ac:dyDescent="0.25">
      <c r="B15" s="57" t="s">
        <v>240</v>
      </c>
      <c r="C15" s="361">
        <v>31</v>
      </c>
      <c r="D15" s="358">
        <v>2426</v>
      </c>
      <c r="E15" s="362">
        <v>22</v>
      </c>
      <c r="F15" s="360">
        <v>1741</v>
      </c>
      <c r="G15" s="361">
        <v>522</v>
      </c>
      <c r="H15" s="358">
        <v>40907</v>
      </c>
      <c r="I15" s="362">
        <v>336</v>
      </c>
      <c r="J15" s="360">
        <v>27216</v>
      </c>
    </row>
    <row r="16" spans="2:10" x14ac:dyDescent="0.25">
      <c r="B16" s="57" t="s">
        <v>241</v>
      </c>
      <c r="C16" s="361">
        <v>16</v>
      </c>
      <c r="D16" s="358">
        <v>860</v>
      </c>
      <c r="E16" s="362">
        <v>13</v>
      </c>
      <c r="F16" s="360">
        <v>678</v>
      </c>
      <c r="G16" s="361">
        <v>195</v>
      </c>
      <c r="H16" s="358">
        <v>13488</v>
      </c>
      <c r="I16" s="362">
        <v>193</v>
      </c>
      <c r="J16" s="360">
        <v>11893</v>
      </c>
    </row>
    <row r="17" spans="2:10" x14ac:dyDescent="0.25">
      <c r="B17" s="57" t="s">
        <v>242</v>
      </c>
      <c r="C17" s="361">
        <v>12</v>
      </c>
      <c r="D17" s="358">
        <v>737</v>
      </c>
      <c r="E17" s="362">
        <v>8</v>
      </c>
      <c r="F17" s="360">
        <v>492</v>
      </c>
      <c r="G17" s="361">
        <v>202</v>
      </c>
      <c r="H17" s="358">
        <v>11264</v>
      </c>
      <c r="I17" s="362">
        <v>174</v>
      </c>
      <c r="J17" s="360">
        <v>8421</v>
      </c>
    </row>
    <row r="18" spans="2:10" x14ac:dyDescent="0.25">
      <c r="B18" s="57" t="s">
        <v>43</v>
      </c>
      <c r="C18" s="361">
        <v>70</v>
      </c>
      <c r="D18" s="358">
        <v>1497</v>
      </c>
      <c r="E18" s="362">
        <v>51</v>
      </c>
      <c r="F18" s="360">
        <v>1146</v>
      </c>
      <c r="G18" s="361">
        <v>1064</v>
      </c>
      <c r="H18" s="358">
        <v>28223</v>
      </c>
      <c r="I18" s="362">
        <v>756</v>
      </c>
      <c r="J18" s="360">
        <v>20995</v>
      </c>
    </row>
    <row r="19" spans="2:10" x14ac:dyDescent="0.25">
      <c r="B19" s="57" t="s">
        <v>44</v>
      </c>
      <c r="C19" s="357">
        <v>7</v>
      </c>
      <c r="D19" s="358">
        <v>767</v>
      </c>
      <c r="E19" s="361">
        <v>3</v>
      </c>
      <c r="F19" s="360">
        <v>164</v>
      </c>
      <c r="G19" s="361">
        <v>94</v>
      </c>
      <c r="H19" s="358">
        <v>11269</v>
      </c>
      <c r="I19" s="362">
        <v>44</v>
      </c>
      <c r="J19" s="360">
        <v>2799</v>
      </c>
    </row>
    <row r="20" spans="2:10" x14ac:dyDescent="0.25">
      <c r="B20" s="58" t="s">
        <v>9</v>
      </c>
      <c r="C20" s="364">
        <v>279</v>
      </c>
      <c r="D20" s="365">
        <v>22004</v>
      </c>
      <c r="E20" s="364">
        <v>161</v>
      </c>
      <c r="F20" s="364">
        <v>11590</v>
      </c>
      <c r="G20" s="364">
        <v>4114</v>
      </c>
      <c r="H20" s="365">
        <v>304720</v>
      </c>
      <c r="I20" s="364">
        <v>2395</v>
      </c>
      <c r="J20" s="364">
        <v>159248</v>
      </c>
    </row>
  </sheetData>
  <mergeCells count="7">
    <mergeCell ref="B4:B6"/>
    <mergeCell ref="C4:F4"/>
    <mergeCell ref="G4:J4"/>
    <mergeCell ref="C5:D5"/>
    <mergeCell ref="E5:F5"/>
    <mergeCell ref="G5:H5"/>
    <mergeCell ref="I5:J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enzalucia vaccaro</cp:lastModifiedBy>
  <cp:lastPrinted>2020-10-20T12:37:20Z</cp:lastPrinted>
  <dcterms:created xsi:type="dcterms:W3CDTF">2015-06-05T18:17:20Z</dcterms:created>
  <dcterms:modified xsi:type="dcterms:W3CDTF">2021-11-24T16:16:35Z</dcterms:modified>
</cp:coreProperties>
</file>