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frferran\Desktop\Comunicati stampa\Mercato immobiliare-Ottobre 2021\"/>
    </mc:Choice>
  </mc:AlternateContent>
  <bookViews>
    <workbookView xWindow="0" yWindow="0" windowWidth="17250" windowHeight="3405" tabRatio="850"/>
  </bookViews>
  <sheets>
    <sheet name="Tavola 1.1new" sheetId="31" r:id="rId1"/>
    <sheet name="Tavola 2.1new" sheetId="32" r:id="rId2"/>
    <sheet name="Tavola 3.1new" sheetId="26" r:id="rId3"/>
    <sheet name="Tavola 3.2new" sheetId="27" r:id="rId4"/>
    <sheet name="Tavola 3.3new" sheetId="28" r:id="rId5"/>
    <sheet name="Tavola 3.4new" sheetId="30" r:id="rId6"/>
    <sheet name="Tavola 4.1new" sheetId="29" r:id="rId7"/>
    <sheet name="Tavola 5.1new" sheetId="33" r:id="rId8"/>
    <sheet name="Tavola 5.2new" sheetId="34" r:id="rId9"/>
    <sheet name="Tavola 5.3new" sheetId="35" r:id="rId10"/>
    <sheet name="Tavola 5.4new" sheetId="36" r:id="rId11"/>
    <sheet name="Tavola 6.1new" sheetId="37" r:id="rId12"/>
  </sheets>
  <definedNames>
    <definedName name="_IDX1" localSheetId="1">'Tavola 2.1new'!#REF!</definedName>
    <definedName name="_IDX2" localSheetId="1">'Tavola 2.1new'!#REF!</definedName>
    <definedName name="_IDX3" localSheetId="0">'Tavola 1.1new'!#REF!</definedName>
    <definedName name="_IDX4" localSheetId="1">'Tavola 2.1new'!#REF!</definedName>
    <definedName name="_IDX7" localSheetId="1">'Tavola 2.1new'!#REF!</definedName>
  </definedNames>
  <calcPr calcId="152511" concurrentCalc="0"/>
</workbook>
</file>

<file path=xl/calcChain.xml><?xml version="1.0" encoding="utf-8"?>
<calcChain xmlns="http://schemas.openxmlformats.org/spreadsheetml/2006/main">
  <c r="H102" i="29" l="1"/>
  <c r="H102" i="30"/>
  <c r="H102" i="28"/>
  <c r="H102" i="27"/>
  <c r="H102" i="26"/>
  <c r="B138" i="32"/>
  <c r="B106" i="32"/>
  <c r="C138" i="31"/>
  <c r="D138" i="31"/>
  <c r="E138" i="31"/>
  <c r="B138" i="31"/>
  <c r="C106" i="31"/>
  <c r="D106" i="31"/>
  <c r="E106" i="31"/>
  <c r="B106" i="31"/>
  <c r="H101" i="29"/>
  <c r="H101" i="30"/>
  <c r="H101" i="28"/>
  <c r="H101" i="27"/>
  <c r="H101" i="26"/>
  <c r="B74" i="32"/>
  <c r="B74" i="31"/>
  <c r="B10" i="31"/>
  <c r="C74" i="31"/>
  <c r="C10" i="31"/>
  <c r="D74" i="31"/>
  <c r="D10" i="31"/>
  <c r="E74" i="31"/>
  <c r="E10" i="31"/>
  <c r="B42" i="32"/>
  <c r="H100" i="29"/>
  <c r="H100" i="30"/>
  <c r="H100" i="28"/>
  <c r="H100" i="27"/>
  <c r="H100" i="26"/>
  <c r="H99" i="29"/>
  <c r="H99" i="30"/>
  <c r="H99" i="28"/>
  <c r="H99" i="27"/>
  <c r="H99" i="26"/>
  <c r="B10" i="32"/>
  <c r="H98" i="29"/>
  <c r="H98" i="30"/>
  <c r="H98" i="28"/>
  <c r="H98" i="27"/>
  <c r="H98" i="26"/>
  <c r="H97" i="29"/>
  <c r="H97" i="30"/>
  <c r="H97" i="28"/>
  <c r="H97" i="27"/>
  <c r="H94" i="29"/>
  <c r="H94" i="30"/>
  <c r="H94" i="28"/>
  <c r="H93" i="29"/>
  <c r="H92" i="29"/>
  <c r="H91" i="29"/>
  <c r="B85" i="29"/>
  <c r="G74" i="28"/>
  <c r="G73" i="28"/>
  <c r="G76" i="29"/>
  <c r="G77" i="29"/>
  <c r="G78" i="29"/>
  <c r="G75" i="29"/>
  <c r="G76" i="28"/>
  <c r="G77" i="28"/>
  <c r="G78" i="28"/>
  <c r="G75" i="28"/>
</calcChain>
</file>

<file path=xl/sharedStrings.xml><?xml version="1.0" encoding="utf-8"?>
<sst xmlns="http://schemas.openxmlformats.org/spreadsheetml/2006/main" count="1407" uniqueCount="264">
  <si>
    <t>Centro</t>
  </si>
  <si>
    <t>Italia</t>
  </si>
  <si>
    <t>Nord-ovest</t>
  </si>
  <si>
    <t>Nord-est</t>
  </si>
  <si>
    <t>Sud</t>
  </si>
  <si>
    <t>Isole</t>
  </si>
  <si>
    <t>Tavola 3.1 - Compravendite di unità immobiliari per trimestre e ripartizione geografica -</t>
  </si>
  <si>
    <t>ANNI E</t>
  </si>
  <si>
    <t>RIPARTIZIONI GEOGRAFICHE</t>
  </si>
  <si>
    <t>Var% (a)</t>
  </si>
  <si>
    <t>TRIMESTRI</t>
  </si>
  <si>
    <t>1997 Trim 1</t>
  </si>
  <si>
    <t xml:space="preserve">- </t>
  </si>
  <si>
    <t>1997 Trim 2</t>
  </si>
  <si>
    <t>1997 Trim 3</t>
  </si>
  <si>
    <t>1997 Trim 4</t>
  </si>
  <si>
    <t>1998 Trim 1</t>
  </si>
  <si>
    <t>1998 Trim 2</t>
  </si>
  <si>
    <t>1998 Trim 3</t>
  </si>
  <si>
    <t>1998 Trim 4</t>
  </si>
  <si>
    <t>1999 Trim 1</t>
  </si>
  <si>
    <t>1999 Trim 2</t>
  </si>
  <si>
    <t>1999 Trim 3</t>
  </si>
  <si>
    <t>1999 Trim 4</t>
  </si>
  <si>
    <t>2000 Trim 1</t>
  </si>
  <si>
    <t>2000 Trim 2</t>
  </si>
  <si>
    <t>2000 Trim 3</t>
  </si>
  <si>
    <t>2000 Trim 4</t>
  </si>
  <si>
    <t>2001 Trim 1</t>
  </si>
  <si>
    <t>2001 Trim 2</t>
  </si>
  <si>
    <t>2001 Trim 3</t>
  </si>
  <si>
    <t>2001 Trim 4</t>
  </si>
  <si>
    <t>2002 Trim 1</t>
  </si>
  <si>
    <t>2002 Trim 2</t>
  </si>
  <si>
    <t>2002 Trim 3</t>
  </si>
  <si>
    <t>2002 Trim 4</t>
  </si>
  <si>
    <t>2003 Trim 1</t>
  </si>
  <si>
    <t>2003 Trim 2</t>
  </si>
  <si>
    <t>2003 Trim 3</t>
  </si>
  <si>
    <t>2003 Trim 4</t>
  </si>
  <si>
    <t>2004 Trim 1</t>
  </si>
  <si>
    <t>2004 Trim 2</t>
  </si>
  <si>
    <t>2004 Trim 3</t>
  </si>
  <si>
    <t>2004 Trim 4</t>
  </si>
  <si>
    <t>2005 Trim 1</t>
  </si>
  <si>
    <t>2005 Trim 2</t>
  </si>
  <si>
    <t>2005 Trim 3</t>
  </si>
  <si>
    <t>2005 Trim 4</t>
  </si>
  <si>
    <t>2006 Trim 1</t>
  </si>
  <si>
    <t>2006 Trim 2</t>
  </si>
  <si>
    <t>2006 Trim 3</t>
  </si>
  <si>
    <t>2006 Trim 4</t>
  </si>
  <si>
    <t>2007 Trim 1</t>
  </si>
  <si>
    <t>2007 Trim 2</t>
  </si>
  <si>
    <t>2007 Trim 3</t>
  </si>
  <si>
    <t>2007 Trim 4</t>
  </si>
  <si>
    <t>2008 Trim 1</t>
  </si>
  <si>
    <t>2008 Trim 2</t>
  </si>
  <si>
    <t>2008 Trim 3</t>
  </si>
  <si>
    <t>2008 Trim 4</t>
  </si>
  <si>
    <t>2009 Trim 1</t>
  </si>
  <si>
    <t>2009 Trim 2</t>
  </si>
  <si>
    <t>2009 Trim 3</t>
  </si>
  <si>
    <t>2009 Trim 4</t>
  </si>
  <si>
    <t>2010 Trim 1</t>
  </si>
  <si>
    <t>2010 Trim 2</t>
  </si>
  <si>
    <t>2010 Trim 3</t>
  </si>
  <si>
    <t>2010 Trim 4</t>
  </si>
  <si>
    <t>2011 Trim 1</t>
  </si>
  <si>
    <t>2011 Trim 2</t>
  </si>
  <si>
    <t>2011 Trim 3</t>
  </si>
  <si>
    <t>2011 Trim 4</t>
  </si>
  <si>
    <t>2012 Trim 1</t>
  </si>
  <si>
    <t>2012 Trim 2</t>
  </si>
  <si>
    <t>2012 Trim 3</t>
  </si>
  <si>
    <t>2012 Trim 4</t>
  </si>
  <si>
    <t>2013 Trim 1</t>
  </si>
  <si>
    <t>2013 Trim 2</t>
  </si>
  <si>
    <t>2015 Trim 4</t>
  </si>
  <si>
    <t>2016 Trim 2</t>
  </si>
  <si>
    <t>(a) La variazione percentuale è calcolata sul trimestre dell'anno precedente.</t>
  </si>
  <si>
    <t>Tavola 3.2 - Compravendite di unità immobiliari ad uso abitazione ed accessori, per trimestre e ripartizione geografica -</t>
  </si>
  <si>
    <t>Tavola 3.3 - Compravendite di unità immobiliari ad uso economico (a), per trimestre e ripartizione geografica -</t>
  </si>
  <si>
    <t>Var% (b)</t>
  </si>
  <si>
    <t>-</t>
  </si>
  <si>
    <t xml:space="preserve">(a) Uso artigianale, commerciale, industriale; uso ufficio;  uso rurale (fabbricati rurali non costituenti pertinenze di fondo agricolo). </t>
  </si>
  <si>
    <t>(b) La variazione percentuale è calcolata sul trimestre dell'anno precedente.</t>
  </si>
  <si>
    <t>1997 trim 1</t>
  </si>
  <si>
    <t>1997 trim 2</t>
  </si>
  <si>
    <t>1997 trim 3</t>
  </si>
  <si>
    <t>1997 trim 4</t>
  </si>
  <si>
    <t>1998 trim 1</t>
  </si>
  <si>
    <t>1998 trim 2</t>
  </si>
  <si>
    <t>1998 trim 3</t>
  </si>
  <si>
    <t>1998 trim 4</t>
  </si>
  <si>
    <t>1999 trim 1</t>
  </si>
  <si>
    <t>1999 trim 2</t>
  </si>
  <si>
    <t>1999 trim 3</t>
  </si>
  <si>
    <t>1999 trim 4</t>
  </si>
  <si>
    <t>2000 trim 1</t>
  </si>
  <si>
    <t>2000 trim 2</t>
  </si>
  <si>
    <t>2000 trim 3</t>
  </si>
  <si>
    <t>2000 trim 4</t>
  </si>
  <si>
    <t>2001 trim 1</t>
  </si>
  <si>
    <t>2001 trim 2</t>
  </si>
  <si>
    <t>2001 trim 3</t>
  </si>
  <si>
    <t>2001 trim 4</t>
  </si>
  <si>
    <t>2002 trim 1</t>
  </si>
  <si>
    <t>2002 trim 2</t>
  </si>
  <si>
    <t>2002 trim 3</t>
  </si>
  <si>
    <t>2002 trim 4</t>
  </si>
  <si>
    <t>2003 trim 1</t>
  </si>
  <si>
    <t>2003 trim 2</t>
  </si>
  <si>
    <t>2003 trim 3</t>
  </si>
  <si>
    <t>2003 trim 4</t>
  </si>
  <si>
    <t>2004 trim 1</t>
  </si>
  <si>
    <t>2004 trim 2</t>
  </si>
  <si>
    <t>2004 trim 3</t>
  </si>
  <si>
    <t>2004 trim 4</t>
  </si>
  <si>
    <t>2005 trim 1</t>
  </si>
  <si>
    <t>2005 trim 2</t>
  </si>
  <si>
    <t>2005 trim 3</t>
  </si>
  <si>
    <t>2005 trim 4</t>
  </si>
  <si>
    <t>2006 trim 1</t>
  </si>
  <si>
    <t>2006 trim 2</t>
  </si>
  <si>
    <t>2006 trim 3</t>
  </si>
  <si>
    <t>2006 trim 4</t>
  </si>
  <si>
    <t>2007 trim 1</t>
  </si>
  <si>
    <t>2007 trim 2</t>
  </si>
  <si>
    <t>2007 trim 3</t>
  </si>
  <si>
    <t>2007 trim 4</t>
  </si>
  <si>
    <t>2008 trim 1</t>
  </si>
  <si>
    <t>2008 trim 2</t>
  </si>
  <si>
    <t>2008 trim 3</t>
  </si>
  <si>
    <t>2008 trim 4</t>
  </si>
  <si>
    <t>2009 trim 1</t>
  </si>
  <si>
    <t>2009 trim 2</t>
  </si>
  <si>
    <t>2009 trim 3</t>
  </si>
  <si>
    <t>2009 trim 4</t>
  </si>
  <si>
    <t>2010 trim 1</t>
  </si>
  <si>
    <t>2010 trim 2</t>
  </si>
  <si>
    <t>2010 trim 3</t>
  </si>
  <si>
    <t>2010 trim 4</t>
  </si>
  <si>
    <t>2011 trim 1</t>
  </si>
  <si>
    <t>2011 trim 2</t>
  </si>
  <si>
    <t>2011 trim 3</t>
  </si>
  <si>
    <t>2011 trim 4</t>
  </si>
  <si>
    <t>2012 trim 1</t>
  </si>
  <si>
    <t>2012 trim 2</t>
  </si>
  <si>
    <t>2012 trim 3</t>
  </si>
  <si>
    <t>2012 trim 4</t>
  </si>
  <si>
    <t>2013 trim 1</t>
  </si>
  <si>
    <t>2013 trim 2</t>
  </si>
  <si>
    <t>2015 trim 4</t>
  </si>
  <si>
    <t>2016 trim 2</t>
  </si>
  <si>
    <t>2016 Trim 3</t>
  </si>
  <si>
    <t xml:space="preserve">2015 Trim 4 </t>
  </si>
  <si>
    <t>2016 trim 3</t>
  </si>
  <si>
    <t>2016 Trim 4</t>
  </si>
  <si>
    <t>2016 trim 4</t>
  </si>
  <si>
    <t>Tavola 4.1 - Mutui stipulati con costituzione di ipoteca immobiliare per trimestre e ripartizione geografica -</t>
  </si>
  <si>
    <t>2013 Trim 3</t>
  </si>
  <si>
    <t>2013 Trim 4</t>
  </si>
  <si>
    <t>2014 Trim 1</t>
  </si>
  <si>
    <t>2014 Trim 2</t>
  </si>
  <si>
    <t>2014 Trim 3</t>
  </si>
  <si>
    <t>2014 Trim 4</t>
  </si>
  <si>
    <t>2015 Trim 1</t>
  </si>
  <si>
    <t>2015 Trim 2</t>
  </si>
  <si>
    <t>2015 Trim 3</t>
  </si>
  <si>
    <t>2016 Trim 1</t>
  </si>
  <si>
    <t>2017 Trim 1</t>
  </si>
  <si>
    <t>2017 trim 1</t>
  </si>
  <si>
    <t>2017 Trim 2</t>
  </si>
  <si>
    <t>2017 trim 2</t>
  </si>
  <si>
    <t>2017 Trim 3</t>
  </si>
  <si>
    <t>2017 trim 3</t>
  </si>
  <si>
    <t xml:space="preserve">2014 Trim 3 </t>
  </si>
  <si>
    <t>2013 trim 3</t>
  </si>
  <si>
    <t>2013 trim 4</t>
  </si>
  <si>
    <t>2014 trim 1</t>
  </si>
  <si>
    <t>2014 trim 2</t>
  </si>
  <si>
    <t>2014 trim 3</t>
  </si>
  <si>
    <t>2014 trim 4</t>
  </si>
  <si>
    <t>2015 trim 1</t>
  </si>
  <si>
    <t>2015 trim 2</t>
  </si>
  <si>
    <t xml:space="preserve">2015 trim 3 </t>
  </si>
  <si>
    <t>2016 trim 1</t>
  </si>
  <si>
    <t>2017 Trim 4</t>
  </si>
  <si>
    <t>2017 trim 4</t>
  </si>
  <si>
    <t>2018 Trim 1</t>
  </si>
  <si>
    <t>2018 trim 1</t>
  </si>
  <si>
    <t>2018 Trim 2</t>
  </si>
  <si>
    <t>2018 trim 2</t>
  </si>
  <si>
    <t>2018 Trim 3</t>
  </si>
  <si>
    <t>2018 trim 3</t>
  </si>
  <si>
    <t>REGIONI E RIPARTIZIONI GEOGRAFICHE</t>
  </si>
  <si>
    <t>Totale compravendite</t>
  </si>
  <si>
    <t>Ad uso abitazione ed accessori</t>
  </si>
  <si>
    <t>Ad uso economico (b)</t>
  </si>
  <si>
    <t>Ad uso speciale</t>
  </si>
  <si>
    <t>I TRIMESTRE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</si>
  <si>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</si>
  <si>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</si>
  <si>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</si>
  <si>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</si>
  <si>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</si>
  <si>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</si>
  <si>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</si>
  <si>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</si>
  <si>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</si>
  <si>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</si>
  <si>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</si>
  <si>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</si>
  <si>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</si>
  <si>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</si>
  <si>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</si>
  <si>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</si>
  <si>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</si>
  <si>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</si>
  <si>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</si>
  <si>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</si>
  <si>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</si>
  <si>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</si>
  <si>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(a) Convenzioni contenute negli atti notarili.</t>
  </si>
  <si>
    <t xml:space="preserve">(b) Uso artigianale, commerciale, industriale; uso ufficio;  uso rurale (fabbricati rurali non costituenti pertinenze di fondo agricolo). </t>
  </si>
  <si>
    <t xml:space="preserve">REGIONI E RIPARTIZIONI GEOGRAFICHE </t>
  </si>
  <si>
    <t>Mutui, finanziamenti ed altre obbligazioni con concessione di ipoteca immobiliare</t>
  </si>
  <si>
    <t xml:space="preserve">Tavola 5.1. - Compravendite di unità immobiliari per trimestre e ripartizione geografica - </t>
  </si>
  <si>
    <t>(a) La variazione percentuale è calcolata sul trimestre precedente.</t>
  </si>
  <si>
    <t>Tavola 5.2 - Compravendite di unità immobiliari ad uso abitazione ed accessori, per trimestre e ripartizione geografica -</t>
  </si>
  <si>
    <t>Tavola 5.3 - Compravendite di unità immobiliari ad uso economico (a), per trimestre e ripartizione geografica -</t>
  </si>
  <si>
    <t>Tavola 5.4 - Compravendite di unità immobiliari ad uso speciale e multiproprietà (esclusi i posti barca), per trimestre e ripartizione geografica -</t>
  </si>
  <si>
    <t>Tavola 6.1 - Mutui stipulati con costituzione di ipoteca immobiliare per trimestre e ripartizione geografica -</t>
  </si>
  <si>
    <t>Tavola 3.4 - Compravendite di unità immobiliari ad uso speciale e multiproprietà (esclusi i posti barca), per trimestre e ripartizione geografica -</t>
  </si>
  <si>
    <t>2018 Trim 4</t>
  </si>
  <si>
    <t>2018 trim 4</t>
  </si>
  <si>
    <t>2019 Trim 1</t>
  </si>
  <si>
    <t>2019 trim 1</t>
  </si>
  <si>
    <t>2019 Trim 2</t>
  </si>
  <si>
    <t>2019 trim 2</t>
  </si>
  <si>
    <t>2019 Trim 3</t>
  </si>
  <si>
    <t>2019 trim 3</t>
  </si>
  <si>
    <t>2019 Trim 4</t>
  </si>
  <si>
    <t>2019 trim 4</t>
  </si>
  <si>
    <t>2020 Trim 1</t>
  </si>
  <si>
    <t>2020 trim 1</t>
  </si>
  <si>
    <t>II TRIMESTRE</t>
  </si>
  <si>
    <t>2020 Trim 2</t>
  </si>
  <si>
    <t>2020 trim 2</t>
  </si>
  <si>
    <t>III TRIMESTRE</t>
  </si>
  <si>
    <t>2020 Trim 3</t>
  </si>
  <si>
    <t>2020 trim 3</t>
  </si>
  <si>
    <t xml:space="preserve">Tavola 1.1 - Convenzioni di Compravendite di unità immobiliari (a) per tipologia di utilizzo, trimestre, regione e ripartizione geografica -
I - IV trimestre 2020
</t>
  </si>
  <si>
    <t>I-IV TRIMESTRE</t>
  </si>
  <si>
    <t>IV TRIMESTRE</t>
  </si>
  <si>
    <r>
      <t xml:space="preserve">Tavola 2 -  Mutui, finanziamenti ed altre obbligazioni verso banche e soggetti diversi dalle banche con concessione di ipoteca immobiliare, stipulati </t>
    </r>
    <r>
      <rPr>
        <sz val="9"/>
        <rFont val="Arial Narrow"/>
        <family val="2"/>
      </rPr>
      <t xml:space="preserve">(a) </t>
    </r>
    <r>
      <rPr>
        <b/>
        <sz val="9"/>
        <rFont val="Arial Narrow"/>
        <family val="2"/>
      </rPr>
      <t>per trimestre, regione e ripartizione geografica - I - IV trimestre 2020</t>
    </r>
  </si>
  <si>
    <t>I-IV trimestre</t>
  </si>
  <si>
    <t>2020 Trim 4</t>
  </si>
  <si>
    <r>
      <t xml:space="preserve">                   Serie storiche:  I trimestre 1997 - IV trimestre 2020</t>
    </r>
    <r>
      <rPr>
        <b/>
        <i/>
        <sz val="9"/>
        <rFont val="Arial Narrow"/>
        <family val="2"/>
      </rPr>
      <t xml:space="preserve"> (dati grezzi)</t>
    </r>
  </si>
  <si>
    <r>
      <t xml:space="preserve">                 Serie storiche:  I trimestre 1997 - IV trimestre 2020</t>
    </r>
    <r>
      <rPr>
        <b/>
        <i/>
        <sz val="9"/>
        <rFont val="Arial Narrow"/>
        <family val="2"/>
      </rPr>
      <t xml:space="preserve"> (dati grezzi)</t>
    </r>
  </si>
  <si>
    <r>
      <t xml:space="preserve">                   Serie storiche:  I trimestre 1997 - IV trimestre 2020 </t>
    </r>
    <r>
      <rPr>
        <b/>
        <i/>
        <sz val="9"/>
        <rFont val="Arial Narrow"/>
        <family val="2"/>
      </rPr>
      <t>(dati grezzi)</t>
    </r>
  </si>
  <si>
    <t>2020 trim 4</t>
  </si>
  <si>
    <r>
      <t xml:space="preserve">                   Serie storiche:  I trimestre 1997 - IV trimestre 2020 - </t>
    </r>
    <r>
      <rPr>
        <b/>
        <i/>
        <sz val="9"/>
        <rFont val="Arial Narrow"/>
        <family val="2"/>
      </rPr>
      <t>Variazioni percentuali (a) su dati destagionalizzati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</si>
</sst>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"/>
    <numFmt numFmtId="178" formatCode="#,##0.0"/>
  </numFmts>
  <fonts count="13" x14ac:knownFonts="1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9" fontId="6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Fill="1"/>
    <xf numFmtId="0" fontId="6" fillId="0" borderId="0" xfId="1"/>
    <xf numFmtId="0" fontId="6" fillId="0" borderId="0" xfId="1" applyFill="1"/>
    <xf numFmtId="3" fontId="1" fillId="0" borderId="0" xfId="1" applyNumberFormat="1" applyFont="1"/>
    <xf numFmtId="0" fontId="2" fillId="0" borderId="0" xfId="1" applyFont="1" applyFill="1"/>
    <xf numFmtId="177" fontId="2" fillId="0" borderId="1" xfId="3" applyNumberFormat="1" applyFont="1" applyFill="1" applyBorder="1"/>
    <xf numFmtId="3" fontId="2" fillId="0" borderId="1" xfId="1" applyNumberFormat="1" applyFont="1" applyBorder="1"/>
    <xf numFmtId="0" fontId="2" fillId="0" borderId="1" xfId="1" applyFont="1" applyFill="1" applyBorder="1"/>
    <xf numFmtId="177" fontId="2" fillId="0" borderId="0" xfId="3" applyNumberFormat="1" applyFont="1" applyFill="1" applyBorder="1"/>
    <xf numFmtId="3" fontId="2" fillId="0" borderId="0" xfId="1" applyNumberFormat="1" applyFont="1" applyBorder="1"/>
    <xf numFmtId="0" fontId="2" fillId="0" borderId="0" xfId="1" applyFont="1" applyFill="1" applyBorder="1"/>
    <xf numFmtId="177" fontId="2" fillId="0" borderId="0" xfId="3" applyNumberFormat="1" applyFont="1" applyFill="1"/>
    <xf numFmtId="0" fontId="12" fillId="0" borderId="0" xfId="1" applyFont="1"/>
    <xf numFmtId="9" fontId="2" fillId="0" borderId="0" xfId="3" applyFont="1" applyFill="1"/>
    <xf numFmtId="0" fontId="2" fillId="0" borderId="0" xfId="1" quotePrefix="1" applyFont="1" applyFill="1" applyAlignment="1">
      <alignment horizontal="right"/>
    </xf>
    <xf numFmtId="3" fontId="6" fillId="0" borderId="0" xfId="1" applyNumberFormat="1"/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4" fillId="0" borderId="0" xfId="1" applyFont="1" applyFill="1"/>
    <xf numFmtId="3" fontId="1" fillId="0" borderId="0" xfId="1" applyNumberFormat="1" applyFont="1" applyFill="1"/>
    <xf numFmtId="177" fontId="0" fillId="0" borderId="0" xfId="3" applyNumberFormat="1" applyFont="1" applyFill="1"/>
    <xf numFmtId="3" fontId="6" fillId="0" borderId="0" xfId="1" applyNumberFormat="1" applyFill="1"/>
    <xf numFmtId="0" fontId="2" fillId="0" borderId="1" xfId="1" applyFont="1" applyBorder="1"/>
    <xf numFmtId="0" fontId="2" fillId="0" borderId="0" xfId="1" applyFont="1" applyBorder="1"/>
    <xf numFmtId="177" fontId="6" fillId="0" borderId="0" xfId="1" applyNumberFormat="1" applyFill="1"/>
    <xf numFmtId="177" fontId="2" fillId="0" borderId="0" xfId="3" applyNumberFormat="1" applyFont="1" applyFill="1" applyBorder="1" applyAlignment="1">
      <alignment horizontal="right"/>
    </xf>
    <xf numFmtId="0" fontId="6" fillId="0" borderId="0" xfId="1" applyFont="1" applyFill="1" applyAlignment="1">
      <alignment horizontal="right"/>
    </xf>
    <xf numFmtId="0" fontId="6" fillId="0" borderId="0" xfId="1" applyFill="1" applyAlignment="1">
      <alignment horizontal="right"/>
    </xf>
    <xf numFmtId="0" fontId="7" fillId="0" borderId="0" xfId="1" applyFont="1" applyFill="1"/>
    <xf numFmtId="0" fontId="2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wrapText="1"/>
    </xf>
    <xf numFmtId="0" fontId="2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6" fillId="0" borderId="0" xfId="1" applyBorder="1"/>
    <xf numFmtId="0" fontId="6" fillId="0" borderId="0" xfId="1" applyFont="1" applyBorder="1" applyAlignment="1">
      <alignment horizontal="right"/>
    </xf>
    <xf numFmtId="0" fontId="6" fillId="0" borderId="0" xfId="1" applyFill="1" applyBorder="1"/>
    <xf numFmtId="177" fontId="6" fillId="0" borderId="0" xfId="1" applyNumberFormat="1"/>
    <xf numFmtId="177" fontId="3" fillId="0" borderId="1" xfId="3" applyNumberFormat="1" applyFont="1" applyFill="1" applyBorder="1"/>
    <xf numFmtId="3" fontId="2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/>
    <xf numFmtId="0" fontId="6" fillId="2" borderId="0" xfId="1" applyFill="1"/>
    <xf numFmtId="3" fontId="2" fillId="0" borderId="0" xfId="1" applyNumberFormat="1" applyFont="1" applyFill="1" applyBorder="1"/>
    <xf numFmtId="2" fontId="2" fillId="0" borderId="0" xfId="1" applyNumberFormat="1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3" fontId="2" fillId="0" borderId="1" xfId="1" applyNumberFormat="1" applyFont="1" applyFill="1" applyBorder="1"/>
    <xf numFmtId="177" fontId="6" fillId="0" borderId="0" xfId="1" applyNumberFormat="1" applyFill="1" applyAlignment="1">
      <alignment horizontal="left"/>
    </xf>
    <xf numFmtId="178" fontId="6" fillId="0" borderId="0" xfId="1" applyNumberFormat="1"/>
    <xf numFmtId="3" fontId="2" fillId="0" borderId="0" xfId="1" applyNumberFormat="1" applyFont="1" applyFill="1" applyBorder="1" applyAlignment="1">
      <alignment vertical="center" wrapText="1"/>
    </xf>
    <xf numFmtId="177" fontId="6" fillId="0" borderId="0" xfId="1" applyNumberFormat="1" applyBorder="1"/>
    <xf numFmtId="177" fontId="2" fillId="0" borderId="0" xfId="3" applyNumberFormat="1" applyFont="1" applyFill="1" applyAlignment="1">
      <alignment horizontal="right"/>
    </xf>
    <xf numFmtId="177" fontId="0" fillId="0" borderId="0" xfId="0" applyNumberFormat="1"/>
    <xf numFmtId="0" fontId="6" fillId="0" borderId="1" xfId="1" applyBorder="1"/>
    <xf numFmtId="0" fontId="0" fillId="0" borderId="0" xfId="0" applyBorder="1"/>
    <xf numFmtId="3" fontId="0" fillId="0" borderId="0" xfId="0" applyNumberFormat="1" applyBorder="1"/>
    <xf numFmtId="3" fontId="2" fillId="0" borderId="0" xfId="0" applyNumberFormat="1" applyFont="1"/>
    <xf numFmtId="178" fontId="2" fillId="0" borderId="0" xfId="0" applyNumberFormat="1" applyFont="1"/>
    <xf numFmtId="9" fontId="2" fillId="0" borderId="0" xfId="3" applyFont="1"/>
    <xf numFmtId="0" fontId="0" fillId="0" borderId="0" xfId="0" applyFill="1"/>
    <xf numFmtId="3" fontId="0" fillId="0" borderId="0" xfId="0" applyNumberFormat="1"/>
    <xf numFmtId="0" fontId="9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49" fontId="2" fillId="0" borderId="0" xfId="0" applyNumberFormat="1" applyFont="1" applyAlignment="1">
      <alignment wrapText="1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0" fillId="0" borderId="1" xfId="0" applyBorder="1"/>
    <xf numFmtId="0" fontId="9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/>
    <xf numFmtId="3" fontId="9" fillId="0" borderId="0" xfId="0" applyNumberFormat="1" applyFont="1"/>
    <xf numFmtId="3" fontId="1" fillId="0" borderId="0" xfId="0" applyNumberFormat="1" applyFont="1"/>
    <xf numFmtId="178" fontId="6" fillId="0" borderId="0" xfId="1" applyNumberFormat="1" applyFill="1"/>
    <xf numFmtId="3" fontId="2" fillId="0" borderId="0" xfId="0" applyNumberFormat="1" applyFont="1" applyFill="1"/>
    <xf numFmtId="3" fontId="0" fillId="0" borderId="0" xfId="0" applyNumberFormat="1" applyFill="1"/>
    <xf numFmtId="3" fontId="2" fillId="0" borderId="0" xfId="0" applyNumberFormat="1" applyFont="1" applyBorder="1"/>
    <xf numFmtId="49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3" fontId="2" fillId="0" borderId="1" xfId="0" applyNumberFormat="1" applyFont="1" applyBorder="1"/>
    <xf numFmtId="3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5" fillId="0" borderId="3" xfId="1" applyFont="1" applyFill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Fill="1" applyBorder="1" applyAlignment="1">
      <alignment horizontal="center" vertical="top" wrapText="1"/>
    </xf>
  </cellXfs>
  <cellStyles count="4">
    <cellStyle name="Normale" xfId="0" builtinId="0"/>
    <cellStyle name="Normale 2" xfId="1"/>
    <cellStyle name="Normale 3" xfId="2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191</xdr:row>
      <xdr:rowOff>0</xdr:rowOff>
    </xdr:from>
    <xdr:to>
      <xdr:col>2</xdr:col>
      <xdr:colOff>3786</xdr:colOff>
      <xdr:row>191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10540" y="35252025"/>
          <a:ext cx="25031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Compravendite di unità immobiliari </a:t>
          </a:r>
          <a:r>
            <a:rPr lang="it-IT" sz="900" b="0" i="0" u="none" strike="noStrike" baseline="0">
              <a:solidFill>
                <a:srgbClr val="000000"/>
              </a:solidFill>
              <a:latin typeface="Arial Narrow"/>
            </a:rPr>
            <a:t>(a)</a:t>
          </a: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 per tipologia di utilizzo, trimestre , regione e ripartizione geografica - I trimestre 2011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tabSelected="1" zoomScaleNormal="100" workbookViewId="0">
      <selection sqref="A1:E1"/>
    </sheetView>
  </sheetViews>
  <sheetFormatPr defaultRowHeight="12.75" x14ac:dyDescent="0.2"/>
  <cols>
    <col min="1" max="1" width="19.140625" customWidth="1"/>
    <col min="2" max="5" width="18.7109375" customWidth="1"/>
  </cols>
  <sheetData>
    <row r="1" spans="1:5" ht="31.5" customHeight="1" x14ac:dyDescent="0.2">
      <c r="A1" s="100" t="s">
        <v>253</v>
      </c>
      <c r="B1" s="101"/>
      <c r="C1" s="101"/>
      <c r="D1" s="101"/>
      <c r="E1" s="101"/>
    </row>
    <row r="2" spans="1:5" ht="15.75" customHeight="1" x14ac:dyDescent="0.25">
      <c r="A2" s="68"/>
    </row>
    <row r="3" spans="1:5" ht="25.5" x14ac:dyDescent="0.2">
      <c r="A3" s="69" t="s">
        <v>196</v>
      </c>
      <c r="B3" s="70" t="s">
        <v>197</v>
      </c>
      <c r="C3" s="70" t="s">
        <v>198</v>
      </c>
      <c r="D3" s="70" t="s">
        <v>199</v>
      </c>
      <c r="E3" s="70" t="s">
        <v>200</v>
      </c>
    </row>
    <row r="4" spans="1:5" ht="9" customHeight="1" x14ac:dyDescent="0.2">
      <c r="A4" s="71"/>
      <c r="B4" s="72"/>
      <c r="C4" s="72"/>
      <c r="D4" s="72"/>
      <c r="E4" s="72"/>
    </row>
    <row r="5" spans="1:5" ht="14.25" customHeight="1" x14ac:dyDescent="0.25">
      <c r="A5" s="73"/>
      <c r="B5" s="102" t="s">
        <v>201</v>
      </c>
      <c r="C5" s="102"/>
      <c r="D5" s="102"/>
      <c r="E5" s="102"/>
    </row>
    <row r="6" spans="1:5" ht="15.75" customHeight="1" x14ac:dyDescent="0.25">
      <c r="A6" s="74" t="s">
        <v>202</v>
      </c>
      <c r="B6" s="63">
        <v>13541</v>
      </c>
      <c r="C6" s="63">
        <v>12911</v>
      </c>
      <c r="D6" s="63">
        <v>604</v>
      </c>
      <c r="E6" s="63">
        <v>26</v>
      </c>
    </row>
    <row r="7" spans="1:5" ht="13.5" x14ac:dyDescent="0.25">
      <c r="A7" s="74" t="s">
        <v>203</v>
      </c>
      <c r="B7" s="63">
        <v>348</v>
      </c>
      <c r="C7" s="63">
        <v>326</v>
      </c>
      <c r="D7" s="63">
        <v>20</v>
      </c>
      <c r="E7" s="63">
        <v>2</v>
      </c>
    </row>
    <row r="8" spans="1:5" ht="13.5" x14ac:dyDescent="0.25">
      <c r="A8" s="74" t="s">
        <v>204</v>
      </c>
      <c r="B8" s="63">
        <v>6451</v>
      </c>
      <c r="C8" s="63">
        <v>6200</v>
      </c>
      <c r="D8" s="63">
        <v>184</v>
      </c>
      <c r="E8" s="63">
        <v>67</v>
      </c>
    </row>
    <row r="9" spans="1:5" ht="13.5" x14ac:dyDescent="0.25">
      <c r="A9" s="74" t="s">
        <v>205</v>
      </c>
      <c r="B9" s="63">
        <v>30766</v>
      </c>
      <c r="C9" s="63">
        <v>29035</v>
      </c>
      <c r="D9" s="63">
        <v>1609</v>
      </c>
      <c r="E9" s="63">
        <v>122</v>
      </c>
    </row>
    <row r="10" spans="1:5" ht="13.5" x14ac:dyDescent="0.25">
      <c r="A10" s="74" t="s">
        <v>206</v>
      </c>
      <c r="B10" s="63">
        <f>B11+B12</f>
        <v>2730</v>
      </c>
      <c r="C10" s="63">
        <f>C11+C12</f>
        <v>2560</v>
      </c>
      <c r="D10" s="63">
        <f>D11+D12</f>
        <v>155</v>
      </c>
      <c r="E10" s="63">
        <f>E11+E12</f>
        <v>15</v>
      </c>
    </row>
    <row r="11" spans="1:5" s="76" customFormat="1" ht="13.5" x14ac:dyDescent="0.25">
      <c r="A11" s="75" t="s">
        <v>207</v>
      </c>
      <c r="B11" s="89">
        <v>1118</v>
      </c>
      <c r="C11" s="89">
        <v>1048</v>
      </c>
      <c r="D11" s="89">
        <v>66</v>
      </c>
      <c r="E11" s="89">
        <v>4</v>
      </c>
    </row>
    <row r="12" spans="1:5" s="76" customFormat="1" ht="13.5" x14ac:dyDescent="0.25">
      <c r="A12" s="75" t="s">
        <v>208</v>
      </c>
      <c r="B12" s="89">
        <v>1612</v>
      </c>
      <c r="C12" s="89">
        <v>1512</v>
      </c>
      <c r="D12" s="89">
        <v>89</v>
      </c>
      <c r="E12" s="89">
        <v>11</v>
      </c>
    </row>
    <row r="13" spans="1:5" ht="13.5" x14ac:dyDescent="0.25">
      <c r="A13" s="74" t="s">
        <v>209</v>
      </c>
      <c r="B13" s="63">
        <v>13567</v>
      </c>
      <c r="C13" s="63">
        <v>12752</v>
      </c>
      <c r="D13" s="63">
        <v>787</v>
      </c>
      <c r="E13" s="63">
        <v>28</v>
      </c>
    </row>
    <row r="14" spans="1:5" ht="13.5" x14ac:dyDescent="0.25">
      <c r="A14" s="74" t="s">
        <v>210</v>
      </c>
      <c r="B14" s="63">
        <v>4089</v>
      </c>
      <c r="C14" s="63">
        <v>3891</v>
      </c>
      <c r="D14" s="63">
        <v>188</v>
      </c>
      <c r="E14" s="63">
        <v>10</v>
      </c>
    </row>
    <row r="15" spans="1:5" ht="13.5" x14ac:dyDescent="0.25">
      <c r="A15" s="74" t="s">
        <v>211</v>
      </c>
      <c r="B15" s="63">
        <v>12953</v>
      </c>
      <c r="C15" s="63">
        <v>12284</v>
      </c>
      <c r="D15" s="63">
        <v>633</v>
      </c>
      <c r="E15" s="63">
        <v>36</v>
      </c>
    </row>
    <row r="16" spans="1:5" ht="13.5" x14ac:dyDescent="0.25">
      <c r="A16" s="74" t="s">
        <v>212</v>
      </c>
      <c r="B16" s="63">
        <v>12183</v>
      </c>
      <c r="C16" s="63">
        <v>11242</v>
      </c>
      <c r="D16" s="63">
        <v>931</v>
      </c>
      <c r="E16" s="63">
        <v>10</v>
      </c>
    </row>
    <row r="17" spans="1:5" ht="13.5" x14ac:dyDescent="0.25">
      <c r="A17" s="74" t="s">
        <v>213</v>
      </c>
      <c r="B17" s="63">
        <v>2126</v>
      </c>
      <c r="C17" s="63">
        <v>2011</v>
      </c>
      <c r="D17" s="63">
        <v>114</v>
      </c>
      <c r="E17" s="63">
        <v>1</v>
      </c>
    </row>
    <row r="18" spans="1:5" ht="13.5" x14ac:dyDescent="0.25">
      <c r="A18" s="74" t="s">
        <v>214</v>
      </c>
      <c r="B18" s="63">
        <v>3502</v>
      </c>
      <c r="C18" s="63">
        <v>3262</v>
      </c>
      <c r="D18" s="63">
        <v>231</v>
      </c>
      <c r="E18" s="63">
        <v>9</v>
      </c>
    </row>
    <row r="19" spans="1:5" ht="13.5" x14ac:dyDescent="0.25">
      <c r="A19" s="74" t="s">
        <v>215</v>
      </c>
      <c r="B19" s="63">
        <v>17138</v>
      </c>
      <c r="C19" s="63">
        <v>16296</v>
      </c>
      <c r="D19" s="63">
        <v>754</v>
      </c>
      <c r="E19" s="63">
        <v>88</v>
      </c>
    </row>
    <row r="20" spans="1:5" ht="13.5" x14ac:dyDescent="0.25">
      <c r="A20" s="74" t="s">
        <v>216</v>
      </c>
      <c r="B20" s="63">
        <v>2753</v>
      </c>
      <c r="C20" s="63">
        <v>2613</v>
      </c>
      <c r="D20" s="63">
        <v>139</v>
      </c>
      <c r="E20" s="63">
        <v>1</v>
      </c>
    </row>
    <row r="21" spans="1:5" ht="13.5" x14ac:dyDescent="0.25">
      <c r="A21" s="74" t="s">
        <v>217</v>
      </c>
      <c r="B21" s="63">
        <v>571</v>
      </c>
      <c r="C21" s="63">
        <v>529</v>
      </c>
      <c r="D21" s="63">
        <v>42</v>
      </c>
      <c r="E21" s="63">
        <v>0</v>
      </c>
    </row>
    <row r="22" spans="1:5" ht="13.5" x14ac:dyDescent="0.25">
      <c r="A22" s="74" t="s">
        <v>218</v>
      </c>
      <c r="B22" s="63">
        <v>9727</v>
      </c>
      <c r="C22" s="63">
        <v>9126</v>
      </c>
      <c r="D22" s="63">
        <v>575</v>
      </c>
      <c r="E22" s="63">
        <v>26</v>
      </c>
    </row>
    <row r="23" spans="1:5" ht="13.5" x14ac:dyDescent="0.25">
      <c r="A23" s="74" t="s">
        <v>219</v>
      </c>
      <c r="B23" s="63">
        <v>9492</v>
      </c>
      <c r="C23" s="63">
        <v>8919</v>
      </c>
      <c r="D23" s="63">
        <v>542</v>
      </c>
      <c r="E23" s="63">
        <v>31</v>
      </c>
    </row>
    <row r="24" spans="1:5" ht="13.5" x14ac:dyDescent="0.25">
      <c r="A24" s="74" t="s">
        <v>220</v>
      </c>
      <c r="B24" s="63">
        <v>1004</v>
      </c>
      <c r="C24" s="63">
        <v>916</v>
      </c>
      <c r="D24" s="63">
        <v>82</v>
      </c>
      <c r="E24" s="63">
        <v>6</v>
      </c>
    </row>
    <row r="25" spans="1:5" ht="13.5" x14ac:dyDescent="0.25">
      <c r="A25" s="74" t="s">
        <v>221</v>
      </c>
      <c r="B25" s="63">
        <v>2433</v>
      </c>
      <c r="C25" s="63">
        <v>2285</v>
      </c>
      <c r="D25" s="63">
        <v>144</v>
      </c>
      <c r="E25" s="63">
        <v>4</v>
      </c>
    </row>
    <row r="26" spans="1:5" ht="13.5" x14ac:dyDescent="0.25">
      <c r="A26" s="74" t="s">
        <v>222</v>
      </c>
      <c r="B26" s="63">
        <v>8552</v>
      </c>
      <c r="C26" s="63">
        <v>8056</v>
      </c>
      <c r="D26" s="63">
        <v>460</v>
      </c>
      <c r="E26" s="63">
        <v>36</v>
      </c>
    </row>
    <row r="27" spans="1:5" ht="13.5" x14ac:dyDescent="0.25">
      <c r="A27" s="74" t="s">
        <v>223</v>
      </c>
      <c r="B27" s="63">
        <v>3200</v>
      </c>
      <c r="C27" s="63">
        <v>3068</v>
      </c>
      <c r="D27" s="63">
        <v>122</v>
      </c>
      <c r="E27" s="63">
        <v>10</v>
      </c>
    </row>
    <row r="28" spans="1:5" ht="7.5" customHeight="1" x14ac:dyDescent="0.25">
      <c r="A28" s="74"/>
      <c r="B28" s="63"/>
      <c r="C28" s="63"/>
      <c r="D28" s="63"/>
      <c r="E28" s="63"/>
    </row>
    <row r="29" spans="1:5" ht="13.5" x14ac:dyDescent="0.25">
      <c r="A29" s="74" t="s">
        <v>2</v>
      </c>
      <c r="B29" s="63">
        <v>51106</v>
      </c>
      <c r="C29" s="63">
        <v>48472</v>
      </c>
      <c r="D29" s="63">
        <v>2417</v>
      </c>
      <c r="E29" s="63">
        <v>217</v>
      </c>
    </row>
    <row r="30" spans="1:5" ht="13.5" x14ac:dyDescent="0.25">
      <c r="A30" s="74" t="s">
        <v>3</v>
      </c>
      <c r="B30" s="63">
        <v>33339</v>
      </c>
      <c r="C30" s="63">
        <v>31487</v>
      </c>
      <c r="D30" s="63">
        <v>1763</v>
      </c>
      <c r="E30" s="63">
        <v>89</v>
      </c>
    </row>
    <row r="31" spans="1:5" ht="13.5" x14ac:dyDescent="0.25">
      <c r="A31" s="74" t="s">
        <v>0</v>
      </c>
      <c r="B31" s="63">
        <v>34949</v>
      </c>
      <c r="C31" s="63">
        <v>32811</v>
      </c>
      <c r="D31" s="63">
        <v>2030</v>
      </c>
      <c r="E31" s="63">
        <v>108</v>
      </c>
    </row>
    <row r="32" spans="1:5" ht="13.5" x14ac:dyDescent="0.25">
      <c r="A32" s="74" t="s">
        <v>4</v>
      </c>
      <c r="B32" s="63">
        <v>25980</v>
      </c>
      <c r="C32" s="63">
        <v>24388</v>
      </c>
      <c r="D32" s="63">
        <v>1524</v>
      </c>
      <c r="E32" s="63">
        <v>68</v>
      </c>
    </row>
    <row r="33" spans="1:5" ht="13.5" x14ac:dyDescent="0.25">
      <c r="A33" s="74" t="s">
        <v>5</v>
      </c>
      <c r="B33" s="63">
        <v>11752</v>
      </c>
      <c r="C33" s="63">
        <v>11124</v>
      </c>
      <c r="D33" s="63">
        <v>582</v>
      </c>
      <c r="E33" s="63">
        <v>46</v>
      </c>
    </row>
    <row r="34" spans="1:5" ht="13.5" x14ac:dyDescent="0.25">
      <c r="A34" s="77" t="s">
        <v>1</v>
      </c>
      <c r="B34" s="90">
        <v>157126</v>
      </c>
      <c r="C34" s="90">
        <v>148282</v>
      </c>
      <c r="D34" s="90">
        <v>8316</v>
      </c>
      <c r="E34" s="90">
        <v>528</v>
      </c>
    </row>
    <row r="35" spans="1:5" ht="13.5" x14ac:dyDescent="0.25">
      <c r="A35" s="87"/>
      <c r="B35" s="87"/>
      <c r="C35" s="87"/>
      <c r="D35" s="94"/>
      <c r="E35" s="94"/>
    </row>
    <row r="36" spans="1:5" ht="13.5" x14ac:dyDescent="0.25">
      <c r="A36" s="95"/>
      <c r="B36" s="103" t="s">
        <v>247</v>
      </c>
      <c r="C36" s="103"/>
      <c r="D36" s="103"/>
      <c r="E36" s="103"/>
    </row>
    <row r="37" spans="1:5" ht="13.5" x14ac:dyDescent="0.25">
      <c r="A37" s="95"/>
      <c r="B37" s="96"/>
      <c r="C37" s="96"/>
      <c r="D37" s="96"/>
      <c r="E37" s="96"/>
    </row>
    <row r="38" spans="1:5" ht="13.5" x14ac:dyDescent="0.25">
      <c r="A38" s="97" t="s">
        <v>202</v>
      </c>
      <c r="B38" s="63">
        <v>12927</v>
      </c>
      <c r="C38" s="63">
        <v>12412</v>
      </c>
      <c r="D38" s="63">
        <v>498</v>
      </c>
      <c r="E38" s="63">
        <v>17</v>
      </c>
    </row>
    <row r="39" spans="1:5" ht="13.5" x14ac:dyDescent="0.25">
      <c r="A39" s="74" t="s">
        <v>203</v>
      </c>
      <c r="B39" s="63">
        <v>359</v>
      </c>
      <c r="C39" s="63">
        <v>339</v>
      </c>
      <c r="D39" s="63">
        <v>20</v>
      </c>
      <c r="E39" s="63">
        <v>0</v>
      </c>
    </row>
    <row r="40" spans="1:5" ht="13.5" x14ac:dyDescent="0.25">
      <c r="A40" s="74" t="s">
        <v>204</v>
      </c>
      <c r="B40" s="63">
        <v>5718</v>
      </c>
      <c r="C40" s="63">
        <v>5539</v>
      </c>
      <c r="D40" s="63">
        <v>139</v>
      </c>
      <c r="E40" s="63">
        <v>40</v>
      </c>
    </row>
    <row r="41" spans="1:5" ht="14.25" customHeight="1" x14ac:dyDescent="0.25">
      <c r="A41" s="74" t="s">
        <v>205</v>
      </c>
      <c r="B41" s="63">
        <v>32241</v>
      </c>
      <c r="C41" s="63">
        <v>30546</v>
      </c>
      <c r="D41" s="63">
        <v>1559</v>
      </c>
      <c r="E41" s="63">
        <v>136</v>
      </c>
    </row>
    <row r="42" spans="1:5" ht="13.5" x14ac:dyDescent="0.25">
      <c r="A42" s="74" t="s">
        <v>206</v>
      </c>
      <c r="B42" s="63">
        <v>3065</v>
      </c>
      <c r="C42" s="63">
        <v>2898</v>
      </c>
      <c r="D42" s="63">
        <v>152</v>
      </c>
      <c r="E42" s="63">
        <v>15</v>
      </c>
    </row>
    <row r="43" spans="1:5" ht="13.5" x14ac:dyDescent="0.25">
      <c r="A43" s="75" t="s">
        <v>207</v>
      </c>
      <c r="B43" s="89">
        <v>1361</v>
      </c>
      <c r="C43" s="89">
        <v>1289</v>
      </c>
      <c r="D43" s="89">
        <v>62</v>
      </c>
      <c r="E43" s="89">
        <v>10</v>
      </c>
    </row>
    <row r="44" spans="1:5" ht="13.5" x14ac:dyDescent="0.25">
      <c r="A44" s="75" t="s">
        <v>208</v>
      </c>
      <c r="B44" s="89">
        <v>1704</v>
      </c>
      <c r="C44" s="89">
        <v>1609</v>
      </c>
      <c r="D44" s="89">
        <v>90</v>
      </c>
      <c r="E44" s="89">
        <v>5</v>
      </c>
    </row>
    <row r="45" spans="1:5" ht="13.5" x14ac:dyDescent="0.25">
      <c r="A45" s="74" t="s">
        <v>209</v>
      </c>
      <c r="B45" s="63">
        <v>14421</v>
      </c>
      <c r="C45" s="63">
        <v>13672</v>
      </c>
      <c r="D45" s="63">
        <v>724</v>
      </c>
      <c r="E45" s="63">
        <v>25</v>
      </c>
    </row>
    <row r="46" spans="1:5" ht="13.5" x14ac:dyDescent="0.25">
      <c r="A46" s="74" t="s">
        <v>210</v>
      </c>
      <c r="B46" s="63">
        <v>4185</v>
      </c>
      <c r="C46" s="63">
        <v>3979</v>
      </c>
      <c r="D46" s="63">
        <v>179</v>
      </c>
      <c r="E46" s="63">
        <v>27</v>
      </c>
    </row>
    <row r="47" spans="1:5" ht="13.5" x14ac:dyDescent="0.25">
      <c r="A47" s="74" t="s">
        <v>211</v>
      </c>
      <c r="B47" s="63">
        <v>13692</v>
      </c>
      <c r="C47" s="63">
        <v>13064</v>
      </c>
      <c r="D47" s="63">
        <v>592</v>
      </c>
      <c r="E47" s="63">
        <v>36</v>
      </c>
    </row>
    <row r="48" spans="1:5" ht="13.5" x14ac:dyDescent="0.25">
      <c r="A48" s="74" t="s">
        <v>212</v>
      </c>
      <c r="B48" s="63">
        <v>9069</v>
      </c>
      <c r="C48" s="63">
        <v>8520</v>
      </c>
      <c r="D48" s="63">
        <v>541</v>
      </c>
      <c r="E48" s="63">
        <v>8</v>
      </c>
    </row>
    <row r="49" spans="1:5" ht="13.5" x14ac:dyDescent="0.25">
      <c r="A49" s="74" t="s">
        <v>213</v>
      </c>
      <c r="B49" s="63">
        <v>1988</v>
      </c>
      <c r="C49" s="63">
        <v>1878</v>
      </c>
      <c r="D49" s="63">
        <v>108</v>
      </c>
      <c r="E49" s="63">
        <v>2</v>
      </c>
    </row>
    <row r="50" spans="1:5" ht="13.5" x14ac:dyDescent="0.25">
      <c r="A50" s="74" t="s">
        <v>214</v>
      </c>
      <c r="B50" s="63">
        <v>3388</v>
      </c>
      <c r="C50" s="63">
        <v>3188</v>
      </c>
      <c r="D50" s="63">
        <v>187</v>
      </c>
      <c r="E50" s="63">
        <v>13</v>
      </c>
    </row>
    <row r="51" spans="1:5" ht="13.5" x14ac:dyDescent="0.25">
      <c r="A51" s="74" t="s">
        <v>215</v>
      </c>
      <c r="B51" s="63">
        <v>15441</v>
      </c>
      <c r="C51" s="63">
        <v>14889</v>
      </c>
      <c r="D51" s="63">
        <v>522</v>
      </c>
      <c r="E51" s="63">
        <v>30</v>
      </c>
    </row>
    <row r="52" spans="1:5" ht="13.5" x14ac:dyDescent="0.25">
      <c r="A52" s="74" t="s">
        <v>216</v>
      </c>
      <c r="B52" s="63">
        <v>2566</v>
      </c>
      <c r="C52" s="63">
        <v>2423</v>
      </c>
      <c r="D52" s="63">
        <v>135</v>
      </c>
      <c r="E52" s="63">
        <v>8</v>
      </c>
    </row>
    <row r="53" spans="1:5" ht="13.5" x14ac:dyDescent="0.25">
      <c r="A53" s="74" t="s">
        <v>217</v>
      </c>
      <c r="B53" s="63">
        <v>464</v>
      </c>
      <c r="C53" s="63">
        <v>438</v>
      </c>
      <c r="D53" s="63">
        <v>25</v>
      </c>
      <c r="E53" s="63">
        <v>1</v>
      </c>
    </row>
    <row r="54" spans="1:5" ht="13.5" x14ac:dyDescent="0.25">
      <c r="A54" s="74" t="s">
        <v>218</v>
      </c>
      <c r="B54" s="63">
        <v>8820</v>
      </c>
      <c r="C54" s="63">
        <v>8274</v>
      </c>
      <c r="D54" s="63">
        <v>517</v>
      </c>
      <c r="E54" s="63">
        <v>29</v>
      </c>
    </row>
    <row r="55" spans="1:5" ht="13.5" x14ac:dyDescent="0.25">
      <c r="A55" s="74" t="s">
        <v>219</v>
      </c>
      <c r="B55" s="63">
        <v>8462</v>
      </c>
      <c r="C55" s="63">
        <v>7973</v>
      </c>
      <c r="D55" s="63">
        <v>440</v>
      </c>
      <c r="E55" s="63">
        <v>49</v>
      </c>
    </row>
    <row r="56" spans="1:5" ht="13.5" x14ac:dyDescent="0.25">
      <c r="A56" s="74" t="s">
        <v>220</v>
      </c>
      <c r="B56" s="63">
        <v>919</v>
      </c>
      <c r="C56" s="63">
        <v>855</v>
      </c>
      <c r="D56" s="63">
        <v>61</v>
      </c>
      <c r="E56" s="63">
        <v>3</v>
      </c>
    </row>
    <row r="57" spans="1:5" ht="13.5" x14ac:dyDescent="0.25">
      <c r="A57" s="74" t="s">
        <v>221</v>
      </c>
      <c r="B57" s="63">
        <v>1816</v>
      </c>
      <c r="C57" s="63">
        <v>1702</v>
      </c>
      <c r="D57" s="63">
        <v>110</v>
      </c>
      <c r="E57" s="63">
        <v>4</v>
      </c>
    </row>
    <row r="58" spans="1:5" ht="13.5" x14ac:dyDescent="0.25">
      <c r="A58" s="74" t="s">
        <v>222</v>
      </c>
      <c r="B58" s="63">
        <v>7088</v>
      </c>
      <c r="C58" s="63">
        <v>6705</v>
      </c>
      <c r="D58" s="63">
        <v>344</v>
      </c>
      <c r="E58" s="63">
        <v>39</v>
      </c>
    </row>
    <row r="59" spans="1:5" ht="13.5" x14ac:dyDescent="0.25">
      <c r="A59" s="74" t="s">
        <v>223</v>
      </c>
      <c r="B59" s="63">
        <v>3135</v>
      </c>
      <c r="C59" s="63">
        <v>2971</v>
      </c>
      <c r="D59" s="63">
        <v>149</v>
      </c>
      <c r="E59" s="63">
        <v>15</v>
      </c>
    </row>
    <row r="60" spans="1:5" ht="13.5" x14ac:dyDescent="0.25">
      <c r="A60" s="74"/>
      <c r="B60" s="63"/>
      <c r="C60" s="63"/>
      <c r="D60" s="63"/>
      <c r="E60" s="63"/>
    </row>
    <row r="61" spans="1:5" ht="13.5" x14ac:dyDescent="0.25">
      <c r="A61" s="74" t="s">
        <v>2</v>
      </c>
      <c r="B61" s="63">
        <v>51245</v>
      </c>
      <c r="C61" s="63">
        <v>48836</v>
      </c>
      <c r="D61" s="63">
        <v>2216</v>
      </c>
      <c r="E61" s="63">
        <v>193</v>
      </c>
    </row>
    <row r="62" spans="1:5" ht="13.5" x14ac:dyDescent="0.25">
      <c r="A62" s="74" t="s">
        <v>3</v>
      </c>
      <c r="B62" s="63">
        <v>35363</v>
      </c>
      <c r="C62" s="63">
        <v>33613</v>
      </c>
      <c r="D62" s="63">
        <v>1647</v>
      </c>
      <c r="E62" s="63">
        <v>103</v>
      </c>
    </row>
    <row r="63" spans="1:5" ht="13.5" x14ac:dyDescent="0.25">
      <c r="A63" s="74" t="s">
        <v>0</v>
      </c>
      <c r="B63" s="63">
        <v>29886</v>
      </c>
      <c r="C63" s="63">
        <v>28475</v>
      </c>
      <c r="D63" s="63">
        <v>1358</v>
      </c>
      <c r="E63" s="63">
        <v>53</v>
      </c>
    </row>
    <row r="64" spans="1:5" ht="13.5" x14ac:dyDescent="0.25">
      <c r="A64" s="74" t="s">
        <v>4</v>
      </c>
      <c r="B64" s="63">
        <v>23047</v>
      </c>
      <c r="C64" s="63">
        <v>21665</v>
      </c>
      <c r="D64" s="63">
        <v>1288</v>
      </c>
      <c r="E64" s="63">
        <v>94</v>
      </c>
    </row>
    <row r="65" spans="1:5" ht="13.5" x14ac:dyDescent="0.25">
      <c r="A65" s="74" t="s">
        <v>5</v>
      </c>
      <c r="B65" s="63">
        <v>10223</v>
      </c>
      <c r="C65" s="63">
        <v>9676</v>
      </c>
      <c r="D65" s="63">
        <v>493</v>
      </c>
      <c r="E65" s="63">
        <v>54</v>
      </c>
    </row>
    <row r="66" spans="1:5" ht="13.5" x14ac:dyDescent="0.25">
      <c r="A66" s="77" t="s">
        <v>1</v>
      </c>
      <c r="B66" s="90">
        <v>149764</v>
      </c>
      <c r="C66" s="90">
        <v>142265</v>
      </c>
      <c r="D66" s="90">
        <v>7002</v>
      </c>
      <c r="E66" s="90">
        <v>497</v>
      </c>
    </row>
    <row r="67" spans="1:5" ht="13.5" x14ac:dyDescent="0.25">
      <c r="A67" s="77"/>
      <c r="B67" s="90"/>
      <c r="C67" s="90"/>
      <c r="D67" s="90"/>
      <c r="E67" s="90"/>
    </row>
    <row r="68" spans="1:5" ht="13.5" x14ac:dyDescent="0.25">
      <c r="A68" s="95"/>
      <c r="B68" s="103" t="s">
        <v>250</v>
      </c>
      <c r="C68" s="103"/>
      <c r="D68" s="103"/>
      <c r="E68" s="103"/>
    </row>
    <row r="69" spans="1:5" ht="13.5" x14ac:dyDescent="0.25">
      <c r="A69" s="95"/>
      <c r="B69" s="96"/>
      <c r="C69" s="96"/>
      <c r="D69" s="96"/>
      <c r="E69" s="96"/>
    </row>
    <row r="70" spans="1:5" ht="13.5" x14ac:dyDescent="0.25">
      <c r="A70" s="97" t="s">
        <v>202</v>
      </c>
      <c r="B70" s="63">
        <v>16683</v>
      </c>
      <c r="C70" s="63">
        <v>15971</v>
      </c>
      <c r="D70" s="63">
        <v>694</v>
      </c>
      <c r="E70" s="63">
        <v>18</v>
      </c>
    </row>
    <row r="71" spans="1:5" ht="13.5" x14ac:dyDescent="0.25">
      <c r="A71" s="74" t="s">
        <v>203</v>
      </c>
      <c r="B71" s="63">
        <v>542</v>
      </c>
      <c r="C71" s="63">
        <v>510</v>
      </c>
      <c r="D71" s="63">
        <v>30</v>
      </c>
      <c r="E71" s="63">
        <v>2</v>
      </c>
    </row>
    <row r="72" spans="1:5" ht="13.5" x14ac:dyDescent="0.25">
      <c r="A72" s="74" t="s">
        <v>204</v>
      </c>
      <c r="B72" s="63">
        <v>7323</v>
      </c>
      <c r="C72" s="63">
        <v>7062</v>
      </c>
      <c r="D72" s="63">
        <v>192</v>
      </c>
      <c r="E72" s="63">
        <v>69</v>
      </c>
    </row>
    <row r="73" spans="1:5" ht="14.25" customHeight="1" x14ac:dyDescent="0.25">
      <c r="A73" s="74" t="s">
        <v>205</v>
      </c>
      <c r="B73" s="63">
        <v>37035</v>
      </c>
      <c r="C73" s="63">
        <v>35085</v>
      </c>
      <c r="D73" s="63">
        <v>1812</v>
      </c>
      <c r="E73" s="63">
        <v>138</v>
      </c>
    </row>
    <row r="74" spans="1:5" ht="13.5" x14ac:dyDescent="0.25">
      <c r="A74" s="74" t="s">
        <v>206</v>
      </c>
      <c r="B74" s="63">
        <f>B75+B76</f>
        <v>3900</v>
      </c>
      <c r="C74" s="63">
        <f>C75+C76</f>
        <v>3741</v>
      </c>
      <c r="D74" s="63">
        <f>D75+D76</f>
        <v>146</v>
      </c>
      <c r="E74" s="63">
        <f>E75+E76</f>
        <v>13</v>
      </c>
    </row>
    <row r="75" spans="1:5" ht="13.5" x14ac:dyDescent="0.25">
      <c r="A75" s="75" t="s">
        <v>207</v>
      </c>
      <c r="B75" s="63">
        <v>1648</v>
      </c>
      <c r="C75" s="63">
        <v>1588</v>
      </c>
      <c r="D75" s="63">
        <v>53</v>
      </c>
      <c r="E75" s="63">
        <v>7</v>
      </c>
    </row>
    <row r="76" spans="1:5" ht="13.5" x14ac:dyDescent="0.25">
      <c r="A76" s="75" t="s">
        <v>208</v>
      </c>
      <c r="B76" s="63">
        <v>2252</v>
      </c>
      <c r="C76" s="63">
        <v>2153</v>
      </c>
      <c r="D76" s="63">
        <v>93</v>
      </c>
      <c r="E76" s="63">
        <v>6</v>
      </c>
    </row>
    <row r="77" spans="1:5" ht="13.5" x14ac:dyDescent="0.25">
      <c r="A77" s="74" t="s">
        <v>209</v>
      </c>
      <c r="B77" s="63">
        <v>16893</v>
      </c>
      <c r="C77" s="63">
        <v>15984</v>
      </c>
      <c r="D77" s="63">
        <v>860</v>
      </c>
      <c r="E77" s="63">
        <v>49</v>
      </c>
    </row>
    <row r="78" spans="1:5" ht="13.5" x14ac:dyDescent="0.25">
      <c r="A78" s="74" t="s">
        <v>210</v>
      </c>
      <c r="B78" s="63">
        <v>5316</v>
      </c>
      <c r="C78" s="63">
        <v>5050</v>
      </c>
      <c r="D78" s="63">
        <v>248</v>
      </c>
      <c r="E78" s="63">
        <v>18</v>
      </c>
    </row>
    <row r="79" spans="1:5" ht="13.5" x14ac:dyDescent="0.25">
      <c r="A79" s="74" t="s">
        <v>211</v>
      </c>
      <c r="B79" s="63">
        <v>15155</v>
      </c>
      <c r="C79" s="63">
        <v>14399</v>
      </c>
      <c r="D79" s="63">
        <v>713</v>
      </c>
      <c r="E79" s="63">
        <v>43</v>
      </c>
    </row>
    <row r="80" spans="1:5" ht="13.5" x14ac:dyDescent="0.25">
      <c r="A80" s="74" t="s">
        <v>212</v>
      </c>
      <c r="B80" s="63">
        <v>11320</v>
      </c>
      <c r="C80" s="63">
        <v>10638</v>
      </c>
      <c r="D80" s="63">
        <v>659</v>
      </c>
      <c r="E80" s="63">
        <v>23</v>
      </c>
    </row>
    <row r="81" spans="1:5" ht="13.5" x14ac:dyDescent="0.25">
      <c r="A81" s="74" t="s">
        <v>213</v>
      </c>
      <c r="B81" s="63">
        <v>2616</v>
      </c>
      <c r="C81" s="63">
        <v>2483</v>
      </c>
      <c r="D81" s="63">
        <v>128</v>
      </c>
      <c r="E81" s="63">
        <v>5</v>
      </c>
    </row>
    <row r="82" spans="1:5" ht="13.5" x14ac:dyDescent="0.25">
      <c r="A82" s="74" t="s">
        <v>214</v>
      </c>
      <c r="B82" s="63">
        <v>4457</v>
      </c>
      <c r="C82" s="63">
        <v>4194</v>
      </c>
      <c r="D82" s="63">
        <v>246</v>
      </c>
      <c r="E82" s="63">
        <v>17</v>
      </c>
    </row>
    <row r="83" spans="1:5" ht="13.5" x14ac:dyDescent="0.25">
      <c r="A83" s="74" t="s">
        <v>215</v>
      </c>
      <c r="B83" s="63">
        <v>17427</v>
      </c>
      <c r="C83" s="63">
        <v>16731</v>
      </c>
      <c r="D83" s="63">
        <v>653</v>
      </c>
      <c r="E83" s="63">
        <v>43</v>
      </c>
    </row>
    <row r="84" spans="1:5" ht="13.5" x14ac:dyDescent="0.25">
      <c r="A84" s="74" t="s">
        <v>216</v>
      </c>
      <c r="B84" s="63">
        <v>4008</v>
      </c>
      <c r="C84" s="63">
        <v>3785</v>
      </c>
      <c r="D84" s="63">
        <v>216</v>
      </c>
      <c r="E84" s="63">
        <v>7</v>
      </c>
    </row>
    <row r="85" spans="1:5" ht="13.5" x14ac:dyDescent="0.25">
      <c r="A85" s="74" t="s">
        <v>217</v>
      </c>
      <c r="B85" s="63">
        <v>771</v>
      </c>
      <c r="C85" s="63">
        <v>739</v>
      </c>
      <c r="D85" s="63">
        <v>31</v>
      </c>
      <c r="E85" s="63">
        <v>1</v>
      </c>
    </row>
    <row r="86" spans="1:5" ht="13.5" x14ac:dyDescent="0.25">
      <c r="A86" s="74" t="s">
        <v>218</v>
      </c>
      <c r="B86" s="63">
        <v>11583</v>
      </c>
      <c r="C86" s="63">
        <v>10811</v>
      </c>
      <c r="D86" s="63">
        <v>745</v>
      </c>
      <c r="E86" s="63">
        <v>27</v>
      </c>
    </row>
    <row r="87" spans="1:5" ht="13.5" x14ac:dyDescent="0.25">
      <c r="A87" s="74" t="s">
        <v>219</v>
      </c>
      <c r="B87" s="63">
        <v>11738</v>
      </c>
      <c r="C87" s="63">
        <v>11168</v>
      </c>
      <c r="D87" s="63">
        <v>535</v>
      </c>
      <c r="E87" s="63">
        <v>35</v>
      </c>
    </row>
    <row r="88" spans="1:5" ht="13.5" x14ac:dyDescent="0.25">
      <c r="A88" s="74" t="s">
        <v>220</v>
      </c>
      <c r="B88" s="63">
        <v>1503</v>
      </c>
      <c r="C88" s="63">
        <v>1397</v>
      </c>
      <c r="D88" s="63">
        <v>99</v>
      </c>
      <c r="E88" s="63">
        <v>7</v>
      </c>
    </row>
    <row r="89" spans="1:5" ht="13.5" x14ac:dyDescent="0.25">
      <c r="A89" s="74" t="s">
        <v>221</v>
      </c>
      <c r="B89" s="63">
        <v>3749</v>
      </c>
      <c r="C89" s="63">
        <v>3555</v>
      </c>
      <c r="D89" s="63">
        <v>184</v>
      </c>
      <c r="E89" s="63">
        <v>10</v>
      </c>
    </row>
    <row r="90" spans="1:5" ht="13.5" x14ac:dyDescent="0.25">
      <c r="A90" s="74" t="s">
        <v>222</v>
      </c>
      <c r="B90" s="63">
        <v>10616</v>
      </c>
      <c r="C90" s="63">
        <v>10104</v>
      </c>
      <c r="D90" s="63">
        <v>451</v>
      </c>
      <c r="E90" s="63">
        <v>61</v>
      </c>
    </row>
    <row r="91" spans="1:5" ht="13.5" x14ac:dyDescent="0.25">
      <c r="A91" s="74" t="s">
        <v>223</v>
      </c>
      <c r="B91" s="63">
        <v>4232</v>
      </c>
      <c r="C91" s="63">
        <v>4000</v>
      </c>
      <c r="D91" s="63">
        <v>193</v>
      </c>
      <c r="E91" s="63">
        <v>39</v>
      </c>
    </row>
    <row r="92" spans="1:5" ht="13.5" x14ac:dyDescent="0.25">
      <c r="A92" s="74"/>
      <c r="B92" s="63"/>
      <c r="C92" s="63"/>
      <c r="D92" s="63"/>
      <c r="E92" s="63"/>
    </row>
    <row r="93" spans="1:5" ht="13.5" x14ac:dyDescent="0.25">
      <c r="A93" s="74" t="s">
        <v>2</v>
      </c>
      <c r="B93" s="63">
        <v>61583</v>
      </c>
      <c r="C93" s="63">
        <v>58628</v>
      </c>
      <c r="D93" s="63">
        <v>2728</v>
      </c>
      <c r="E93" s="63">
        <v>227</v>
      </c>
    </row>
    <row r="94" spans="1:5" ht="13.5" x14ac:dyDescent="0.25">
      <c r="A94" s="74" t="s">
        <v>3</v>
      </c>
      <c r="B94" s="63">
        <v>41264</v>
      </c>
      <c r="C94" s="63">
        <v>39174</v>
      </c>
      <c r="D94" s="63">
        <v>1967</v>
      </c>
      <c r="E94" s="63">
        <v>123</v>
      </c>
    </row>
    <row r="95" spans="1:5" ht="13.5" x14ac:dyDescent="0.25">
      <c r="A95" s="74" t="s">
        <v>0</v>
      </c>
      <c r="B95" s="63">
        <v>35820</v>
      </c>
      <c r="C95" s="63">
        <v>34046</v>
      </c>
      <c r="D95" s="63">
        <v>1686</v>
      </c>
      <c r="E95" s="63">
        <v>88</v>
      </c>
    </row>
    <row r="96" spans="1:5" ht="13.5" x14ac:dyDescent="0.25">
      <c r="A96" s="74" t="s">
        <v>4</v>
      </c>
      <c r="B96" s="63">
        <v>33352</v>
      </c>
      <c r="C96" s="63">
        <v>31455</v>
      </c>
      <c r="D96" s="63">
        <v>1810</v>
      </c>
      <c r="E96" s="63">
        <v>87</v>
      </c>
    </row>
    <row r="97" spans="1:5" ht="13.5" x14ac:dyDescent="0.25">
      <c r="A97" s="74" t="s">
        <v>5</v>
      </c>
      <c r="B97" s="63">
        <v>14848</v>
      </c>
      <c r="C97" s="63">
        <v>14104</v>
      </c>
      <c r="D97" s="63">
        <v>644</v>
      </c>
      <c r="E97" s="63">
        <v>100</v>
      </c>
    </row>
    <row r="98" spans="1:5" ht="13.5" x14ac:dyDescent="0.25">
      <c r="A98" s="77" t="s">
        <v>1</v>
      </c>
      <c r="B98" s="90">
        <v>186867</v>
      </c>
      <c r="C98" s="90">
        <v>177407</v>
      </c>
      <c r="D98" s="90">
        <v>8835</v>
      </c>
      <c r="E98" s="90">
        <v>625</v>
      </c>
    </row>
    <row r="99" spans="1:5" ht="13.5" x14ac:dyDescent="0.25">
      <c r="A99" s="77"/>
      <c r="B99" s="90"/>
      <c r="C99" s="90"/>
      <c r="D99" s="90"/>
      <c r="E99" s="90"/>
    </row>
    <row r="100" spans="1:5" ht="13.5" x14ac:dyDescent="0.25">
      <c r="A100" s="95"/>
      <c r="B100" s="103" t="s">
        <v>255</v>
      </c>
      <c r="C100" s="103"/>
      <c r="D100" s="103"/>
      <c r="E100" s="103"/>
    </row>
    <row r="101" spans="1:5" ht="13.5" customHeight="1" x14ac:dyDescent="0.25">
      <c r="A101" s="77"/>
      <c r="B101" s="63"/>
      <c r="C101" s="63"/>
      <c r="D101" s="63"/>
      <c r="E101" s="63"/>
    </row>
    <row r="102" spans="1:5" ht="13.5" x14ac:dyDescent="0.25">
      <c r="A102" s="74" t="s">
        <v>202</v>
      </c>
      <c r="B102" s="63">
        <v>22111</v>
      </c>
      <c r="C102" s="63">
        <v>21055</v>
      </c>
      <c r="D102" s="63">
        <v>1015</v>
      </c>
      <c r="E102" s="63">
        <v>41</v>
      </c>
    </row>
    <row r="103" spans="1:5" ht="13.5" x14ac:dyDescent="0.25">
      <c r="A103" s="74" t="s">
        <v>203</v>
      </c>
      <c r="B103" s="63">
        <v>665</v>
      </c>
      <c r="C103" s="63">
        <v>623</v>
      </c>
      <c r="D103" s="63">
        <v>42</v>
      </c>
      <c r="E103" s="63">
        <v>0</v>
      </c>
    </row>
    <row r="104" spans="1:5" ht="13.5" x14ac:dyDescent="0.25">
      <c r="A104" s="74" t="s">
        <v>204</v>
      </c>
      <c r="B104" s="63">
        <v>9776</v>
      </c>
      <c r="C104" s="63">
        <v>9390</v>
      </c>
      <c r="D104" s="63">
        <v>291</v>
      </c>
      <c r="E104" s="63">
        <v>95</v>
      </c>
    </row>
    <row r="105" spans="1:5" ht="13.5" x14ac:dyDescent="0.25">
      <c r="A105" s="74" t="s">
        <v>205</v>
      </c>
      <c r="B105" s="63">
        <v>50755</v>
      </c>
      <c r="C105" s="63">
        <v>47620</v>
      </c>
      <c r="D105" s="63">
        <v>2891</v>
      </c>
      <c r="E105" s="63">
        <v>244</v>
      </c>
    </row>
    <row r="106" spans="1:5" ht="13.5" x14ac:dyDescent="0.25">
      <c r="A106" s="74" t="s">
        <v>206</v>
      </c>
      <c r="B106" s="63">
        <f>B107+B108</f>
        <v>4942</v>
      </c>
      <c r="C106" s="63">
        <f>C107+C108</f>
        <v>4702</v>
      </c>
      <c r="D106" s="63">
        <f>D107+D108</f>
        <v>227</v>
      </c>
      <c r="E106" s="63">
        <f>E107+E108</f>
        <v>13</v>
      </c>
    </row>
    <row r="107" spans="1:5" ht="13.5" x14ac:dyDescent="0.25">
      <c r="A107" s="74" t="s">
        <v>207</v>
      </c>
      <c r="B107" s="63">
        <v>2065</v>
      </c>
      <c r="C107" s="63">
        <v>1954</v>
      </c>
      <c r="D107" s="63">
        <v>104</v>
      </c>
      <c r="E107" s="63">
        <v>7</v>
      </c>
    </row>
    <row r="108" spans="1:5" ht="13.5" x14ac:dyDescent="0.25">
      <c r="A108" s="74" t="s">
        <v>208</v>
      </c>
      <c r="B108" s="63">
        <v>2877</v>
      </c>
      <c r="C108" s="63">
        <v>2748</v>
      </c>
      <c r="D108" s="63">
        <v>123</v>
      </c>
      <c r="E108" s="63">
        <v>6</v>
      </c>
    </row>
    <row r="109" spans="1:5" ht="13.5" x14ac:dyDescent="0.25">
      <c r="A109" s="74" t="s">
        <v>209</v>
      </c>
      <c r="B109" s="63">
        <v>21640</v>
      </c>
      <c r="C109" s="63">
        <v>20320</v>
      </c>
      <c r="D109" s="63">
        <v>1276</v>
      </c>
      <c r="E109" s="63">
        <v>44</v>
      </c>
    </row>
    <row r="110" spans="1:5" ht="13.5" x14ac:dyDescent="0.25">
      <c r="A110" s="74" t="s">
        <v>210</v>
      </c>
      <c r="B110" s="63">
        <v>7028</v>
      </c>
      <c r="C110" s="63">
        <v>6625</v>
      </c>
      <c r="D110" s="63">
        <v>361</v>
      </c>
      <c r="E110" s="63">
        <v>42</v>
      </c>
    </row>
    <row r="111" spans="1:5" ht="13.5" x14ac:dyDescent="0.25">
      <c r="A111" s="74" t="s">
        <v>211</v>
      </c>
      <c r="B111" s="63">
        <v>21267</v>
      </c>
      <c r="C111" s="63">
        <v>20090</v>
      </c>
      <c r="D111" s="63">
        <v>1118</v>
      </c>
      <c r="E111" s="63">
        <v>59</v>
      </c>
    </row>
    <row r="112" spans="1:5" ht="13.5" x14ac:dyDescent="0.25">
      <c r="A112" s="74" t="s">
        <v>212</v>
      </c>
      <c r="B112" s="63">
        <v>15376</v>
      </c>
      <c r="C112" s="63">
        <v>14326</v>
      </c>
      <c r="D112" s="63">
        <v>1029</v>
      </c>
      <c r="E112" s="63">
        <v>21</v>
      </c>
    </row>
    <row r="113" spans="1:5" ht="13.5" x14ac:dyDescent="0.25">
      <c r="A113" s="74" t="s">
        <v>213</v>
      </c>
      <c r="B113" s="63">
        <v>3436</v>
      </c>
      <c r="C113" s="63">
        <v>3235</v>
      </c>
      <c r="D113" s="63">
        <v>190</v>
      </c>
      <c r="E113" s="63">
        <v>11</v>
      </c>
    </row>
    <row r="114" spans="1:5" ht="13.5" x14ac:dyDescent="0.25">
      <c r="A114" s="74" t="s">
        <v>214</v>
      </c>
      <c r="B114" s="63">
        <v>6067</v>
      </c>
      <c r="C114" s="63">
        <v>5731</v>
      </c>
      <c r="D114" s="63">
        <v>325</v>
      </c>
      <c r="E114" s="63">
        <v>11</v>
      </c>
    </row>
    <row r="115" spans="1:5" ht="13.5" x14ac:dyDescent="0.25">
      <c r="A115" s="74" t="s">
        <v>215</v>
      </c>
      <c r="B115" s="63">
        <v>23858</v>
      </c>
      <c r="C115" s="63">
        <v>22617</v>
      </c>
      <c r="D115" s="63">
        <v>1177</v>
      </c>
      <c r="E115" s="63">
        <v>64</v>
      </c>
    </row>
    <row r="116" spans="1:5" ht="13.5" x14ac:dyDescent="0.25">
      <c r="A116" s="74" t="s">
        <v>216</v>
      </c>
      <c r="B116" s="63">
        <v>4477</v>
      </c>
      <c r="C116" s="63">
        <v>4202</v>
      </c>
      <c r="D116" s="63">
        <v>249</v>
      </c>
      <c r="E116" s="63">
        <v>26</v>
      </c>
    </row>
    <row r="117" spans="1:5" ht="13.5" x14ac:dyDescent="0.25">
      <c r="A117" s="74" t="s">
        <v>217</v>
      </c>
      <c r="B117" s="63">
        <v>932</v>
      </c>
      <c r="C117" s="63">
        <v>867</v>
      </c>
      <c r="D117" s="63">
        <v>60</v>
      </c>
      <c r="E117" s="63">
        <v>5</v>
      </c>
    </row>
    <row r="118" spans="1:5" ht="13.5" x14ac:dyDescent="0.25">
      <c r="A118" s="74" t="s">
        <v>218</v>
      </c>
      <c r="B118" s="63">
        <v>14115</v>
      </c>
      <c r="C118" s="63">
        <v>13129</v>
      </c>
      <c r="D118" s="63">
        <v>941</v>
      </c>
      <c r="E118" s="63">
        <v>45</v>
      </c>
    </row>
    <row r="119" spans="1:5" ht="13.5" x14ac:dyDescent="0.25">
      <c r="A119" s="74" t="s">
        <v>219</v>
      </c>
      <c r="B119" s="63">
        <v>14102</v>
      </c>
      <c r="C119" s="63">
        <v>13348</v>
      </c>
      <c r="D119" s="63">
        <v>706</v>
      </c>
      <c r="E119" s="63">
        <v>48</v>
      </c>
    </row>
    <row r="120" spans="1:5" ht="13.5" x14ac:dyDescent="0.25">
      <c r="A120" s="74" t="s">
        <v>220</v>
      </c>
      <c r="B120" s="63">
        <v>1677</v>
      </c>
      <c r="C120" s="63">
        <v>1558</v>
      </c>
      <c r="D120" s="63">
        <v>116</v>
      </c>
      <c r="E120" s="63">
        <v>3</v>
      </c>
    </row>
    <row r="121" spans="1:5" ht="13.5" x14ac:dyDescent="0.25">
      <c r="A121" s="74" t="s">
        <v>221</v>
      </c>
      <c r="B121" s="63">
        <v>4231</v>
      </c>
      <c r="C121" s="63">
        <v>4009</v>
      </c>
      <c r="D121" s="63">
        <v>211</v>
      </c>
      <c r="E121" s="63">
        <v>11</v>
      </c>
    </row>
    <row r="122" spans="1:5" ht="13.5" x14ac:dyDescent="0.25">
      <c r="A122" s="74" t="s">
        <v>222</v>
      </c>
      <c r="B122" s="63">
        <v>13792</v>
      </c>
      <c r="C122" s="63">
        <v>12952</v>
      </c>
      <c r="D122" s="63">
        <v>786</v>
      </c>
      <c r="E122" s="63">
        <v>54</v>
      </c>
    </row>
    <row r="123" spans="1:5" ht="13.5" x14ac:dyDescent="0.25">
      <c r="A123" s="74" t="s">
        <v>223</v>
      </c>
      <c r="B123" s="63">
        <v>4993</v>
      </c>
      <c r="C123" s="63">
        <v>4701</v>
      </c>
      <c r="D123" s="63">
        <v>265</v>
      </c>
      <c r="E123" s="63">
        <v>27</v>
      </c>
    </row>
    <row r="124" spans="1:5" ht="13.5" x14ac:dyDescent="0.25">
      <c r="A124" s="74"/>
      <c r="B124" s="63"/>
      <c r="C124" s="63"/>
      <c r="D124" s="63"/>
      <c r="E124" s="63"/>
    </row>
    <row r="125" spans="1:5" ht="13.5" x14ac:dyDescent="0.25">
      <c r="A125" s="74" t="s">
        <v>2</v>
      </c>
      <c r="B125" s="63">
        <v>83307</v>
      </c>
      <c r="C125" s="63">
        <v>78688</v>
      </c>
      <c r="D125" s="63">
        <v>4239</v>
      </c>
      <c r="E125" s="63">
        <v>380</v>
      </c>
    </row>
    <row r="126" spans="1:5" ht="13.5" x14ac:dyDescent="0.25">
      <c r="A126" s="74" t="s">
        <v>3</v>
      </c>
      <c r="B126" s="63">
        <v>54877</v>
      </c>
      <c r="C126" s="63">
        <v>51737</v>
      </c>
      <c r="D126" s="63">
        <v>2982</v>
      </c>
      <c r="E126" s="63">
        <v>158</v>
      </c>
    </row>
    <row r="127" spans="1:5" ht="13.5" x14ac:dyDescent="0.25">
      <c r="A127" s="74" t="s">
        <v>0</v>
      </c>
      <c r="B127" s="63">
        <v>48737</v>
      </c>
      <c r="C127" s="63">
        <v>45909</v>
      </c>
      <c r="D127" s="63">
        <v>2721</v>
      </c>
      <c r="E127" s="63">
        <v>107</v>
      </c>
    </row>
    <row r="128" spans="1:5" ht="13.5" x14ac:dyDescent="0.25">
      <c r="A128" s="74" t="s">
        <v>4</v>
      </c>
      <c r="B128" s="63">
        <v>39534</v>
      </c>
      <c r="C128" s="63">
        <v>37113</v>
      </c>
      <c r="D128" s="63">
        <v>2283</v>
      </c>
      <c r="E128" s="63">
        <v>138</v>
      </c>
    </row>
    <row r="129" spans="1:5" ht="13.5" x14ac:dyDescent="0.25">
      <c r="A129" s="74" t="s">
        <v>5</v>
      </c>
      <c r="B129" s="63">
        <v>18785</v>
      </c>
      <c r="C129" s="63">
        <v>17653</v>
      </c>
      <c r="D129" s="63">
        <v>1051</v>
      </c>
      <c r="E129" s="63">
        <v>81</v>
      </c>
    </row>
    <row r="130" spans="1:5" ht="13.5" x14ac:dyDescent="0.25">
      <c r="A130" s="74" t="s">
        <v>1</v>
      </c>
      <c r="B130" s="90">
        <v>245240</v>
      </c>
      <c r="C130" s="90">
        <v>231100</v>
      </c>
      <c r="D130" s="90">
        <v>13276</v>
      </c>
      <c r="E130" s="90">
        <v>864</v>
      </c>
    </row>
    <row r="131" spans="1:5" ht="13.5" x14ac:dyDescent="0.25">
      <c r="A131" s="77"/>
      <c r="B131" s="90"/>
      <c r="C131" s="90"/>
      <c r="D131" s="90"/>
      <c r="E131" s="90"/>
    </row>
    <row r="132" spans="1:5" ht="13.5" x14ac:dyDescent="0.25">
      <c r="A132" s="99" t="s">
        <v>254</v>
      </c>
      <c r="B132" s="99"/>
      <c r="C132" s="99"/>
      <c r="D132" s="99"/>
      <c r="E132" s="99"/>
    </row>
    <row r="133" spans="1:5" ht="14.25" customHeight="1" x14ac:dyDescent="0.25">
      <c r="A133" s="95"/>
      <c r="B133" s="63"/>
      <c r="C133" s="63"/>
      <c r="D133" s="63"/>
      <c r="E133" s="63"/>
    </row>
    <row r="134" spans="1:5" ht="13.5" x14ac:dyDescent="0.25">
      <c r="A134" s="97" t="s">
        <v>202</v>
      </c>
      <c r="B134" s="63">
        <v>65262</v>
      </c>
      <c r="C134" s="63">
        <v>62349</v>
      </c>
      <c r="D134" s="63">
        <v>2811</v>
      </c>
      <c r="E134" s="63">
        <v>102</v>
      </c>
    </row>
    <row r="135" spans="1:5" ht="13.5" x14ac:dyDescent="0.25">
      <c r="A135" s="74" t="s">
        <v>203</v>
      </c>
      <c r="B135" s="63">
        <v>1914</v>
      </c>
      <c r="C135" s="63">
        <v>1798</v>
      </c>
      <c r="D135" s="63">
        <v>112</v>
      </c>
      <c r="E135" s="63">
        <v>4</v>
      </c>
    </row>
    <row r="136" spans="1:5" ht="13.5" x14ac:dyDescent="0.25">
      <c r="A136" s="74" t="s">
        <v>204</v>
      </c>
      <c r="B136" s="63">
        <v>29268</v>
      </c>
      <c r="C136" s="63">
        <v>28191</v>
      </c>
      <c r="D136" s="63">
        <v>806</v>
      </c>
      <c r="E136" s="63">
        <v>271</v>
      </c>
    </row>
    <row r="137" spans="1:5" ht="13.5" x14ac:dyDescent="0.25">
      <c r="A137" s="74" t="s">
        <v>205</v>
      </c>
      <c r="B137" s="63">
        <v>150797</v>
      </c>
      <c r="C137" s="63">
        <v>142286</v>
      </c>
      <c r="D137" s="63">
        <v>7871</v>
      </c>
      <c r="E137" s="63">
        <v>640</v>
      </c>
    </row>
    <row r="138" spans="1:5" ht="13.5" x14ac:dyDescent="0.25">
      <c r="A138" s="74" t="s">
        <v>206</v>
      </c>
      <c r="B138" s="63">
        <f>B139+B140</f>
        <v>14637</v>
      </c>
      <c r="C138" s="63">
        <f>C139+C140</f>
        <v>13901</v>
      </c>
      <c r="D138" s="63">
        <f>D139+D140</f>
        <v>680</v>
      </c>
      <c r="E138" s="63">
        <f>E139+E140</f>
        <v>56</v>
      </c>
    </row>
    <row r="139" spans="1:5" ht="13.5" x14ac:dyDescent="0.25">
      <c r="A139" s="75" t="s">
        <v>207</v>
      </c>
      <c r="B139" s="63">
        <v>6192</v>
      </c>
      <c r="C139" s="63">
        <v>5879</v>
      </c>
      <c r="D139" s="63">
        <v>285</v>
      </c>
      <c r="E139" s="63">
        <v>28</v>
      </c>
    </row>
    <row r="140" spans="1:5" ht="13.5" x14ac:dyDescent="0.25">
      <c r="A140" s="75" t="s">
        <v>208</v>
      </c>
      <c r="B140" s="63">
        <v>8445</v>
      </c>
      <c r="C140" s="63">
        <v>8022</v>
      </c>
      <c r="D140" s="63">
        <v>395</v>
      </c>
      <c r="E140" s="63">
        <v>28</v>
      </c>
    </row>
    <row r="141" spans="1:5" ht="14.25" customHeight="1" x14ac:dyDescent="0.25">
      <c r="A141" s="74" t="s">
        <v>209</v>
      </c>
      <c r="B141" s="63">
        <v>66521</v>
      </c>
      <c r="C141" s="63">
        <v>62728</v>
      </c>
      <c r="D141" s="63">
        <v>3647</v>
      </c>
      <c r="E141" s="63">
        <v>146</v>
      </c>
    </row>
    <row r="142" spans="1:5" ht="13.5" x14ac:dyDescent="0.25">
      <c r="A142" s="74" t="s">
        <v>210</v>
      </c>
      <c r="B142" s="63">
        <v>20618</v>
      </c>
      <c r="C142" s="63">
        <v>19545</v>
      </c>
      <c r="D142" s="63">
        <v>976</v>
      </c>
      <c r="E142" s="63">
        <v>97</v>
      </c>
    </row>
    <row r="143" spans="1:5" ht="13.5" x14ac:dyDescent="0.25">
      <c r="A143" s="74" t="s">
        <v>211</v>
      </c>
      <c r="B143" s="63">
        <v>63067</v>
      </c>
      <c r="C143" s="63">
        <v>59837</v>
      </c>
      <c r="D143" s="63">
        <v>3056</v>
      </c>
      <c r="E143" s="63">
        <v>174</v>
      </c>
    </row>
    <row r="144" spans="1:5" ht="13.5" x14ac:dyDescent="0.25">
      <c r="A144" s="74" t="s">
        <v>212</v>
      </c>
      <c r="B144" s="63">
        <v>47948</v>
      </c>
      <c r="C144" s="63">
        <v>44726</v>
      </c>
      <c r="D144" s="63">
        <v>3160</v>
      </c>
      <c r="E144" s="63">
        <v>62</v>
      </c>
    </row>
    <row r="145" spans="1:5" ht="13.5" x14ac:dyDescent="0.25">
      <c r="A145" s="74" t="s">
        <v>213</v>
      </c>
      <c r="B145" s="63">
        <v>10166</v>
      </c>
      <c r="C145" s="63">
        <v>9607</v>
      </c>
      <c r="D145" s="63">
        <v>540</v>
      </c>
      <c r="E145" s="63">
        <v>19</v>
      </c>
    </row>
    <row r="146" spans="1:5" ht="13.5" x14ac:dyDescent="0.25">
      <c r="A146" s="74" t="s">
        <v>214</v>
      </c>
      <c r="B146" s="63">
        <v>17414</v>
      </c>
      <c r="C146" s="63">
        <v>16375</v>
      </c>
      <c r="D146" s="63">
        <v>989</v>
      </c>
      <c r="E146" s="63">
        <v>50</v>
      </c>
    </row>
    <row r="147" spans="1:5" ht="13.5" x14ac:dyDescent="0.25">
      <c r="A147" s="74" t="s">
        <v>215</v>
      </c>
      <c r="B147" s="63">
        <v>73864</v>
      </c>
      <c r="C147" s="63">
        <v>70533</v>
      </c>
      <c r="D147" s="63">
        <v>3106</v>
      </c>
      <c r="E147" s="63">
        <v>225</v>
      </c>
    </row>
    <row r="148" spans="1:5" ht="13.5" x14ac:dyDescent="0.25">
      <c r="A148" s="74" t="s">
        <v>216</v>
      </c>
      <c r="B148" s="63">
        <v>13804</v>
      </c>
      <c r="C148" s="63">
        <v>13023</v>
      </c>
      <c r="D148" s="63">
        <v>739</v>
      </c>
      <c r="E148" s="63">
        <v>42</v>
      </c>
    </row>
    <row r="149" spans="1:5" ht="13.5" x14ac:dyDescent="0.25">
      <c r="A149" s="74" t="s">
        <v>217</v>
      </c>
      <c r="B149" s="63">
        <v>2738</v>
      </c>
      <c r="C149" s="63">
        <v>2573</v>
      </c>
      <c r="D149" s="63">
        <v>158</v>
      </c>
      <c r="E149" s="63">
        <v>7</v>
      </c>
    </row>
    <row r="150" spans="1:5" ht="13.5" x14ac:dyDescent="0.25">
      <c r="A150" s="74" t="s">
        <v>218</v>
      </c>
      <c r="B150" s="63">
        <v>44245</v>
      </c>
      <c r="C150" s="63">
        <v>41340</v>
      </c>
      <c r="D150" s="63">
        <v>2778</v>
      </c>
      <c r="E150" s="63">
        <v>127</v>
      </c>
    </row>
    <row r="151" spans="1:5" ht="13.5" x14ac:dyDescent="0.25">
      <c r="A151" s="74" t="s">
        <v>219</v>
      </c>
      <c r="B151" s="63">
        <v>43794</v>
      </c>
      <c r="C151" s="63">
        <v>41408</v>
      </c>
      <c r="D151" s="63">
        <v>2223</v>
      </c>
      <c r="E151" s="63">
        <v>163</v>
      </c>
    </row>
    <row r="152" spans="1:5" ht="13.5" x14ac:dyDescent="0.25">
      <c r="A152" s="74" t="s">
        <v>220</v>
      </c>
      <c r="B152" s="63">
        <v>5103</v>
      </c>
      <c r="C152" s="63">
        <v>4726</v>
      </c>
      <c r="D152" s="63">
        <v>358</v>
      </c>
      <c r="E152" s="63">
        <v>19</v>
      </c>
    </row>
    <row r="153" spans="1:5" ht="13.5" x14ac:dyDescent="0.25">
      <c r="A153" s="74" t="s">
        <v>221</v>
      </c>
      <c r="B153" s="63">
        <v>12229</v>
      </c>
      <c r="C153" s="63">
        <v>11551</v>
      </c>
      <c r="D153" s="63">
        <v>649</v>
      </c>
      <c r="E153" s="63">
        <v>29</v>
      </c>
    </row>
    <row r="154" spans="1:5" ht="13.5" x14ac:dyDescent="0.25">
      <c r="A154" s="74" t="s">
        <v>222</v>
      </c>
      <c r="B154" s="63">
        <v>40048</v>
      </c>
      <c r="C154" s="63">
        <v>37817</v>
      </c>
      <c r="D154" s="63">
        <v>2041</v>
      </c>
      <c r="E154" s="63">
        <v>190</v>
      </c>
    </row>
    <row r="155" spans="1:5" ht="13.5" x14ac:dyDescent="0.25">
      <c r="A155" s="74" t="s">
        <v>223</v>
      </c>
      <c r="B155" s="63">
        <v>15560</v>
      </c>
      <c r="C155" s="63">
        <v>14740</v>
      </c>
      <c r="D155" s="63">
        <v>729</v>
      </c>
      <c r="E155" s="63">
        <v>91</v>
      </c>
    </row>
    <row r="156" spans="1:5" ht="13.5" x14ac:dyDescent="0.25">
      <c r="A156" s="74"/>
      <c r="B156" s="63"/>
      <c r="C156" s="63"/>
      <c r="D156" s="63"/>
      <c r="E156" s="63"/>
    </row>
    <row r="157" spans="1:5" ht="13.5" x14ac:dyDescent="0.25">
      <c r="A157" s="74" t="s">
        <v>2</v>
      </c>
      <c r="B157" s="63">
        <v>247241</v>
      </c>
      <c r="C157" s="63">
        <v>234624</v>
      </c>
      <c r="D157" s="63">
        <v>11600</v>
      </c>
      <c r="E157" s="63">
        <v>1017</v>
      </c>
    </row>
    <row r="158" spans="1:5" ht="13.5" x14ac:dyDescent="0.25">
      <c r="A158" s="74" t="s">
        <v>3</v>
      </c>
      <c r="B158" s="63">
        <v>164843</v>
      </c>
      <c r="C158" s="63">
        <v>156011</v>
      </c>
      <c r="D158" s="63">
        <v>8359</v>
      </c>
      <c r="E158" s="63">
        <v>473</v>
      </c>
    </row>
    <row r="159" spans="1:5" ht="13.5" x14ac:dyDescent="0.25">
      <c r="A159" s="74" t="s">
        <v>0</v>
      </c>
      <c r="B159" s="63">
        <v>149392</v>
      </c>
      <c r="C159" s="63">
        <v>141241</v>
      </c>
      <c r="D159" s="63">
        <v>7795</v>
      </c>
      <c r="E159" s="63">
        <v>356</v>
      </c>
    </row>
    <row r="160" spans="1:5" ht="13.5" x14ac:dyDescent="0.25">
      <c r="A160" s="74" t="s">
        <v>4</v>
      </c>
      <c r="B160" s="63">
        <v>121913</v>
      </c>
      <c r="C160" s="63">
        <v>114621</v>
      </c>
      <c r="D160" s="63">
        <v>6905</v>
      </c>
      <c r="E160" s="63">
        <v>387</v>
      </c>
    </row>
    <row r="161" spans="1:5" ht="13.5" x14ac:dyDescent="0.25">
      <c r="A161" s="74" t="s">
        <v>5</v>
      </c>
      <c r="B161" s="63">
        <v>55608</v>
      </c>
      <c r="C161" s="63">
        <v>52557</v>
      </c>
      <c r="D161" s="63">
        <v>2770</v>
      </c>
      <c r="E161" s="63">
        <v>281</v>
      </c>
    </row>
    <row r="162" spans="1:5" ht="13.5" x14ac:dyDescent="0.25">
      <c r="A162" s="77" t="s">
        <v>1</v>
      </c>
      <c r="B162" s="90">
        <v>738997</v>
      </c>
      <c r="C162" s="90">
        <v>699054</v>
      </c>
      <c r="D162" s="90">
        <v>37429</v>
      </c>
      <c r="E162" s="90">
        <v>2514</v>
      </c>
    </row>
    <row r="163" spans="1:5" x14ac:dyDescent="0.2">
      <c r="A163" s="78"/>
      <c r="B163" s="78"/>
      <c r="C163" s="78"/>
      <c r="D163" s="78"/>
      <c r="E163" s="78"/>
    </row>
    <row r="165" spans="1:5" ht="13.5" x14ac:dyDescent="0.25">
      <c r="A165" s="1" t="s">
        <v>224</v>
      </c>
    </row>
    <row r="166" spans="1:5" ht="13.5" x14ac:dyDescent="0.25">
      <c r="A166" s="1" t="s">
        <v>225</v>
      </c>
    </row>
    <row r="169" spans="1:5" x14ac:dyDescent="0.2">
      <c r="B169" s="67"/>
    </row>
    <row r="170" spans="1:5" x14ac:dyDescent="0.2">
      <c r="B170" s="67"/>
      <c r="C170" s="67"/>
      <c r="D170" s="67"/>
      <c r="E170" s="67"/>
    </row>
    <row r="171" spans="1:5" x14ac:dyDescent="0.2">
      <c r="B171" s="67"/>
      <c r="C171" s="67"/>
      <c r="D171" s="67"/>
      <c r="E171" s="67"/>
    </row>
    <row r="172" spans="1:5" x14ac:dyDescent="0.2">
      <c r="B172" s="67"/>
      <c r="C172" s="67"/>
      <c r="D172" s="67"/>
      <c r="E172" s="67"/>
    </row>
    <row r="173" spans="1:5" x14ac:dyDescent="0.2">
      <c r="B173" s="67"/>
      <c r="C173" s="67"/>
      <c r="D173" s="67"/>
      <c r="E173" s="67"/>
    </row>
    <row r="174" spans="1:5" x14ac:dyDescent="0.2">
      <c r="B174" s="67"/>
      <c r="C174" s="67"/>
      <c r="D174" s="67"/>
      <c r="E174" s="67"/>
    </row>
    <row r="175" spans="1:5" x14ac:dyDescent="0.2">
      <c r="B175" s="67"/>
      <c r="C175" s="67"/>
      <c r="D175" s="67"/>
      <c r="E175" s="67"/>
    </row>
    <row r="177" spans="2:5" x14ac:dyDescent="0.2">
      <c r="B177" s="67"/>
      <c r="C177" s="67"/>
      <c r="D177" s="67"/>
      <c r="E177" s="67"/>
    </row>
    <row r="178" spans="2:5" x14ac:dyDescent="0.2">
      <c r="B178" s="67"/>
      <c r="C178" s="67"/>
      <c r="D178" s="67"/>
      <c r="E178" s="67"/>
    </row>
    <row r="179" spans="2:5" x14ac:dyDescent="0.2">
      <c r="B179" s="67"/>
      <c r="C179" s="67"/>
      <c r="D179" s="67"/>
      <c r="E179" s="67"/>
    </row>
    <row r="180" spans="2:5" x14ac:dyDescent="0.2">
      <c r="B180" s="67"/>
      <c r="C180" s="67"/>
      <c r="D180" s="67"/>
      <c r="E180" s="67"/>
    </row>
    <row r="181" spans="2:5" x14ac:dyDescent="0.2">
      <c r="B181" s="67"/>
      <c r="C181" s="67"/>
      <c r="D181" s="67"/>
      <c r="E181" s="67"/>
    </row>
    <row r="182" spans="2:5" x14ac:dyDescent="0.2">
      <c r="B182" s="67"/>
      <c r="C182" s="67"/>
      <c r="D182" s="67"/>
      <c r="E182" s="67"/>
    </row>
  </sheetData>
  <mergeCells count="6">
    <mergeCell ref="A132:E132"/>
    <mergeCell ref="A1:E1"/>
    <mergeCell ref="B5:E5"/>
    <mergeCell ref="B36:E36"/>
    <mergeCell ref="B68:E68"/>
    <mergeCell ref="B100:E100"/>
  </mergeCells>
  <pageMargins left="0.25" right="0.25" top="0.75" bottom="0.75" header="0.3" footer="0.3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workbookViewId="0"/>
  </sheetViews>
  <sheetFormatPr defaultRowHeight="12.75" x14ac:dyDescent="0.2"/>
  <sheetData>
    <row r="1" spans="1:8" ht="13.5" x14ac:dyDescent="0.25">
      <c r="A1" s="22" t="s">
        <v>231</v>
      </c>
    </row>
    <row r="2" spans="1:8" ht="13.5" x14ac:dyDescent="0.25">
      <c r="A2" s="22" t="s">
        <v>263</v>
      </c>
    </row>
    <row r="4" spans="1:8" ht="13.5" x14ac:dyDescent="0.2">
      <c r="A4" s="21" t="s">
        <v>7</v>
      </c>
      <c r="B4" s="105" t="s">
        <v>8</v>
      </c>
      <c r="C4" s="105"/>
      <c r="D4" s="105"/>
      <c r="E4" s="105"/>
      <c r="F4" s="105"/>
      <c r="G4" s="105"/>
    </row>
    <row r="5" spans="1:8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8" x14ac:dyDescent="0.2">
      <c r="B6" s="86"/>
    </row>
    <row r="7" spans="1:8" ht="13.5" x14ac:dyDescent="0.25">
      <c r="A7" s="5" t="s">
        <v>11</v>
      </c>
      <c r="B7" s="86"/>
    </row>
    <row r="8" spans="1:8" ht="13.5" x14ac:dyDescent="0.25">
      <c r="A8" s="5" t="s">
        <v>13</v>
      </c>
      <c r="B8" s="12">
        <v>-0.63925155923481658</v>
      </c>
      <c r="C8" s="12">
        <v>1.8399764026961716</v>
      </c>
      <c r="D8" s="12">
        <v>-12.135741984609378</v>
      </c>
      <c r="E8" s="12">
        <v>-1.8789463999981479</v>
      </c>
      <c r="F8" s="12">
        <v>-3.2008534369064923</v>
      </c>
      <c r="G8" s="12">
        <v>-2.7446927239494601</v>
      </c>
      <c r="H8" s="12"/>
    </row>
    <row r="9" spans="1:8" ht="13.5" x14ac:dyDescent="0.25">
      <c r="A9" s="5" t="s">
        <v>14</v>
      </c>
      <c r="B9" s="12">
        <v>0.48745549044221642</v>
      </c>
      <c r="C9" s="12">
        <v>11.539914135520887</v>
      </c>
      <c r="D9" s="12">
        <v>14.554912064906089</v>
      </c>
      <c r="E9" s="12">
        <v>-7.282570870951352E-2</v>
      </c>
      <c r="F9" s="12">
        <v>13.469777577498117</v>
      </c>
      <c r="G9" s="12">
        <v>6.6446516166401075</v>
      </c>
      <c r="H9" s="12"/>
    </row>
    <row r="10" spans="1:8" ht="13.5" x14ac:dyDescent="0.25">
      <c r="A10" s="5" t="s">
        <v>15</v>
      </c>
      <c r="B10" s="12">
        <v>6.5861292831217249</v>
      </c>
      <c r="C10" s="12">
        <v>-5.6483630172663402</v>
      </c>
      <c r="D10" s="12">
        <v>5.9028207333032183</v>
      </c>
      <c r="E10" s="12">
        <v>3.4219296724493047</v>
      </c>
      <c r="F10" s="12">
        <v>-5.6464423738056304</v>
      </c>
      <c r="G10" s="12">
        <v>1.8992907918002451</v>
      </c>
      <c r="H10" s="12"/>
    </row>
    <row r="11" spans="1:8" ht="13.5" x14ac:dyDescent="0.25">
      <c r="A11" s="5" t="s">
        <v>16</v>
      </c>
      <c r="B11" s="12">
        <v>1.8664025043975094</v>
      </c>
      <c r="C11" s="12">
        <v>3.072532609741192</v>
      </c>
      <c r="D11" s="12">
        <v>2.7130539980029247</v>
      </c>
      <c r="E11" s="12">
        <v>1.6106449010791697</v>
      </c>
      <c r="F11" s="12">
        <v>-1.0926396918531667</v>
      </c>
      <c r="G11" s="12">
        <v>2.0757129408899484</v>
      </c>
      <c r="H11" s="12"/>
    </row>
    <row r="12" spans="1:8" ht="13.5" x14ac:dyDescent="0.25">
      <c r="A12" s="5" t="s">
        <v>17</v>
      </c>
      <c r="B12" s="12">
        <v>-2.0712735233594226</v>
      </c>
      <c r="C12" s="12">
        <v>-1.306959558990701</v>
      </c>
      <c r="D12" s="12">
        <v>9.0569031365103712</v>
      </c>
      <c r="E12" s="12">
        <v>-2.9963552587440896</v>
      </c>
      <c r="F12" s="12">
        <v>2.3968808609752998</v>
      </c>
      <c r="G12" s="12">
        <v>0.57226053393735654</v>
      </c>
      <c r="H12" s="12"/>
    </row>
    <row r="13" spans="1:8" ht="13.5" x14ac:dyDescent="0.25">
      <c r="A13" s="5" t="s">
        <v>18</v>
      </c>
      <c r="B13" s="12">
        <v>-2.5293367574242951</v>
      </c>
      <c r="C13" s="12">
        <v>0.91881969131236918</v>
      </c>
      <c r="D13" s="12">
        <v>-7.7688066589771338</v>
      </c>
      <c r="E13" s="12">
        <v>2.268655659102301</v>
      </c>
      <c r="F13" s="12">
        <v>-7.2155886275326502</v>
      </c>
      <c r="G13" s="12">
        <v>-2.5584317553100817</v>
      </c>
      <c r="H13" s="12"/>
    </row>
    <row r="14" spans="1:8" ht="13.5" x14ac:dyDescent="0.25">
      <c r="A14" s="5" t="s">
        <v>19</v>
      </c>
      <c r="B14" s="12">
        <v>4.8523884221408178</v>
      </c>
      <c r="C14" s="12">
        <v>9.0649933907725515</v>
      </c>
      <c r="D14" s="12">
        <v>0.71240291082432494</v>
      </c>
      <c r="E14" s="12">
        <v>4.298486023677131</v>
      </c>
      <c r="F14" s="12">
        <v>7.9751806441877804</v>
      </c>
      <c r="G14" s="12">
        <v>5.1489710797397512</v>
      </c>
      <c r="H14" s="12"/>
    </row>
    <row r="15" spans="1:8" ht="13.5" x14ac:dyDescent="0.25">
      <c r="A15" s="5" t="s">
        <v>20</v>
      </c>
      <c r="B15" s="12">
        <v>-0.670303202986401</v>
      </c>
      <c r="C15" s="12">
        <v>-0.96401053302764739</v>
      </c>
      <c r="D15" s="12">
        <v>-9.5293388117078361</v>
      </c>
      <c r="E15" s="12">
        <v>-6.1961534125814097</v>
      </c>
      <c r="F15" s="12">
        <v>-1.1133095640960089</v>
      </c>
      <c r="G15" s="12">
        <v>-3.3391710333978373</v>
      </c>
      <c r="H15" s="12"/>
    </row>
    <row r="16" spans="1:8" ht="13.5" x14ac:dyDescent="0.25">
      <c r="A16" s="5" t="s">
        <v>21</v>
      </c>
      <c r="B16" s="12">
        <v>12.04558454997275</v>
      </c>
      <c r="C16" s="12">
        <v>21.548746255254798</v>
      </c>
      <c r="D16" s="12">
        <v>20.841307472021533</v>
      </c>
      <c r="E16" s="12">
        <v>22.947801168958691</v>
      </c>
      <c r="F16" s="12">
        <v>4.0497993749586154</v>
      </c>
      <c r="G16" s="12">
        <v>17.100457440456257</v>
      </c>
      <c r="H16" s="12"/>
    </row>
    <row r="17" spans="1:8" ht="13.5" x14ac:dyDescent="0.25">
      <c r="A17" s="5" t="s">
        <v>22</v>
      </c>
      <c r="B17" s="12">
        <v>-2.320910243236562</v>
      </c>
      <c r="C17" s="12">
        <v>-15.830766919780112</v>
      </c>
      <c r="D17" s="12">
        <v>-5.7733211789733348E-2</v>
      </c>
      <c r="E17" s="12">
        <v>-14.711006934196918</v>
      </c>
      <c r="F17" s="12">
        <v>-5.1303938938332134</v>
      </c>
      <c r="G17" s="12">
        <v>-7.4977249720702535</v>
      </c>
      <c r="H17" s="12"/>
    </row>
    <row r="18" spans="1:8" ht="13.5" x14ac:dyDescent="0.25">
      <c r="A18" s="5" t="s">
        <v>23</v>
      </c>
      <c r="B18" s="12">
        <v>-6.7094653037036007</v>
      </c>
      <c r="C18" s="12">
        <v>-6.9438789787268727</v>
      </c>
      <c r="D18" s="12">
        <v>-2.8214405156425815</v>
      </c>
      <c r="E18" s="12">
        <v>-1.6008610419389353</v>
      </c>
      <c r="F18" s="12">
        <v>0.34523315470613003</v>
      </c>
      <c r="G18" s="12">
        <v>-4.8122417200694834</v>
      </c>
      <c r="H18" s="12"/>
    </row>
    <row r="19" spans="1:8" ht="13.5" x14ac:dyDescent="0.25">
      <c r="A19" s="5" t="s">
        <v>24</v>
      </c>
      <c r="B19" s="12">
        <v>7.9501417620267203</v>
      </c>
      <c r="C19" s="12">
        <v>13.681831733195315</v>
      </c>
      <c r="D19" s="12">
        <v>15.632253033310512</v>
      </c>
      <c r="E19" s="12">
        <v>9.6089404641684979</v>
      </c>
      <c r="F19" s="12">
        <v>6.0262124665436074</v>
      </c>
      <c r="G19" s="12">
        <v>11.069279000774952</v>
      </c>
      <c r="H19" s="12"/>
    </row>
    <row r="20" spans="1:8" ht="13.5" x14ac:dyDescent="0.25">
      <c r="A20" s="5" t="s">
        <v>25</v>
      </c>
      <c r="B20" s="12">
        <v>-6.058219059708752</v>
      </c>
      <c r="C20" s="12">
        <v>-3.0389862038477338</v>
      </c>
      <c r="D20" s="12">
        <v>-12.517342539263412</v>
      </c>
      <c r="E20" s="12">
        <v>-9.3432859302738844</v>
      </c>
      <c r="F20" s="12">
        <v>2.0103104636812974</v>
      </c>
      <c r="G20" s="12">
        <v>-6.6720633343082074</v>
      </c>
      <c r="H20" s="12"/>
    </row>
    <row r="21" spans="1:8" ht="13.5" x14ac:dyDescent="0.25">
      <c r="A21" s="5" t="s">
        <v>26</v>
      </c>
      <c r="B21" s="12">
        <v>-1.5028772456358812</v>
      </c>
      <c r="C21" s="12">
        <v>-3.1348440270553488</v>
      </c>
      <c r="D21" s="12">
        <v>-0.52457285027651201</v>
      </c>
      <c r="E21" s="12">
        <v>0.75909147077208594</v>
      </c>
      <c r="F21" s="12">
        <v>-6.1949436902992504E-2</v>
      </c>
      <c r="G21" s="12">
        <v>-1.3141968820110947</v>
      </c>
      <c r="H21" s="12"/>
    </row>
    <row r="22" spans="1:8" ht="13.5" x14ac:dyDescent="0.25">
      <c r="A22" s="5" t="s">
        <v>27</v>
      </c>
      <c r="B22" s="12">
        <v>1.7495751724946176</v>
      </c>
      <c r="C22" s="12">
        <v>-2.4812842395008112</v>
      </c>
      <c r="D22" s="12">
        <v>1.0614146552950079</v>
      </c>
      <c r="E22" s="12">
        <v>10.574585879481106</v>
      </c>
      <c r="F22" s="12">
        <v>-10.092488861821423</v>
      </c>
      <c r="G22" s="12">
        <v>0.87044263665834987</v>
      </c>
      <c r="H22" s="12"/>
    </row>
    <row r="23" spans="1:8" ht="13.5" x14ac:dyDescent="0.25">
      <c r="A23" s="5" t="s">
        <v>28</v>
      </c>
      <c r="B23" s="12">
        <v>2.9509851824456956</v>
      </c>
      <c r="C23" s="12">
        <v>4.3002105433297064</v>
      </c>
      <c r="D23" s="12">
        <v>-4.8509116556560059</v>
      </c>
      <c r="E23" s="12">
        <v>2.5472735976539256</v>
      </c>
      <c r="F23" s="12">
        <v>4.9144165448647508</v>
      </c>
      <c r="G23" s="12">
        <v>1.6988024424163566</v>
      </c>
      <c r="H23" s="12"/>
    </row>
    <row r="24" spans="1:8" ht="13.5" x14ac:dyDescent="0.25">
      <c r="A24" s="5" t="s">
        <v>29</v>
      </c>
      <c r="B24" s="12">
        <v>-5.2861617195102806</v>
      </c>
      <c r="C24" s="12">
        <v>-1.9378401369234939</v>
      </c>
      <c r="D24" s="12">
        <v>-0.65279681747704688</v>
      </c>
      <c r="E24" s="12">
        <v>-10.931585242491144</v>
      </c>
      <c r="F24" s="12">
        <v>-3.5153973553923965</v>
      </c>
      <c r="G24" s="12">
        <v>-4.2593406933887117</v>
      </c>
      <c r="H24" s="12"/>
    </row>
    <row r="25" spans="1:8" ht="13.5" x14ac:dyDescent="0.25">
      <c r="A25" s="5" t="s">
        <v>30</v>
      </c>
      <c r="B25" s="12">
        <v>-7.6188212199668884E-2</v>
      </c>
      <c r="C25" s="12">
        <v>-1.610385619017201</v>
      </c>
      <c r="D25" s="12">
        <v>1.1939050842595127</v>
      </c>
      <c r="E25" s="12">
        <v>19.13125932486837</v>
      </c>
      <c r="F25" s="12">
        <v>6.2879682173090075</v>
      </c>
      <c r="G25" s="12">
        <v>2.8785449287560416</v>
      </c>
      <c r="H25" s="12"/>
    </row>
    <row r="26" spans="1:8" ht="13.5" x14ac:dyDescent="0.25">
      <c r="A26" s="5" t="s">
        <v>31</v>
      </c>
      <c r="B26" s="12">
        <v>-3.1837264383131827</v>
      </c>
      <c r="C26" s="12">
        <v>16.866062742696421</v>
      </c>
      <c r="D26" s="12">
        <v>-0.34266839425297452</v>
      </c>
      <c r="E26" s="12">
        <v>-14.181675644197483</v>
      </c>
      <c r="F26" s="12">
        <v>-16.171963185044628</v>
      </c>
      <c r="G26" s="12">
        <v>-0.38972030233925642</v>
      </c>
      <c r="H26" s="12"/>
    </row>
    <row r="27" spans="1:8" ht="13.5" x14ac:dyDescent="0.25">
      <c r="A27" s="5" t="s">
        <v>32</v>
      </c>
      <c r="B27" s="12">
        <v>13.019603503848497</v>
      </c>
      <c r="C27" s="12">
        <v>2.181095583635039</v>
      </c>
      <c r="D27" s="12">
        <v>22.183502412932711</v>
      </c>
      <c r="E27" s="12">
        <v>20.927096678971949</v>
      </c>
      <c r="F27" s="12">
        <v>26.074647347534224</v>
      </c>
      <c r="G27" s="12">
        <v>13.624089785254872</v>
      </c>
      <c r="H27" s="12"/>
    </row>
    <row r="28" spans="1:8" ht="13.5" x14ac:dyDescent="0.25">
      <c r="A28" s="5" t="s">
        <v>33</v>
      </c>
      <c r="B28" s="12">
        <v>-5.756325550390792</v>
      </c>
      <c r="C28" s="12">
        <v>-10.177426831313612</v>
      </c>
      <c r="D28" s="12">
        <v>-4.6429238735200293</v>
      </c>
      <c r="E28" s="12">
        <v>-4.3200496872878524</v>
      </c>
      <c r="F28" s="12">
        <v>-0.28968666444397095</v>
      </c>
      <c r="G28" s="12">
        <v>-6.0857737212494722</v>
      </c>
      <c r="H28" s="12"/>
    </row>
    <row r="29" spans="1:8" ht="13.5" x14ac:dyDescent="0.25">
      <c r="A29" s="5" t="s">
        <v>34</v>
      </c>
      <c r="B29" s="12">
        <v>10.074926143155654</v>
      </c>
      <c r="C29" s="12">
        <v>13.716446690901197</v>
      </c>
      <c r="D29" s="12">
        <v>8.2490870937445493</v>
      </c>
      <c r="E29" s="12">
        <v>7.2173889414737697</v>
      </c>
      <c r="F29" s="12">
        <v>4.7827758113278929</v>
      </c>
      <c r="G29" s="12">
        <v>9.776018818293613</v>
      </c>
      <c r="H29" s="12"/>
    </row>
    <row r="30" spans="1:8" ht="13.5" x14ac:dyDescent="0.25">
      <c r="A30" s="5" t="s">
        <v>35</v>
      </c>
      <c r="B30" s="12">
        <v>54.464411966237257</v>
      </c>
      <c r="C30" s="12">
        <v>85.037765488414692</v>
      </c>
      <c r="D30" s="12">
        <v>37.453612827180152</v>
      </c>
      <c r="E30" s="12">
        <v>-3.8620560508172996</v>
      </c>
      <c r="F30" s="12">
        <v>3.7469007860466896</v>
      </c>
      <c r="G30" s="12">
        <v>46.697604698305852</v>
      </c>
      <c r="H30" s="12"/>
    </row>
    <row r="31" spans="1:8" ht="13.5" x14ac:dyDescent="0.25">
      <c r="A31" s="5" t="s">
        <v>36</v>
      </c>
      <c r="B31" s="12">
        <v>-44.591625757380548</v>
      </c>
      <c r="C31" s="12">
        <v>-58.317448640341595</v>
      </c>
      <c r="D31" s="12">
        <v>-40.205917774576712</v>
      </c>
      <c r="E31" s="12">
        <v>-9.8285591263047394</v>
      </c>
      <c r="F31" s="12">
        <v>-6.3473647071595254</v>
      </c>
      <c r="G31" s="12">
        <v>-43.000672305805502</v>
      </c>
      <c r="H31" s="12"/>
    </row>
    <row r="32" spans="1:8" ht="13.5" x14ac:dyDescent="0.25">
      <c r="A32" s="5" t="s">
        <v>37</v>
      </c>
      <c r="B32" s="12">
        <v>0.76854940102996672</v>
      </c>
      <c r="C32" s="12">
        <v>3.2361438394384567</v>
      </c>
      <c r="D32" s="12">
        <v>1.3240214622351285</v>
      </c>
      <c r="E32" s="12">
        <v>1.9006271809826831</v>
      </c>
      <c r="F32" s="12">
        <v>-6.2168900094263622</v>
      </c>
      <c r="G32" s="12">
        <v>1.1045378362214713</v>
      </c>
      <c r="H32" s="12"/>
    </row>
    <row r="33" spans="1:8" ht="13.5" x14ac:dyDescent="0.25">
      <c r="A33" s="5" t="s">
        <v>38</v>
      </c>
      <c r="B33" s="12">
        <v>-1.3969464943135228</v>
      </c>
      <c r="C33" s="12">
        <v>-4.5078962947706538</v>
      </c>
      <c r="D33" s="12">
        <v>-6.1185971634526917</v>
      </c>
      <c r="E33" s="12">
        <v>0.16676137065493765</v>
      </c>
      <c r="F33" s="12">
        <v>3.4183639748641923</v>
      </c>
      <c r="G33" s="12">
        <v>-2.5731008458576836</v>
      </c>
      <c r="H33" s="12"/>
    </row>
    <row r="34" spans="1:8" ht="13.5" x14ac:dyDescent="0.25">
      <c r="A34" s="5" t="s">
        <v>39</v>
      </c>
      <c r="B34" s="12">
        <v>6.1752199797863101</v>
      </c>
      <c r="C34" s="12">
        <v>9.689836719960029</v>
      </c>
      <c r="D34" s="12">
        <v>9.7227929562730839</v>
      </c>
      <c r="E34" s="12">
        <v>6.5958590302411677</v>
      </c>
      <c r="F34" s="12">
        <v>-4.5033597375951997</v>
      </c>
      <c r="G34" s="12">
        <v>6.9953239913101024</v>
      </c>
      <c r="H34" s="12"/>
    </row>
    <row r="35" spans="1:8" ht="13.5" x14ac:dyDescent="0.25">
      <c r="A35" s="14" t="s">
        <v>40</v>
      </c>
      <c r="B35" s="12">
        <v>-2.6107568560120842</v>
      </c>
      <c r="C35" s="12">
        <v>-0.62599919894573841</v>
      </c>
      <c r="D35" s="12">
        <v>-3.2649106618340578</v>
      </c>
      <c r="E35" s="12">
        <v>-4.458376235229407</v>
      </c>
      <c r="F35" s="12">
        <v>-2.9941847579995446</v>
      </c>
      <c r="G35" s="12">
        <v>-2.5853205340467249</v>
      </c>
    </row>
    <row r="36" spans="1:8" ht="13.5" x14ac:dyDescent="0.25">
      <c r="A36" s="14" t="s">
        <v>41</v>
      </c>
      <c r="B36" s="12">
        <v>1.2250137443951423</v>
      </c>
      <c r="C36" s="12">
        <v>-2.4759077585217528</v>
      </c>
      <c r="D36" s="12">
        <v>3.2144752744421088</v>
      </c>
      <c r="E36" s="12">
        <v>0.41459350384243238</v>
      </c>
      <c r="F36" s="12">
        <v>-0.54123743667942548</v>
      </c>
      <c r="G36" s="12">
        <v>0.48994869547077785</v>
      </c>
    </row>
    <row r="37" spans="1:8" ht="13.5" x14ac:dyDescent="0.25">
      <c r="A37" s="14" t="s">
        <v>42</v>
      </c>
      <c r="B37" s="12">
        <v>2.7906002335189029</v>
      </c>
      <c r="C37" s="12">
        <v>7.8749597399167328</v>
      </c>
      <c r="D37" s="12">
        <v>-5.0920940345305921</v>
      </c>
      <c r="E37" s="12">
        <v>7.9069145046197375</v>
      </c>
      <c r="F37" s="12">
        <v>-2.0079181699028439</v>
      </c>
      <c r="G37" s="12">
        <v>2.7713655064623453</v>
      </c>
    </row>
    <row r="38" spans="1:8" ht="13.5" x14ac:dyDescent="0.25">
      <c r="A38" s="14" t="s">
        <v>43</v>
      </c>
      <c r="B38" s="12">
        <v>4.1730090649388671</v>
      </c>
      <c r="C38" s="12">
        <v>-0.64367110025856078</v>
      </c>
      <c r="D38" s="12">
        <v>7.9597245446116887</v>
      </c>
      <c r="E38" s="12">
        <v>4.4369165414552869</v>
      </c>
      <c r="F38" s="12">
        <v>7.7412979229004932</v>
      </c>
      <c r="G38" s="12">
        <v>3.9879523497606768</v>
      </c>
    </row>
    <row r="39" spans="1:8" ht="13.5" x14ac:dyDescent="0.25">
      <c r="A39" s="5" t="s">
        <v>44</v>
      </c>
      <c r="B39" s="12">
        <v>-4.3943883379917361</v>
      </c>
      <c r="C39" s="12">
        <v>-6.467453615568143</v>
      </c>
      <c r="D39" s="12">
        <v>-8.0206929190573959</v>
      </c>
      <c r="E39" s="12">
        <v>-13.185286437433867</v>
      </c>
      <c r="F39" s="12">
        <v>-0.47388027228065649</v>
      </c>
      <c r="G39" s="12">
        <v>-6.8049285764668035</v>
      </c>
    </row>
    <row r="40" spans="1:8" ht="13.5" x14ac:dyDescent="0.25">
      <c r="A40" s="5" t="s">
        <v>45</v>
      </c>
      <c r="B40" s="12">
        <v>2.5300556381530912</v>
      </c>
      <c r="C40" s="12">
        <v>4.9884622804555754</v>
      </c>
      <c r="D40" s="12">
        <v>7.1931509957361017</v>
      </c>
      <c r="E40" s="12">
        <v>13.951699157478718</v>
      </c>
      <c r="F40" s="12">
        <v>-0.10278857958014159</v>
      </c>
      <c r="G40" s="12">
        <v>5.6080972936988083</v>
      </c>
    </row>
    <row r="41" spans="1:8" ht="13.5" x14ac:dyDescent="0.25">
      <c r="A41" s="5" t="s">
        <v>46</v>
      </c>
      <c r="B41" s="12">
        <v>2.9972308335365261</v>
      </c>
      <c r="C41" s="12">
        <v>-2.760601472200503</v>
      </c>
      <c r="D41" s="12">
        <v>-2.3079391661550761</v>
      </c>
      <c r="E41" s="12">
        <v>-4.2234988912984042</v>
      </c>
      <c r="F41" s="12">
        <v>-2.0957320730850046</v>
      </c>
      <c r="G41" s="12">
        <v>-0.98620070824970929</v>
      </c>
    </row>
    <row r="42" spans="1:8" ht="13.5" x14ac:dyDescent="0.25">
      <c r="A42" s="5" t="s">
        <v>47</v>
      </c>
      <c r="B42" s="12">
        <v>1.0073225851997574</v>
      </c>
      <c r="C42" s="12">
        <v>5.2456642177232196</v>
      </c>
      <c r="D42" s="12">
        <v>1.3621435752807283</v>
      </c>
      <c r="E42" s="12">
        <v>4.7539437382715271</v>
      </c>
      <c r="F42" s="12">
        <v>5.0415829572985649</v>
      </c>
      <c r="G42" s="12">
        <v>2.9263411936649257</v>
      </c>
    </row>
    <row r="43" spans="1:8" ht="13.5" x14ac:dyDescent="0.25">
      <c r="A43" s="5" t="s">
        <v>48</v>
      </c>
      <c r="B43" s="12">
        <v>-2.0640107327955386</v>
      </c>
      <c r="C43" s="12">
        <v>0.46420897964030383</v>
      </c>
      <c r="D43" s="12">
        <v>3.5200894159509137</v>
      </c>
      <c r="E43" s="12">
        <v>0.95012438213224193</v>
      </c>
      <c r="F43" s="12">
        <v>-2.5210932525791296</v>
      </c>
      <c r="G43" s="12">
        <v>0.1175283931907526</v>
      </c>
    </row>
    <row r="44" spans="1:8" ht="13.5" x14ac:dyDescent="0.25">
      <c r="A44" s="5" t="s">
        <v>49</v>
      </c>
      <c r="B44" s="12">
        <v>4.7892592596391195</v>
      </c>
      <c r="C44" s="12">
        <v>0.73568648639911416</v>
      </c>
      <c r="D44" s="12">
        <v>-3.5897261927912227</v>
      </c>
      <c r="E44" s="12">
        <v>2.5856322300397463</v>
      </c>
      <c r="F44" s="12">
        <v>0.58159990480732449</v>
      </c>
      <c r="G44" s="12">
        <v>1.4420378866833712</v>
      </c>
    </row>
    <row r="45" spans="1:8" ht="13.5" x14ac:dyDescent="0.25">
      <c r="A45" s="5" t="s">
        <v>50</v>
      </c>
      <c r="B45" s="12">
        <v>-32.198401593121709</v>
      </c>
      <c r="C45" s="12">
        <v>-36.625914639876811</v>
      </c>
      <c r="D45" s="12">
        <v>-24.797375867523311</v>
      </c>
      <c r="E45" s="12">
        <v>-14.453518670072777</v>
      </c>
      <c r="F45" s="12">
        <v>-13.974199775139565</v>
      </c>
      <c r="G45" s="12">
        <v>-27.725675481800693</v>
      </c>
    </row>
    <row r="46" spans="1:8" ht="13.5" x14ac:dyDescent="0.25">
      <c r="A46" s="5" t="s">
        <v>51</v>
      </c>
      <c r="B46" s="12">
        <v>54.340958859880892</v>
      </c>
      <c r="C46" s="12">
        <v>58.789302756414877</v>
      </c>
      <c r="D46" s="12">
        <v>41.344636577489673</v>
      </c>
      <c r="E46" s="12">
        <v>14.606232570409267</v>
      </c>
      <c r="F46" s="12">
        <v>15.117124621943271</v>
      </c>
      <c r="G46" s="12">
        <v>41.922698915837202</v>
      </c>
    </row>
    <row r="47" spans="1:8" ht="13.5" x14ac:dyDescent="0.25">
      <c r="A47" s="14" t="s">
        <v>52</v>
      </c>
      <c r="B47" s="12">
        <v>-5.5541353059976251</v>
      </c>
      <c r="C47" s="12">
        <v>-6.9098211328631605</v>
      </c>
      <c r="D47" s="12">
        <v>-5.4961751277477076</v>
      </c>
      <c r="E47" s="12">
        <v>-2.6205098870685317</v>
      </c>
      <c r="F47" s="12">
        <v>-2.9612593774789162</v>
      </c>
      <c r="G47" s="12">
        <v>-5.2415960389709237</v>
      </c>
    </row>
    <row r="48" spans="1:8" ht="13.5" x14ac:dyDescent="0.25">
      <c r="A48" s="14" t="s">
        <v>53</v>
      </c>
      <c r="B48" s="12">
        <v>-1.2258283018438132</v>
      </c>
      <c r="C48" s="12">
        <v>1.2630810368520251</v>
      </c>
      <c r="D48" s="12">
        <v>-7.6027503241524315</v>
      </c>
      <c r="E48" s="12">
        <v>-5.809040913271895</v>
      </c>
      <c r="F48" s="12">
        <v>-1.9724506975891443</v>
      </c>
      <c r="G48" s="12">
        <v>-2.7374592319117204</v>
      </c>
    </row>
    <row r="49" spans="1:7" ht="13.5" x14ac:dyDescent="0.25">
      <c r="A49" s="14" t="s">
        <v>54</v>
      </c>
      <c r="B49" s="12">
        <v>-3.7565599940246392</v>
      </c>
      <c r="C49" s="12">
        <v>-3.8925907561571402</v>
      </c>
      <c r="D49" s="12">
        <v>6.3376222364246999</v>
      </c>
      <c r="E49" s="12">
        <v>2.1168370044842661</v>
      </c>
      <c r="F49" s="12">
        <v>4.9769070644867321</v>
      </c>
      <c r="G49" s="12">
        <v>-0.35826463813056708</v>
      </c>
    </row>
    <row r="50" spans="1:7" ht="13.5" x14ac:dyDescent="0.25">
      <c r="A50" s="14" t="s">
        <v>55</v>
      </c>
      <c r="B50" s="12">
        <v>0.56915595571132871</v>
      </c>
      <c r="C50" s="12">
        <v>-0.97934332807271784</v>
      </c>
      <c r="D50" s="12">
        <v>-6.5639026340219493</v>
      </c>
      <c r="E50" s="12">
        <v>-5.9152657102703623</v>
      </c>
      <c r="F50" s="12">
        <v>-7.1550660201494409</v>
      </c>
      <c r="G50" s="12">
        <v>-2.8197747753144089</v>
      </c>
    </row>
    <row r="51" spans="1:7" ht="13.5" x14ac:dyDescent="0.25">
      <c r="A51" s="5" t="s">
        <v>56</v>
      </c>
      <c r="B51" s="12">
        <v>-5.0711613680978207</v>
      </c>
      <c r="C51" s="12">
        <v>5.8607198291085583</v>
      </c>
      <c r="D51" s="12">
        <v>3.1439887731425413</v>
      </c>
      <c r="E51" s="12">
        <v>6.8371251284618646</v>
      </c>
      <c r="F51" s="12">
        <v>-2.6400143865952548</v>
      </c>
      <c r="G51" s="12">
        <v>1.1318225809549995</v>
      </c>
    </row>
    <row r="52" spans="1:7" ht="13.5" x14ac:dyDescent="0.25">
      <c r="A52" s="5" t="s">
        <v>57</v>
      </c>
      <c r="B52" s="12">
        <v>-2.8560828836889605</v>
      </c>
      <c r="C52" s="12">
        <v>-9.2035068379598446</v>
      </c>
      <c r="D52" s="12">
        <v>-6.8340414897003861</v>
      </c>
      <c r="E52" s="12">
        <v>-8.7330871518745532</v>
      </c>
      <c r="F52" s="12">
        <v>5.6386639271371646</v>
      </c>
      <c r="G52" s="12">
        <v>-5.6579854948452626</v>
      </c>
    </row>
    <row r="53" spans="1:7" ht="13.5" x14ac:dyDescent="0.25">
      <c r="A53" s="5" t="s">
        <v>58</v>
      </c>
      <c r="B53" s="12">
        <v>-1.6066862108601285</v>
      </c>
      <c r="C53" s="12">
        <v>-3.1651737374425739</v>
      </c>
      <c r="D53" s="12">
        <v>-4.3507310048479413</v>
      </c>
      <c r="E53" s="12">
        <v>-1.66359192030003</v>
      </c>
      <c r="F53" s="12">
        <v>-2.3432549965075165</v>
      </c>
      <c r="G53" s="12">
        <v>-2.5874038767781364</v>
      </c>
    </row>
    <row r="54" spans="1:7" ht="13.5" x14ac:dyDescent="0.25">
      <c r="A54" s="5" t="s">
        <v>59</v>
      </c>
      <c r="B54" s="12">
        <v>-12.202195050719038</v>
      </c>
      <c r="C54" s="12">
        <v>-6.6622327619907091</v>
      </c>
      <c r="D54" s="12">
        <v>-4.9161953468699071</v>
      </c>
      <c r="E54" s="12">
        <v>-1.8022802128198647</v>
      </c>
      <c r="F54" s="12">
        <v>-15.650385869836073</v>
      </c>
      <c r="G54" s="12">
        <v>-8.0481988466406431</v>
      </c>
    </row>
    <row r="55" spans="1:7" ht="13.5" x14ac:dyDescent="0.25">
      <c r="A55" s="5" t="s">
        <v>60</v>
      </c>
      <c r="B55" s="12">
        <v>-5.8040193491149159</v>
      </c>
      <c r="C55" s="12">
        <v>-10.901026340678705</v>
      </c>
      <c r="D55" s="12">
        <v>-7.344559741346858</v>
      </c>
      <c r="E55" s="12">
        <v>-6.6751155355296294</v>
      </c>
      <c r="F55" s="12">
        <v>9.0086985064828404</v>
      </c>
      <c r="G55" s="12">
        <v>-6.5387309056703034</v>
      </c>
    </row>
    <row r="56" spans="1:7" ht="13.5" x14ac:dyDescent="0.25">
      <c r="A56" s="5" t="s">
        <v>61</v>
      </c>
      <c r="B56" s="12">
        <v>4.3323662499795823</v>
      </c>
      <c r="C56" s="12">
        <v>4.6391668033459137</v>
      </c>
      <c r="D56" s="12">
        <v>-3.5046607610078122</v>
      </c>
      <c r="E56" s="12">
        <v>7.3027748730933153</v>
      </c>
      <c r="F56" s="12">
        <v>-8.1978550314418044</v>
      </c>
      <c r="G56" s="12">
        <v>2.3877326687602363</v>
      </c>
    </row>
    <row r="57" spans="1:7" ht="13.5" x14ac:dyDescent="0.25">
      <c r="A57" s="5" t="s">
        <v>62</v>
      </c>
      <c r="B57" s="12">
        <v>-9.5878911521425056</v>
      </c>
      <c r="C57" s="12">
        <v>-8.4744312170348817</v>
      </c>
      <c r="D57" s="12">
        <v>-3.4460829096188648</v>
      </c>
      <c r="E57" s="12">
        <v>0.97385987614038338</v>
      </c>
      <c r="F57" s="12">
        <v>9.496058980265925</v>
      </c>
      <c r="G57" s="12">
        <v>-5.0072006017172583</v>
      </c>
    </row>
    <row r="58" spans="1:7" ht="13.5" x14ac:dyDescent="0.25">
      <c r="A58" s="5" t="s">
        <v>63</v>
      </c>
      <c r="B58" s="12">
        <v>-5.497229801033706E-2</v>
      </c>
      <c r="C58" s="12">
        <v>4.8440932087544919</v>
      </c>
      <c r="D58" s="12">
        <v>4.6268251365293365</v>
      </c>
      <c r="E58" s="12">
        <v>-7.6007732395429937</v>
      </c>
      <c r="F58" s="12">
        <v>-4.8985334455691341</v>
      </c>
      <c r="G58" s="12">
        <v>0.15505405824282281</v>
      </c>
    </row>
    <row r="59" spans="1:7" ht="13.5" x14ac:dyDescent="0.25">
      <c r="A59" s="5" t="s">
        <v>64</v>
      </c>
      <c r="B59" s="12">
        <v>0.91769312441480411</v>
      </c>
      <c r="C59" s="12">
        <v>-6.11301769832001</v>
      </c>
      <c r="D59" s="12">
        <v>-5.2713169443207404</v>
      </c>
      <c r="E59" s="12">
        <v>-1.1990673625952628</v>
      </c>
      <c r="F59" s="12">
        <v>-2.8348204442223075</v>
      </c>
      <c r="G59" s="12">
        <v>-2.6314921189753591</v>
      </c>
    </row>
    <row r="60" spans="1:7" ht="13.5" x14ac:dyDescent="0.25">
      <c r="A60" s="5" t="s">
        <v>65</v>
      </c>
      <c r="B60" s="12">
        <v>1.6903955895154137</v>
      </c>
      <c r="C60" s="12">
        <v>3.0429687282525868</v>
      </c>
      <c r="D60" s="12">
        <v>2.5218241348594272</v>
      </c>
      <c r="E60" s="12">
        <v>2.2284125054055628</v>
      </c>
      <c r="F60" s="12">
        <v>1.7888345344264711</v>
      </c>
      <c r="G60" s="12">
        <v>2.2631212477502793</v>
      </c>
    </row>
    <row r="61" spans="1:7" ht="13.5" x14ac:dyDescent="0.25">
      <c r="A61" s="5" t="s">
        <v>66</v>
      </c>
      <c r="B61" s="12">
        <v>-10.015960021952159</v>
      </c>
      <c r="C61" s="12">
        <v>-10.023144802583692</v>
      </c>
      <c r="D61" s="12">
        <v>-9.345565475980532</v>
      </c>
      <c r="E61" s="12">
        <v>-16.152752180602292</v>
      </c>
      <c r="F61" s="12">
        <v>-15.147442410036083</v>
      </c>
      <c r="G61" s="12">
        <v>-11.342407248833547</v>
      </c>
    </row>
    <row r="62" spans="1:7" ht="13.5" x14ac:dyDescent="0.25">
      <c r="A62" s="5" t="s">
        <v>67</v>
      </c>
      <c r="B62" s="12">
        <v>5.8207545624194337</v>
      </c>
      <c r="C62" s="12">
        <v>13.279502802552793</v>
      </c>
      <c r="D62" s="12">
        <v>7.2763688664877231</v>
      </c>
      <c r="E62" s="12">
        <v>9.1801198618255118</v>
      </c>
      <c r="F62" s="12">
        <v>6.4172916056741247</v>
      </c>
      <c r="G62" s="12">
        <v>8.448124883309168</v>
      </c>
    </row>
    <row r="63" spans="1:7" ht="13.5" x14ac:dyDescent="0.25">
      <c r="A63" s="5" t="s">
        <v>68</v>
      </c>
      <c r="B63" s="12">
        <v>-5.9735401642127961</v>
      </c>
      <c r="C63" s="12">
        <v>-2.2476354803185177</v>
      </c>
      <c r="D63" s="12">
        <v>-2.9988055553764501</v>
      </c>
      <c r="E63" s="12">
        <v>-3.7310833134623183</v>
      </c>
      <c r="F63" s="12">
        <v>0.74843928189331677</v>
      </c>
      <c r="G63" s="12">
        <v>-3.6407184551176122</v>
      </c>
    </row>
    <row r="64" spans="1:7" ht="13.5" x14ac:dyDescent="0.25">
      <c r="A64" s="5" t="s">
        <v>69</v>
      </c>
      <c r="B64" s="12">
        <v>7.5025243364089276</v>
      </c>
      <c r="C64" s="12">
        <v>-4.553961491664209</v>
      </c>
      <c r="D64" s="12">
        <v>0.85452331524635772</v>
      </c>
      <c r="E64" s="12">
        <v>10.737154668159778</v>
      </c>
      <c r="F64" s="12">
        <v>30.377764500499438</v>
      </c>
      <c r="G64" s="12">
        <v>5.38019648889835</v>
      </c>
    </row>
    <row r="65" spans="1:7" ht="13.5" x14ac:dyDescent="0.25">
      <c r="A65" s="5" t="s">
        <v>70</v>
      </c>
      <c r="B65" s="12">
        <v>8.4649549068367698</v>
      </c>
      <c r="C65" s="12">
        <v>4.004312248860491</v>
      </c>
      <c r="D65" s="12">
        <v>-3.2155070640563848</v>
      </c>
      <c r="E65" s="12">
        <v>1.9089216739664245</v>
      </c>
      <c r="F65" s="12">
        <v>-11.664044165427011</v>
      </c>
      <c r="G65" s="12">
        <v>2.2913662761144447</v>
      </c>
    </row>
    <row r="66" spans="1:7" ht="13.5" x14ac:dyDescent="0.25">
      <c r="A66" s="5" t="s">
        <v>71</v>
      </c>
      <c r="B66" s="12">
        <v>-11.223166434725965</v>
      </c>
      <c r="C66" s="12">
        <v>-9.5156186623656573</v>
      </c>
      <c r="D66" s="12">
        <v>-3.4055008105700688</v>
      </c>
      <c r="E66" s="12">
        <v>-4.7301074696533387</v>
      </c>
      <c r="F66" s="12">
        <v>3.7044917760708165</v>
      </c>
      <c r="G66" s="12">
        <v>-7.1345046517558197</v>
      </c>
    </row>
    <row r="67" spans="1:7" ht="13.5" x14ac:dyDescent="0.25">
      <c r="A67" s="5" t="s">
        <v>72</v>
      </c>
      <c r="B67" s="12">
        <v>-7.4822114775287556</v>
      </c>
      <c r="C67" s="12">
        <v>-9.2271753427820933</v>
      </c>
      <c r="D67" s="12">
        <v>-17.647382803584467</v>
      </c>
      <c r="E67" s="12">
        <v>-14.342680617800752</v>
      </c>
      <c r="F67" s="12">
        <v>-25.379629466789382</v>
      </c>
      <c r="G67" s="12">
        <v>-12.551968777465813</v>
      </c>
    </row>
    <row r="68" spans="1:7" ht="13.5" x14ac:dyDescent="0.25">
      <c r="A68" s="5" t="s">
        <v>73</v>
      </c>
      <c r="B68" s="12">
        <v>-11.005681759884158</v>
      </c>
      <c r="C68" s="12">
        <v>-11.180890266181976</v>
      </c>
      <c r="D68" s="12">
        <v>-2.2169586960627488</v>
      </c>
      <c r="E68" s="12">
        <v>-7.7060314657516633</v>
      </c>
      <c r="F68" s="12">
        <v>-9.9428076120344944</v>
      </c>
      <c r="G68" s="12">
        <v>-8.8210240557538935</v>
      </c>
    </row>
    <row r="69" spans="1:7" ht="13.5" x14ac:dyDescent="0.25">
      <c r="A69" s="5" t="s">
        <v>74</v>
      </c>
      <c r="B69" s="12">
        <v>-1.31651722767958</v>
      </c>
      <c r="C69" s="12">
        <v>4.5605670030720118</v>
      </c>
      <c r="D69" s="12">
        <v>0.84771868849552434</v>
      </c>
      <c r="E69" s="12">
        <v>0.78700334867706312</v>
      </c>
      <c r="F69" s="12">
        <v>-3.6385524301360515</v>
      </c>
      <c r="G69" s="12">
        <v>0.61772594251541146</v>
      </c>
    </row>
    <row r="70" spans="1:7" ht="13.5" x14ac:dyDescent="0.25">
      <c r="A70" s="5" t="s">
        <v>75</v>
      </c>
      <c r="B70" s="12">
        <v>4.6233708823088371</v>
      </c>
      <c r="C70" s="12">
        <v>2.3807669480259666</v>
      </c>
      <c r="D70" s="12">
        <v>3.6084778721113966</v>
      </c>
      <c r="E70" s="12">
        <v>3.7515485625746705</v>
      </c>
      <c r="F70" s="12">
        <v>1.7396552374486021</v>
      </c>
      <c r="G70" s="12">
        <v>3.554448643291952</v>
      </c>
    </row>
    <row r="71" spans="1:7" ht="13.5" x14ac:dyDescent="0.25">
      <c r="A71" s="5" t="s">
        <v>76</v>
      </c>
      <c r="B71" s="12">
        <v>-1.9584136638059659</v>
      </c>
      <c r="C71" s="12">
        <v>-7.987211368294413</v>
      </c>
      <c r="D71" s="12">
        <v>-6.9320888222319494</v>
      </c>
      <c r="E71" s="12">
        <v>-4.0590034950389269</v>
      </c>
      <c r="F71" s="12">
        <v>-12.593559294384587</v>
      </c>
      <c r="G71" s="12">
        <v>-5.3889472837373011</v>
      </c>
    </row>
    <row r="72" spans="1:7" ht="13.5" x14ac:dyDescent="0.25">
      <c r="A72" s="5" t="s">
        <v>77</v>
      </c>
      <c r="B72" s="12">
        <v>-5.9768398149795603</v>
      </c>
      <c r="C72" s="12">
        <v>-2.2000818188686138</v>
      </c>
      <c r="D72" s="12">
        <v>-1.0168036209034781</v>
      </c>
      <c r="E72" s="12">
        <v>-2.351122908735281</v>
      </c>
      <c r="F72" s="12">
        <v>9.4152219428354389</v>
      </c>
      <c r="G72" s="12">
        <v>-2.579353285149665</v>
      </c>
    </row>
    <row r="73" spans="1:7" ht="13.5" x14ac:dyDescent="0.25">
      <c r="A73" s="5" t="s">
        <v>161</v>
      </c>
      <c r="B73" s="12">
        <v>-6.0503911145683348E-2</v>
      </c>
      <c r="C73" s="12">
        <v>1.652103996171697</v>
      </c>
      <c r="D73" s="12">
        <v>-7.2265535069194735</v>
      </c>
      <c r="E73" s="12">
        <v>-4.6239845577062155</v>
      </c>
      <c r="F73" s="12">
        <v>-9.5670809052254882</v>
      </c>
      <c r="G73" s="12">
        <v>-2.5475932834664237</v>
      </c>
    </row>
    <row r="74" spans="1:7" ht="13.5" x14ac:dyDescent="0.25">
      <c r="A74" s="5" t="s">
        <v>162</v>
      </c>
      <c r="B74" s="12">
        <v>-5.3995085995086045</v>
      </c>
      <c r="C74" s="12">
        <v>-4.1913139812584079</v>
      </c>
      <c r="D74" s="12">
        <v>-4.6959078158719425</v>
      </c>
      <c r="E74" s="12">
        <v>-0.20744981733290166</v>
      </c>
      <c r="F74" s="12">
        <v>3.34355312749708</v>
      </c>
      <c r="G74" s="12">
        <v>-3.4930450706564455</v>
      </c>
    </row>
    <row r="75" spans="1:7" ht="13.5" x14ac:dyDescent="0.25">
      <c r="A75" s="5" t="s">
        <v>163</v>
      </c>
      <c r="B75" s="12">
        <v>14.772308566046108</v>
      </c>
      <c r="C75" s="12">
        <v>8.766550237597114</v>
      </c>
      <c r="D75" s="12">
        <v>11.169674147919613</v>
      </c>
      <c r="E75" s="12">
        <v>10.766911397193764</v>
      </c>
      <c r="F75" s="12">
        <v>4.0792724509317404</v>
      </c>
      <c r="G75" s="12">
        <v>11.247103041517292</v>
      </c>
    </row>
    <row r="76" spans="1:7" ht="13.5" x14ac:dyDescent="0.25">
      <c r="A76" s="5" t="s">
        <v>164</v>
      </c>
      <c r="B76" s="12">
        <v>-9.5480827226132394</v>
      </c>
      <c r="C76" s="12">
        <v>-7.84931890718783</v>
      </c>
      <c r="D76" s="12">
        <v>-3.5137861077118484</v>
      </c>
      <c r="E76" s="12">
        <v>-11.07923204498303</v>
      </c>
      <c r="F76" s="12">
        <v>8.0484196497179852</v>
      </c>
      <c r="G76" s="12">
        <v>-7.2124261282013853</v>
      </c>
    </row>
    <row r="77" spans="1:7" ht="13.5" x14ac:dyDescent="0.25">
      <c r="A77" s="5" t="s">
        <v>165</v>
      </c>
      <c r="B77" s="12">
        <v>3.2289582158169439</v>
      </c>
      <c r="C77" s="12">
        <v>0.21182064723749036</v>
      </c>
      <c r="D77" s="12">
        <v>13.99416437801116</v>
      </c>
      <c r="E77" s="12">
        <v>6.7344587212903342</v>
      </c>
      <c r="F77" s="12">
        <v>-1.1058633627984327</v>
      </c>
      <c r="G77" s="12">
        <v>4.8504352862817441</v>
      </c>
    </row>
    <row r="78" spans="1:7" ht="13.5" x14ac:dyDescent="0.25">
      <c r="A78" s="5" t="s">
        <v>166</v>
      </c>
      <c r="B78" s="12">
        <v>0.59222382680580199</v>
      </c>
      <c r="C78" s="12">
        <v>6.2457816054905431</v>
      </c>
      <c r="D78" s="12">
        <v>1.9087214600107663</v>
      </c>
      <c r="E78" s="12">
        <v>0.34698535619320847</v>
      </c>
      <c r="F78" s="12">
        <v>-6.8282865054546242</v>
      </c>
      <c r="G78" s="12">
        <v>1.5006830028875837</v>
      </c>
    </row>
    <row r="79" spans="1:7" ht="13.5" x14ac:dyDescent="0.25">
      <c r="A79" s="5" t="s">
        <v>167</v>
      </c>
      <c r="B79" s="12">
        <v>-4.3802406347195362</v>
      </c>
      <c r="C79" s="12">
        <v>-8.2905693645752692</v>
      </c>
      <c r="D79" s="12">
        <v>-8.3171581146970084</v>
      </c>
      <c r="E79" s="12">
        <v>-8.6268265212276013E-2</v>
      </c>
      <c r="F79" s="12">
        <v>2.4427972310160779</v>
      </c>
      <c r="G79" s="12">
        <v>-4.8542201190089704</v>
      </c>
    </row>
    <row r="80" spans="1:7" ht="13.5" x14ac:dyDescent="0.25">
      <c r="A80" s="5" t="s">
        <v>168</v>
      </c>
      <c r="B80" s="12">
        <v>-2.3266298906799046</v>
      </c>
      <c r="C80" s="12">
        <v>1.1042328756998931</v>
      </c>
      <c r="D80" s="12">
        <v>9.2614258918788366</v>
      </c>
      <c r="E80" s="12">
        <v>-4.6554965807557309</v>
      </c>
      <c r="F80" s="12">
        <v>-5.3547981692677169</v>
      </c>
      <c r="G80" s="12">
        <v>4.8462006229702592E-2</v>
      </c>
    </row>
    <row r="81" spans="1:7" s="66" customFormat="1" ht="13.5" x14ac:dyDescent="0.25">
      <c r="A81" s="5" t="s">
        <v>169</v>
      </c>
      <c r="B81" s="12">
        <v>6.7990999289381389</v>
      </c>
      <c r="C81" s="12">
        <v>7.5499768346853582</v>
      </c>
      <c r="D81" s="12">
        <v>-2.7916758089787304</v>
      </c>
      <c r="E81" s="12">
        <v>2.5840706420257238</v>
      </c>
      <c r="F81" s="12">
        <v>11.309408789949263</v>
      </c>
      <c r="G81" s="12">
        <v>4.4586452162857819</v>
      </c>
    </row>
    <row r="82" spans="1:7" s="66" customFormat="1" ht="13.5" x14ac:dyDescent="0.25">
      <c r="A82" s="5" t="s">
        <v>78</v>
      </c>
      <c r="B82" s="12">
        <v>-1.8916920397372263</v>
      </c>
      <c r="C82" s="12">
        <v>-6.754001260003152</v>
      </c>
      <c r="D82" s="12">
        <v>-5.0344377029662599</v>
      </c>
      <c r="E82" s="12">
        <v>2.0627056189605377</v>
      </c>
      <c r="F82" s="12">
        <v>6.1308912642218178</v>
      </c>
      <c r="G82" s="12">
        <v>-2.3563144403569352</v>
      </c>
    </row>
    <row r="83" spans="1:7" s="66" customFormat="1" ht="13.5" x14ac:dyDescent="0.25">
      <c r="A83" s="11" t="s">
        <v>170</v>
      </c>
      <c r="B83" s="12">
        <v>9.902434492645245</v>
      </c>
      <c r="C83" s="12">
        <v>7.530150916705507</v>
      </c>
      <c r="D83" s="12">
        <v>3.8817611957786124</v>
      </c>
      <c r="E83" s="12">
        <v>9.0732402482058436</v>
      </c>
      <c r="F83" s="12">
        <v>-1.6801717919036396</v>
      </c>
      <c r="G83" s="12">
        <v>7.1714603584586385</v>
      </c>
    </row>
    <row r="84" spans="1:7" s="66" customFormat="1" ht="13.5" x14ac:dyDescent="0.25">
      <c r="A84" s="11" t="s">
        <v>79</v>
      </c>
      <c r="B84" s="12">
        <v>0.38653908477366539</v>
      </c>
      <c r="C84" s="12">
        <v>5.5594202248115554</v>
      </c>
      <c r="D84" s="12">
        <v>9.1763262684236064</v>
      </c>
      <c r="E84" s="12">
        <v>8.3474093183657647</v>
      </c>
      <c r="F84" s="12">
        <v>7.1156575179235206</v>
      </c>
      <c r="G84" s="12">
        <v>5.1161768651488799</v>
      </c>
    </row>
    <row r="85" spans="1:7" s="66" customFormat="1" ht="13.5" x14ac:dyDescent="0.25">
      <c r="A85" s="11" t="s">
        <v>155</v>
      </c>
      <c r="B85" s="12">
        <v>44.809239074807124</v>
      </c>
      <c r="C85" s="12">
        <v>89.761128880393485</v>
      </c>
      <c r="D85" s="12">
        <v>42.768100042799588</v>
      </c>
      <c r="E85" s="12">
        <v>6.9950757278110602</v>
      </c>
      <c r="F85" s="12">
        <v>10.992316555777986</v>
      </c>
      <c r="G85" s="12">
        <v>44.501678325824273</v>
      </c>
    </row>
    <row r="86" spans="1:7" s="66" customFormat="1" ht="13.5" x14ac:dyDescent="0.25">
      <c r="A86" s="11" t="s">
        <v>158</v>
      </c>
      <c r="B86" s="12">
        <v>-31.786357855113078</v>
      </c>
      <c r="C86" s="12">
        <v>-52.853501011384871</v>
      </c>
      <c r="D86" s="12">
        <v>-36.224755262586619</v>
      </c>
      <c r="E86" s="12">
        <v>-14.756896794418825</v>
      </c>
      <c r="F86" s="12">
        <v>-11.341276428812341</v>
      </c>
      <c r="G86" s="12">
        <v>-35.108618071849726</v>
      </c>
    </row>
    <row r="87" spans="1:7" s="66" customFormat="1" ht="13.5" x14ac:dyDescent="0.25">
      <c r="A87" s="11" t="s">
        <v>171</v>
      </c>
      <c r="B87" s="12">
        <v>1.4425987742790116</v>
      </c>
      <c r="C87" s="12">
        <v>14.439271420403502</v>
      </c>
      <c r="D87" s="12">
        <v>4.9492791013688491</v>
      </c>
      <c r="E87" s="12">
        <v>6.0259062607349003</v>
      </c>
      <c r="F87" s="12">
        <v>3.7674965735314743</v>
      </c>
      <c r="G87" s="12">
        <v>5.8322407228698605</v>
      </c>
    </row>
    <row r="88" spans="1:7" s="66" customFormat="1" ht="13.5" x14ac:dyDescent="0.25">
      <c r="A88" s="11" t="s">
        <v>173</v>
      </c>
      <c r="B88" s="12">
        <v>6.2335980216964888</v>
      </c>
      <c r="C88" s="12">
        <v>3.1900931835268223</v>
      </c>
      <c r="D88" s="12">
        <v>4.90111031771242</v>
      </c>
      <c r="E88" s="12">
        <v>3.6113808162551013</v>
      </c>
      <c r="F88" s="12">
        <v>-1.8699559031533424</v>
      </c>
      <c r="G88" s="12">
        <v>4.2074336377251997</v>
      </c>
    </row>
    <row r="89" spans="1:7" s="66" customFormat="1" ht="13.5" x14ac:dyDescent="0.25">
      <c r="A89" s="11" t="s">
        <v>175</v>
      </c>
      <c r="B89" s="12">
        <v>36.55957167593948</v>
      </c>
      <c r="C89" s="12">
        <v>68.276902826625502</v>
      </c>
      <c r="D89" s="12">
        <v>31.205128343550342</v>
      </c>
      <c r="E89" s="12">
        <v>7.00414202641063</v>
      </c>
      <c r="F89" s="12">
        <v>13.477038599317471</v>
      </c>
      <c r="G89" s="12">
        <v>35.492961364355324</v>
      </c>
    </row>
    <row r="90" spans="1:7" s="66" customFormat="1" ht="13.5" x14ac:dyDescent="0.25">
      <c r="A90" s="11" t="s">
        <v>188</v>
      </c>
      <c r="B90" s="12">
        <v>-29.415855924009204</v>
      </c>
      <c r="C90" s="12">
        <v>-43.375451137634087</v>
      </c>
      <c r="D90" s="12">
        <v>-24.388151973960319</v>
      </c>
      <c r="E90" s="12">
        <v>-9.6703507350909845</v>
      </c>
      <c r="F90" s="12">
        <v>-12.680591341422275</v>
      </c>
      <c r="G90" s="12">
        <v>-28.47032741159865</v>
      </c>
    </row>
    <row r="91" spans="1:7" ht="13.5" x14ac:dyDescent="0.25">
      <c r="A91" s="11" t="s">
        <v>190</v>
      </c>
      <c r="B91" s="12">
        <v>-2.2749377263671802</v>
      </c>
      <c r="C91" s="12">
        <v>2.504446615754762</v>
      </c>
      <c r="D91" s="12">
        <v>1.7027867605991847</v>
      </c>
      <c r="E91" s="12">
        <v>3.6573085837213477</v>
      </c>
      <c r="F91" s="12">
        <v>5.4167156899447031</v>
      </c>
      <c r="G91" s="12">
        <v>1.1881410980932874</v>
      </c>
    </row>
    <row r="92" spans="1:7" ht="13.5" x14ac:dyDescent="0.25">
      <c r="A92" s="11" t="s">
        <v>192</v>
      </c>
      <c r="B92" s="12">
        <v>7.4384005645038425</v>
      </c>
      <c r="C92" s="12">
        <v>2.7758309531524472</v>
      </c>
      <c r="D92" s="12">
        <v>-5.3738267752077862</v>
      </c>
      <c r="E92" s="12">
        <v>-3.5481893009896961</v>
      </c>
      <c r="F92" s="12">
        <v>-5.8622019181744633</v>
      </c>
      <c r="G92" s="12">
        <v>0.83456815242908289</v>
      </c>
    </row>
    <row r="93" spans="1:7" ht="13.5" x14ac:dyDescent="0.25">
      <c r="A93" s="11" t="s">
        <v>194</v>
      </c>
      <c r="B93" s="12">
        <v>-0.8319072802175066</v>
      </c>
      <c r="C93" s="12">
        <v>-1.3207599171831461</v>
      </c>
      <c r="D93" s="12">
        <v>7.0384750022231977</v>
      </c>
      <c r="E93" s="12">
        <v>-4.4834121398238205</v>
      </c>
      <c r="F93" s="12">
        <v>-3.2674199750214488</v>
      </c>
      <c r="G93" s="12">
        <v>-0.33181346278349488</v>
      </c>
    </row>
    <row r="94" spans="1:7" ht="13.5" x14ac:dyDescent="0.25">
      <c r="A94" s="11" t="s">
        <v>235</v>
      </c>
      <c r="B94" s="12">
        <v>-1.7392939053276693</v>
      </c>
      <c r="C94" s="12">
        <v>1.1225304203797219</v>
      </c>
      <c r="D94" s="12">
        <v>1.7111691340279784</v>
      </c>
      <c r="E94" s="12">
        <v>7.206168935501335</v>
      </c>
      <c r="F94" s="12">
        <v>5.6914838053719832</v>
      </c>
      <c r="G94" s="12">
        <v>1.6324754194786455</v>
      </c>
    </row>
    <row r="95" spans="1:7" ht="13.5" x14ac:dyDescent="0.25">
      <c r="A95" s="11" t="s">
        <v>237</v>
      </c>
      <c r="B95" s="12">
        <v>0.34270143168760542</v>
      </c>
      <c r="C95" s="12">
        <v>5.0864168598665822</v>
      </c>
      <c r="D95" s="12">
        <v>10.214164539217391</v>
      </c>
      <c r="E95" s="12">
        <v>4.770502746976793E-2</v>
      </c>
      <c r="F95" s="12">
        <v>1.8958976028168899</v>
      </c>
      <c r="G95" s="12">
        <v>3.3940017857690323</v>
      </c>
    </row>
    <row r="96" spans="1:7" ht="13.5" x14ac:dyDescent="0.25">
      <c r="A96" s="11" t="s">
        <v>239</v>
      </c>
      <c r="B96" s="12">
        <v>0.46101459366397746</v>
      </c>
      <c r="C96" s="12">
        <v>-3.9381567776023738</v>
      </c>
      <c r="D96" s="12">
        <v>-7.1493075815175802</v>
      </c>
      <c r="E96" s="12">
        <v>1.4181796946607466</v>
      </c>
      <c r="F96" s="12">
        <v>5.7865903812031547</v>
      </c>
      <c r="G96" s="12">
        <v>-1.5886181383772058</v>
      </c>
    </row>
    <row r="97" spans="1:7" ht="13.5" x14ac:dyDescent="0.25">
      <c r="A97" s="11" t="s">
        <v>241</v>
      </c>
      <c r="B97" s="12">
        <v>-7.5044509351177638E-2</v>
      </c>
      <c r="C97" s="12">
        <v>7.8705945365122414</v>
      </c>
      <c r="D97" s="12">
        <v>0.70157889855896871</v>
      </c>
      <c r="E97" s="12">
        <v>-0.55382175060947036</v>
      </c>
      <c r="F97" s="12">
        <v>0.99855742194185759</v>
      </c>
      <c r="G97" s="12">
        <v>1.8216976895510335</v>
      </c>
    </row>
    <row r="98" spans="1:7" ht="13.5" x14ac:dyDescent="0.25">
      <c r="A98" s="11" t="s">
        <v>243</v>
      </c>
      <c r="B98" s="12">
        <v>1.4985563694062194</v>
      </c>
      <c r="C98" s="12">
        <v>-8.748739954705627</v>
      </c>
      <c r="D98" s="12">
        <v>-6.2326039137671909</v>
      </c>
      <c r="E98" s="12">
        <v>5.3180723328325321</v>
      </c>
      <c r="F98" s="12">
        <v>-7.6282942039440957</v>
      </c>
      <c r="G98" s="12">
        <v>-2.4018016875620307</v>
      </c>
    </row>
    <row r="99" spans="1:7" ht="13.5" x14ac:dyDescent="0.25">
      <c r="A99" s="11" t="s">
        <v>245</v>
      </c>
      <c r="B99" s="12">
        <v>-25.679290873888032</v>
      </c>
      <c r="C99" s="12">
        <v>-17.792792318522391</v>
      </c>
      <c r="D99" s="12">
        <v>5.5702468031877741</v>
      </c>
      <c r="E99" s="12">
        <v>-21.523709267288055</v>
      </c>
      <c r="F99" s="12">
        <v>-15.417224131763115</v>
      </c>
      <c r="G99" s="12">
        <v>-16.563820257488327</v>
      </c>
    </row>
    <row r="100" spans="1:7" ht="13.5" x14ac:dyDescent="0.25">
      <c r="A100" s="11" t="s">
        <v>248</v>
      </c>
      <c r="B100" s="12">
        <v>-20.315943980558444</v>
      </c>
      <c r="C100" s="12">
        <v>-15.820354925305846</v>
      </c>
      <c r="D100" s="12">
        <v>-38.827503310470526</v>
      </c>
      <c r="E100" s="12">
        <v>-24.581721288855828</v>
      </c>
      <c r="F100" s="12">
        <v>-27.155392781118998</v>
      </c>
      <c r="G100" s="12">
        <v>-25.011489022463419</v>
      </c>
    </row>
    <row r="101" spans="1:7" ht="13.5" x14ac:dyDescent="0.25">
      <c r="A101" s="11" t="s">
        <v>251</v>
      </c>
      <c r="B101" s="12">
        <v>52.431872462215878</v>
      </c>
      <c r="C101" s="12">
        <v>43.799938289374154</v>
      </c>
      <c r="D101" s="12">
        <v>51.833281126813425</v>
      </c>
      <c r="E101" s="12">
        <v>62.195039207513879</v>
      </c>
      <c r="F101" s="12">
        <v>54.295151140063766</v>
      </c>
      <c r="G101" s="12">
        <v>52.136457666043711</v>
      </c>
    </row>
    <row r="102" spans="1:7" ht="13.5" x14ac:dyDescent="0.25">
      <c r="A102" s="11" t="s">
        <v>258</v>
      </c>
      <c r="B102" s="12">
        <v>4.1022998392946981</v>
      </c>
      <c r="C102" s="12">
        <v>0.32393043494453511</v>
      </c>
      <c r="D102" s="12">
        <v>13.719209404701463</v>
      </c>
      <c r="E102" s="12">
        <v>0.96154420772701432</v>
      </c>
      <c r="F102" s="12">
        <v>24.869983528260402</v>
      </c>
      <c r="G102" s="12">
        <v>5.9490200658920278</v>
      </c>
    </row>
    <row r="103" spans="1:7" ht="9" customHeight="1" x14ac:dyDescent="0.25">
      <c r="A103" s="8"/>
      <c r="B103" s="8"/>
      <c r="C103" s="8"/>
      <c r="D103" s="8"/>
      <c r="E103" s="8"/>
      <c r="F103" s="8"/>
      <c r="G103" s="8"/>
    </row>
    <row r="105" spans="1:7" ht="13.5" x14ac:dyDescent="0.25">
      <c r="A105" s="5" t="s">
        <v>229</v>
      </c>
    </row>
    <row r="106" spans="1:7" s="66" customFormat="1" ht="13.5" x14ac:dyDescent="0.25">
      <c r="A106" s="5"/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workbookViewId="0"/>
  </sheetViews>
  <sheetFormatPr defaultRowHeight="12.75" x14ac:dyDescent="0.2"/>
  <cols>
    <col min="2" max="3" width="9.28515625" bestFit="1" customWidth="1"/>
    <col min="4" max="4" width="9.5703125" bestFit="1" customWidth="1"/>
    <col min="5" max="5" width="9.28515625" bestFit="1" customWidth="1"/>
    <col min="6" max="6" width="9.5703125" bestFit="1" customWidth="1"/>
    <col min="7" max="7" width="9.28515625" bestFit="1" customWidth="1"/>
  </cols>
  <sheetData>
    <row r="1" spans="1:7" ht="13.5" x14ac:dyDescent="0.25">
      <c r="A1" s="22" t="s">
        <v>232</v>
      </c>
    </row>
    <row r="2" spans="1:7" ht="13.5" x14ac:dyDescent="0.25">
      <c r="A2" s="22" t="s">
        <v>263</v>
      </c>
    </row>
    <row r="4" spans="1:7" ht="13.5" x14ac:dyDescent="0.2">
      <c r="A4" s="21" t="s">
        <v>7</v>
      </c>
      <c r="B4" s="105" t="s">
        <v>8</v>
      </c>
      <c r="C4" s="105"/>
      <c r="D4" s="105"/>
      <c r="E4" s="105"/>
      <c r="F4" s="105"/>
      <c r="G4" s="105"/>
    </row>
    <row r="5" spans="1:7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">
      <c r="B6" s="86"/>
    </row>
    <row r="7" spans="1:7" ht="13.5" x14ac:dyDescent="0.25">
      <c r="A7" s="5" t="s">
        <v>11</v>
      </c>
      <c r="B7" s="86"/>
    </row>
    <row r="8" spans="1:7" ht="13.5" x14ac:dyDescent="0.25">
      <c r="A8" s="5" t="s">
        <v>13</v>
      </c>
      <c r="B8" s="12">
        <v>6.9794027888172421</v>
      </c>
      <c r="C8" s="12">
        <v>5.1146681418589894</v>
      </c>
      <c r="D8" s="12">
        <v>-1.8846649003378371</v>
      </c>
      <c r="E8" s="12">
        <v>-8.2298555263704536</v>
      </c>
      <c r="F8" s="12">
        <v>-6.1689058239989647</v>
      </c>
      <c r="G8" s="12">
        <v>1.3816175295258637</v>
      </c>
    </row>
    <row r="9" spans="1:7" ht="13.5" x14ac:dyDescent="0.25">
      <c r="A9" s="5" t="s">
        <v>14</v>
      </c>
      <c r="B9" s="12">
        <v>-8.2816114810390964</v>
      </c>
      <c r="C9" s="12">
        <v>-12.8613087837855</v>
      </c>
      <c r="D9" s="12">
        <v>-10.817376850046347</v>
      </c>
      <c r="E9" s="12">
        <v>15.224321929419027</v>
      </c>
      <c r="F9" s="12">
        <v>-3.6264270571989727</v>
      </c>
      <c r="G9" s="12">
        <v>-5.5357815880364614</v>
      </c>
    </row>
    <row r="10" spans="1:7" ht="13.5" x14ac:dyDescent="0.25">
      <c r="A10" s="5" t="s">
        <v>15</v>
      </c>
      <c r="B10" s="12">
        <v>0.54076334067447096</v>
      </c>
      <c r="C10" s="12">
        <v>2.5942405321818311</v>
      </c>
      <c r="D10" s="12">
        <v>8.5987038279235009</v>
      </c>
      <c r="E10" s="12">
        <v>-10.642074275930199</v>
      </c>
      <c r="F10" s="12">
        <v>0.52146818317579036</v>
      </c>
      <c r="G10" s="12">
        <v>1.7488012050229287E-2</v>
      </c>
    </row>
    <row r="11" spans="1:7" ht="13.5" x14ac:dyDescent="0.25">
      <c r="A11" s="5" t="s">
        <v>16</v>
      </c>
      <c r="B11" s="12">
        <v>2.7993318379501062</v>
      </c>
      <c r="C11" s="12">
        <v>27.31083534893774</v>
      </c>
      <c r="D11" s="12">
        <v>35.839920032314005</v>
      </c>
      <c r="E11" s="12">
        <v>6.5329375300126671</v>
      </c>
      <c r="F11" s="12">
        <v>21.213070257855733</v>
      </c>
      <c r="G11" s="12">
        <v>15.237037971767295</v>
      </c>
    </row>
    <row r="12" spans="1:7" ht="13.5" x14ac:dyDescent="0.25">
      <c r="A12" s="5" t="s">
        <v>17</v>
      </c>
      <c r="B12" s="12">
        <v>-0.59052750749564198</v>
      </c>
      <c r="C12" s="12">
        <v>-0.50126768900852825</v>
      </c>
      <c r="D12" s="12">
        <v>-23.99006815991374</v>
      </c>
      <c r="E12" s="12">
        <v>-9.7003064548703559</v>
      </c>
      <c r="F12" s="12">
        <v>-29.137488985908593</v>
      </c>
      <c r="G12" s="12">
        <v>-8.937298393686298</v>
      </c>
    </row>
    <row r="13" spans="1:7" ht="13.5" x14ac:dyDescent="0.25">
      <c r="A13" s="5" t="s">
        <v>18</v>
      </c>
      <c r="B13" s="12">
        <v>-0.72203395958278405</v>
      </c>
      <c r="C13" s="12">
        <v>-12.755909577680441</v>
      </c>
      <c r="D13" s="12">
        <v>-20.689492455251333</v>
      </c>
      <c r="E13" s="12">
        <v>16.425830124340379</v>
      </c>
      <c r="F13" s="12">
        <v>0.72081673865485008</v>
      </c>
      <c r="G13" s="12">
        <v>-4.1143801183486524</v>
      </c>
    </row>
    <row r="14" spans="1:7" ht="13.5" x14ac:dyDescent="0.25">
      <c r="A14" s="5" t="s">
        <v>19</v>
      </c>
      <c r="B14" s="12">
        <v>-5.7602248876507165</v>
      </c>
      <c r="C14" s="12">
        <v>-8.9110108375246178</v>
      </c>
      <c r="D14" s="12">
        <v>0.72644848261513162</v>
      </c>
      <c r="E14" s="12">
        <v>15.823967169938442</v>
      </c>
      <c r="F14" s="12">
        <v>16.358033285994068</v>
      </c>
      <c r="G14" s="12">
        <v>3.2705096749165746E-2</v>
      </c>
    </row>
    <row r="15" spans="1:7" ht="13.5" x14ac:dyDescent="0.25">
      <c r="A15" s="5" t="s">
        <v>20</v>
      </c>
      <c r="B15" s="12">
        <v>-0.45650393635251862</v>
      </c>
      <c r="C15" s="12">
        <v>23.287379052192943</v>
      </c>
      <c r="D15" s="12">
        <v>10.710481638221621</v>
      </c>
      <c r="E15" s="12">
        <v>-21.346329503389263</v>
      </c>
      <c r="F15" s="12">
        <v>-31.850090941000026</v>
      </c>
      <c r="G15" s="12">
        <v>-1.1617029168488753</v>
      </c>
    </row>
    <row r="16" spans="1:7" ht="13.5" x14ac:dyDescent="0.25">
      <c r="A16" s="5" t="s">
        <v>21</v>
      </c>
      <c r="B16" s="12">
        <v>18.169432460457823</v>
      </c>
      <c r="C16" s="12">
        <v>-18.892019252692151</v>
      </c>
      <c r="D16" s="12">
        <v>-6.4551661466069277</v>
      </c>
      <c r="E16" s="12">
        <v>18.533532998181641</v>
      </c>
      <c r="F16" s="12">
        <v>21.782746107924609</v>
      </c>
      <c r="G16" s="12">
        <v>5.5128922566319769</v>
      </c>
    </row>
    <row r="17" spans="1:7" ht="13.5" x14ac:dyDescent="0.25">
      <c r="A17" s="5" t="s">
        <v>22</v>
      </c>
      <c r="B17" s="12">
        <v>-4.9710594844153411</v>
      </c>
      <c r="C17" s="12">
        <v>6.2619981608117188</v>
      </c>
      <c r="D17" s="12">
        <v>56.865010662039985</v>
      </c>
      <c r="E17" s="12">
        <v>-19.22229570243865</v>
      </c>
      <c r="F17" s="12">
        <v>-26.797162602485614</v>
      </c>
      <c r="G17" s="12">
        <v>1.8292690911824288</v>
      </c>
    </row>
    <row r="18" spans="1:7" ht="13.5" x14ac:dyDescent="0.25">
      <c r="A18" s="5" t="s">
        <v>23</v>
      </c>
      <c r="B18" s="12">
        <v>19.387055706797238</v>
      </c>
      <c r="C18" s="12">
        <v>-5.2445260956781707</v>
      </c>
      <c r="D18" s="12">
        <v>-33.768830900739864</v>
      </c>
      <c r="E18" s="12">
        <v>-2.5101818042540041</v>
      </c>
      <c r="F18" s="12">
        <v>25.015920535192599</v>
      </c>
      <c r="G18" s="12">
        <v>-0.34370023927586796</v>
      </c>
    </row>
    <row r="19" spans="1:7" ht="13.5" x14ac:dyDescent="0.25">
      <c r="A19" s="5" t="s">
        <v>24</v>
      </c>
      <c r="B19" s="12">
        <v>2.7690136860897301</v>
      </c>
      <c r="C19" s="12">
        <v>-4.5133340534989435</v>
      </c>
      <c r="D19" s="12">
        <v>8.8884127088133305</v>
      </c>
      <c r="E19" s="12">
        <v>14.110977787745203</v>
      </c>
      <c r="F19" s="12">
        <v>20.981183995630779</v>
      </c>
      <c r="G19" s="12">
        <v>5.0043901101992461</v>
      </c>
    </row>
    <row r="20" spans="1:7" ht="13.5" x14ac:dyDescent="0.25">
      <c r="A20" s="5" t="s">
        <v>25</v>
      </c>
      <c r="B20" s="12">
        <v>-12.223682178628223</v>
      </c>
      <c r="C20" s="12">
        <v>-14.579329677885717</v>
      </c>
      <c r="D20" s="12">
        <v>-7.43132694715956</v>
      </c>
      <c r="E20" s="12">
        <v>-14.304384001836242</v>
      </c>
      <c r="F20" s="12">
        <v>-2.0340660485467268</v>
      </c>
      <c r="G20" s="12">
        <v>-11.673019101053722</v>
      </c>
    </row>
    <row r="21" spans="1:7" ht="13.5" x14ac:dyDescent="0.25">
      <c r="A21" s="5" t="s">
        <v>26</v>
      </c>
      <c r="B21" s="12">
        <v>-10.354148752229218</v>
      </c>
      <c r="C21" s="12">
        <v>10.947080910290206</v>
      </c>
      <c r="D21" s="12">
        <v>-5.8842855561626823</v>
      </c>
      <c r="E21" s="12">
        <v>12.321571161446819</v>
      </c>
      <c r="F21" s="12">
        <v>-8.1558775311267713</v>
      </c>
      <c r="G21" s="12">
        <v>-2.2924643811219965</v>
      </c>
    </row>
    <row r="22" spans="1:7" ht="13.5" x14ac:dyDescent="0.25">
      <c r="A22" s="5" t="s">
        <v>27</v>
      </c>
      <c r="B22" s="12">
        <v>-5.290534934084353</v>
      </c>
      <c r="C22" s="12">
        <v>-25.172275336682979</v>
      </c>
      <c r="D22" s="12">
        <v>4.004965604786408</v>
      </c>
      <c r="E22" s="12">
        <v>-9.3351138348545053</v>
      </c>
      <c r="F22" s="12">
        <v>-11.977827414693909</v>
      </c>
      <c r="G22" s="12">
        <v>-8.6925106900226581</v>
      </c>
    </row>
    <row r="23" spans="1:7" ht="13.5" x14ac:dyDescent="0.25">
      <c r="A23" s="5" t="s">
        <v>28</v>
      </c>
      <c r="B23" s="12">
        <v>0.48145853872753541</v>
      </c>
      <c r="C23" s="12">
        <v>16.44163415659942</v>
      </c>
      <c r="D23" s="12">
        <v>-20.771836112711551</v>
      </c>
      <c r="E23" s="12">
        <v>2.4747836721811547</v>
      </c>
      <c r="F23" s="12">
        <v>-10.069332164095265</v>
      </c>
      <c r="G23" s="12">
        <v>-1.0313146735579111</v>
      </c>
    </row>
    <row r="24" spans="1:7" ht="13.5" x14ac:dyDescent="0.25">
      <c r="A24" s="5" t="s">
        <v>29</v>
      </c>
      <c r="B24" s="12">
        <v>-10.535764160732141</v>
      </c>
      <c r="C24" s="12">
        <v>12.985249897692293</v>
      </c>
      <c r="D24" s="12">
        <v>17.25715942738174</v>
      </c>
      <c r="E24" s="12">
        <v>-8.4292201844428156</v>
      </c>
      <c r="F24" s="12">
        <v>26.911989663767738</v>
      </c>
      <c r="G24" s="12">
        <v>-0.15253986758656057</v>
      </c>
    </row>
    <row r="25" spans="1:7" ht="13.5" x14ac:dyDescent="0.25">
      <c r="A25" s="5" t="s">
        <v>30</v>
      </c>
      <c r="B25" s="12">
        <v>10.731556211931382</v>
      </c>
      <c r="C25" s="12">
        <v>-5.1869967606860339</v>
      </c>
      <c r="D25" s="12">
        <v>31.134536096416831</v>
      </c>
      <c r="E25" s="12">
        <v>9.6826803820308012</v>
      </c>
      <c r="F25" s="12">
        <v>40.804164405664579</v>
      </c>
      <c r="G25" s="12">
        <v>12.661875363190758</v>
      </c>
    </row>
    <row r="26" spans="1:7" ht="13.5" x14ac:dyDescent="0.25">
      <c r="A26" s="5" t="s">
        <v>31</v>
      </c>
      <c r="B26" s="12">
        <v>-4.8663142225656744</v>
      </c>
      <c r="C26" s="12">
        <v>-1.3476771089220134</v>
      </c>
      <c r="D26" s="12">
        <v>34.281176425521629</v>
      </c>
      <c r="E26" s="12">
        <v>-2.5723626734300451</v>
      </c>
      <c r="F26" s="12">
        <v>-29.666248311801695</v>
      </c>
      <c r="G26" s="12">
        <v>1.536684819914143</v>
      </c>
    </row>
    <row r="27" spans="1:7" ht="13.5" x14ac:dyDescent="0.25">
      <c r="A27" s="5" t="s">
        <v>32</v>
      </c>
      <c r="B27" s="12">
        <v>-7.1227910426332448</v>
      </c>
      <c r="C27" s="12">
        <v>-5.5938204488861878</v>
      </c>
      <c r="D27" s="12">
        <v>-36.752094552189355</v>
      </c>
      <c r="E27" s="12">
        <v>21.411908965576032</v>
      </c>
      <c r="F27" s="12">
        <v>5.1453010517536448</v>
      </c>
      <c r="G27" s="12">
        <v>-8.8224906114362547</v>
      </c>
    </row>
    <row r="28" spans="1:7" ht="13.5" x14ac:dyDescent="0.25">
      <c r="A28" s="5" t="s">
        <v>33</v>
      </c>
      <c r="B28" s="12">
        <v>-13.314452743967967</v>
      </c>
      <c r="C28" s="12">
        <v>-25.122428816515509</v>
      </c>
      <c r="D28" s="12">
        <v>22.315070370492446</v>
      </c>
      <c r="E28" s="12">
        <v>17.325208674823738</v>
      </c>
      <c r="F28" s="12">
        <v>-29.18861085234138</v>
      </c>
      <c r="G28" s="12">
        <v>-3.2768270963622186</v>
      </c>
    </row>
    <row r="29" spans="1:7" ht="13.5" x14ac:dyDescent="0.25">
      <c r="A29" s="5" t="s">
        <v>34</v>
      </c>
      <c r="B29" s="12">
        <v>11.97138775673681</v>
      </c>
      <c r="C29" s="12">
        <v>1.608854295676708</v>
      </c>
      <c r="D29" s="12">
        <v>-32.63483499838317</v>
      </c>
      <c r="E29" s="12">
        <v>-7.3900299329873977</v>
      </c>
      <c r="F29" s="12">
        <v>59.485105440714847</v>
      </c>
      <c r="G29" s="12">
        <v>-2.2117427083264984</v>
      </c>
    </row>
    <row r="30" spans="1:7" ht="13.5" x14ac:dyDescent="0.25">
      <c r="A30" s="5" t="s">
        <v>35</v>
      </c>
      <c r="B30" s="12">
        <v>-6.8403539835067724</v>
      </c>
      <c r="C30" s="12">
        <v>13.419936758559734</v>
      </c>
      <c r="D30" s="12">
        <v>13.744339247254103</v>
      </c>
      <c r="E30" s="12">
        <v>-6.3166841881584528</v>
      </c>
      <c r="F30" s="12">
        <v>-27.602161032003043</v>
      </c>
      <c r="G30" s="12">
        <v>-2.4383532540599786</v>
      </c>
    </row>
    <row r="31" spans="1:7" ht="13.5" x14ac:dyDescent="0.25">
      <c r="A31" s="5" t="s">
        <v>36</v>
      </c>
      <c r="B31" s="12">
        <v>7.1849165478977532</v>
      </c>
      <c r="C31" s="12">
        <v>3.0636264624249052</v>
      </c>
      <c r="D31" s="12">
        <v>-29.016925058860117</v>
      </c>
      <c r="E31" s="12">
        <v>82.186355110930705</v>
      </c>
      <c r="F31" s="12">
        <v>19.368266681707933</v>
      </c>
      <c r="G31" s="12">
        <v>19.368649932112898</v>
      </c>
    </row>
    <row r="32" spans="1:7" ht="13.5" x14ac:dyDescent="0.25">
      <c r="A32" s="5" t="s">
        <v>37</v>
      </c>
      <c r="B32" s="12">
        <v>-8.895956685720714</v>
      </c>
      <c r="C32" s="12">
        <v>5.8578890905262782</v>
      </c>
      <c r="D32" s="12">
        <v>17.747773118885206</v>
      </c>
      <c r="E32" s="12">
        <v>-47.990232196474388</v>
      </c>
      <c r="F32" s="12">
        <v>-4.0462509686808872</v>
      </c>
      <c r="G32" s="12">
        <v>-18.537762740176902</v>
      </c>
    </row>
    <row r="33" spans="1:7" ht="13.5" x14ac:dyDescent="0.25">
      <c r="A33" s="5" t="s">
        <v>38</v>
      </c>
      <c r="B33" s="12">
        <v>-8.9165128965607057</v>
      </c>
      <c r="C33" s="12">
        <v>3.2119232896641114</v>
      </c>
      <c r="D33" s="12">
        <v>-2.2510950974182764</v>
      </c>
      <c r="E33" s="12">
        <v>0.67347938685517206</v>
      </c>
      <c r="F33" s="12">
        <v>-2.9291113682810961</v>
      </c>
      <c r="G33" s="12">
        <v>-3.0214830588789265</v>
      </c>
    </row>
    <row r="34" spans="1:7" ht="13.5" x14ac:dyDescent="0.25">
      <c r="A34" s="5" t="s">
        <v>39</v>
      </c>
      <c r="B34" s="12">
        <v>3.5087484877856312</v>
      </c>
      <c r="C34" s="12">
        <v>15.129647031185748</v>
      </c>
      <c r="D34" s="12">
        <v>-5.2925624103689888</v>
      </c>
      <c r="E34" s="12">
        <v>10.279895600567897</v>
      </c>
      <c r="F34" s="12">
        <v>-12.789865917196378</v>
      </c>
      <c r="G34" s="12">
        <v>4.935929939216396</v>
      </c>
    </row>
    <row r="35" spans="1:7" ht="13.5" x14ac:dyDescent="0.25">
      <c r="A35" s="14" t="s">
        <v>40</v>
      </c>
      <c r="B35" s="12">
        <v>29.897482543036691</v>
      </c>
      <c r="C35" s="12">
        <v>-10.831659493065521</v>
      </c>
      <c r="D35" s="12">
        <v>28.747799211543619</v>
      </c>
      <c r="E35" s="12">
        <v>-10.884641087392357</v>
      </c>
      <c r="F35" s="12">
        <v>16.467720731097227</v>
      </c>
      <c r="G35" s="12">
        <v>9.7864502136956038</v>
      </c>
    </row>
    <row r="36" spans="1:7" ht="13.5" x14ac:dyDescent="0.25">
      <c r="A36" s="14" t="s">
        <v>41</v>
      </c>
      <c r="B36" s="12">
        <v>-12.687806257787848</v>
      </c>
      <c r="C36" s="12">
        <v>-6.9446306715079595</v>
      </c>
      <c r="D36" s="12">
        <v>-29.912282820550463</v>
      </c>
      <c r="E36" s="12">
        <v>21.972791521934454</v>
      </c>
      <c r="F36" s="12">
        <v>0.1308593262243091</v>
      </c>
      <c r="G36" s="12">
        <v>-6.3468440864921654</v>
      </c>
    </row>
    <row r="37" spans="1:7" ht="13.5" x14ac:dyDescent="0.25">
      <c r="A37" s="14" t="s">
        <v>42</v>
      </c>
      <c r="B37" s="12">
        <v>18.359209810910411</v>
      </c>
      <c r="C37" s="12">
        <v>-17.339983247135496</v>
      </c>
      <c r="D37" s="12">
        <v>-14.63905391326478</v>
      </c>
      <c r="E37" s="12">
        <v>-11.705784161445658</v>
      </c>
      <c r="F37" s="12">
        <v>-5.6510223117863934</v>
      </c>
      <c r="G37" s="12">
        <v>-1.5480173541944771</v>
      </c>
    </row>
    <row r="38" spans="1:7" ht="13.5" x14ac:dyDescent="0.25">
      <c r="A38" s="14" t="s">
        <v>43</v>
      </c>
      <c r="B38" s="12">
        <v>2.0800415431320789</v>
      </c>
      <c r="C38" s="12">
        <v>43.184226918178183</v>
      </c>
      <c r="D38" s="12">
        <v>31.635486155107522</v>
      </c>
      <c r="E38" s="12">
        <v>-7.8786047428233541</v>
      </c>
      <c r="F38" s="12">
        <v>-20.837650940004647</v>
      </c>
      <c r="G38" s="12">
        <v>7.0849733204033356</v>
      </c>
    </row>
    <row r="39" spans="1:7" ht="13.5" x14ac:dyDescent="0.25">
      <c r="A39" s="5" t="s">
        <v>44</v>
      </c>
      <c r="B39" s="12">
        <v>-5.9205038961076619</v>
      </c>
      <c r="C39" s="12">
        <v>-19.419433068258741</v>
      </c>
      <c r="D39" s="12">
        <v>-12.985389078023212</v>
      </c>
      <c r="E39" s="12">
        <v>-4.176661694110809</v>
      </c>
      <c r="F39" s="12">
        <v>-2.5151268249028407</v>
      </c>
      <c r="G39" s="12">
        <v>-8.8488218620721533</v>
      </c>
    </row>
    <row r="40" spans="1:7" ht="13.5" x14ac:dyDescent="0.25">
      <c r="A40" s="5" t="s">
        <v>45</v>
      </c>
      <c r="B40" s="12">
        <v>3.8225602457431647</v>
      </c>
      <c r="C40" s="12">
        <v>20.264131711316455</v>
      </c>
      <c r="D40" s="12">
        <v>-4.7212604488356167</v>
      </c>
      <c r="E40" s="12">
        <v>-5.8288782787812385</v>
      </c>
      <c r="F40" s="12">
        <v>7.3995670283897956</v>
      </c>
      <c r="G40" s="12">
        <v>3.5032887565112656</v>
      </c>
    </row>
    <row r="41" spans="1:7" ht="13.5" x14ac:dyDescent="0.25">
      <c r="A41" s="5" t="s">
        <v>46</v>
      </c>
      <c r="B41" s="12">
        <v>0.23525606261031468</v>
      </c>
      <c r="C41" s="12">
        <v>-13.27791308076527</v>
      </c>
      <c r="D41" s="12">
        <v>-3.4654874106451752</v>
      </c>
      <c r="E41" s="12">
        <v>-6.7169038392241909</v>
      </c>
      <c r="F41" s="12">
        <v>-6.0981444035491723</v>
      </c>
      <c r="G41" s="12">
        <v>-4.5478408304318778</v>
      </c>
    </row>
    <row r="42" spans="1:7" ht="13.5" x14ac:dyDescent="0.25">
      <c r="A42" s="5" t="s">
        <v>47</v>
      </c>
      <c r="B42" s="12">
        <v>-10.26627902157116</v>
      </c>
      <c r="C42" s="12">
        <v>19.312863718099514</v>
      </c>
      <c r="D42" s="12">
        <v>11.809391858031418</v>
      </c>
      <c r="E42" s="12">
        <v>5.4946190650456161</v>
      </c>
      <c r="F42" s="12">
        <v>-22.949683782920886</v>
      </c>
      <c r="G42" s="12">
        <v>-1.6975173469668215E-4</v>
      </c>
    </row>
    <row r="43" spans="1:7" ht="13.5" x14ac:dyDescent="0.25">
      <c r="A43" s="5" t="s">
        <v>48</v>
      </c>
      <c r="B43" s="12">
        <v>1.6415091227028333</v>
      </c>
      <c r="C43" s="12">
        <v>-1.3753492603612527</v>
      </c>
      <c r="D43" s="12">
        <v>28.397984660854071</v>
      </c>
      <c r="E43" s="12">
        <v>-1.6032749657519492</v>
      </c>
      <c r="F43" s="12">
        <v>11.197707736389692</v>
      </c>
      <c r="G43" s="12">
        <v>4.1363135903808939</v>
      </c>
    </row>
    <row r="44" spans="1:7" ht="13.5" x14ac:dyDescent="0.25">
      <c r="A44" s="5" t="s">
        <v>49</v>
      </c>
      <c r="B44" s="12">
        <v>-5.4051049250118295</v>
      </c>
      <c r="C44" s="12">
        <v>-14.106966407216891</v>
      </c>
      <c r="D44" s="12">
        <v>-16.333403148241686</v>
      </c>
      <c r="E44" s="12">
        <v>-11.962851733368151</v>
      </c>
      <c r="F44" s="12">
        <v>-4.5843045843045926</v>
      </c>
      <c r="G44" s="12">
        <v>-10.144729562446786</v>
      </c>
    </row>
    <row r="45" spans="1:7" ht="13.5" x14ac:dyDescent="0.25">
      <c r="A45" s="5" t="s">
        <v>50</v>
      </c>
      <c r="B45" s="12">
        <v>-19.47469922515733</v>
      </c>
      <c r="C45" s="12">
        <v>51.052660746465172</v>
      </c>
      <c r="D45" s="12">
        <v>-24.431475145904606</v>
      </c>
      <c r="E45" s="12">
        <v>-12.854801570674804</v>
      </c>
      <c r="F45" s="12">
        <v>-15.206408296217507</v>
      </c>
      <c r="G45" s="12">
        <v>-5.3349307382035072</v>
      </c>
    </row>
    <row r="46" spans="1:7" ht="13.5" x14ac:dyDescent="0.25">
      <c r="A46" s="5" t="s">
        <v>51</v>
      </c>
      <c r="B46" s="12">
        <v>10.944038659859713</v>
      </c>
      <c r="C46" s="12">
        <v>-6.0655476388073515</v>
      </c>
      <c r="D46" s="12">
        <v>-2.7884771524146705</v>
      </c>
      <c r="E46" s="12">
        <v>7.9715093532801955</v>
      </c>
      <c r="F46" s="12">
        <v>55.273215475677162</v>
      </c>
      <c r="G46" s="12">
        <v>5.3684432825277897</v>
      </c>
    </row>
    <row r="47" spans="1:7" ht="13.5" x14ac:dyDescent="0.25">
      <c r="A47" s="14" t="s">
        <v>52</v>
      </c>
      <c r="B47" s="12">
        <v>-3.1118503054618283</v>
      </c>
      <c r="C47" s="12">
        <v>-23.028055105501259</v>
      </c>
      <c r="D47" s="12">
        <v>24.803223263086142</v>
      </c>
      <c r="E47" s="12">
        <v>4.2995434653678037</v>
      </c>
      <c r="F47" s="12">
        <v>-22.887779509867652</v>
      </c>
      <c r="G47" s="12">
        <v>-5.2231094000473632</v>
      </c>
    </row>
    <row r="48" spans="1:7" ht="13.5" x14ac:dyDescent="0.25">
      <c r="A48" s="14" t="s">
        <v>53</v>
      </c>
      <c r="B48" s="12">
        <v>-7.4659454016381046</v>
      </c>
      <c r="C48" s="12">
        <v>2.3909966247841212</v>
      </c>
      <c r="D48" s="12">
        <v>-18.213381303437675</v>
      </c>
      <c r="E48" s="12">
        <v>-22.794612158537056</v>
      </c>
      <c r="F48" s="12">
        <v>-20.661799610417251</v>
      </c>
      <c r="G48" s="12">
        <v>-10.577665198660561</v>
      </c>
    </row>
    <row r="49" spans="1:7" ht="13.5" x14ac:dyDescent="0.25">
      <c r="A49" s="14" t="s">
        <v>54</v>
      </c>
      <c r="B49" s="12">
        <v>3.6499117967437091</v>
      </c>
      <c r="C49" s="12">
        <v>-15.303904412970962</v>
      </c>
      <c r="D49" s="12">
        <v>183.73629826496514</v>
      </c>
      <c r="E49" s="12">
        <v>-3.0419962855933287</v>
      </c>
      <c r="F49" s="12">
        <v>20.904298668207183</v>
      </c>
      <c r="G49" s="12">
        <v>22.048261648453245</v>
      </c>
    </row>
    <row r="50" spans="1:7" ht="13.5" x14ac:dyDescent="0.25">
      <c r="A50" s="14" t="s">
        <v>55</v>
      </c>
      <c r="B50" s="12">
        <v>-1.5666786536545907</v>
      </c>
      <c r="C50" s="12">
        <v>-12.421009305366123</v>
      </c>
      <c r="D50" s="12">
        <v>-65.92408964910237</v>
      </c>
      <c r="E50" s="12">
        <v>0.56202318250989292</v>
      </c>
      <c r="F50" s="12">
        <v>-8.8369553160809211</v>
      </c>
      <c r="G50" s="12">
        <v>-23.080737198907187</v>
      </c>
    </row>
    <row r="51" spans="1:7" ht="13.5" x14ac:dyDescent="0.25">
      <c r="A51" s="5" t="s">
        <v>56</v>
      </c>
      <c r="B51" s="12">
        <v>-20.437874978347697</v>
      </c>
      <c r="C51" s="12">
        <v>10.809646459294221</v>
      </c>
      <c r="D51" s="12">
        <v>37.92370371122643</v>
      </c>
      <c r="E51" s="12">
        <v>-10.854660529921647</v>
      </c>
      <c r="F51" s="12">
        <v>12.932874096814059</v>
      </c>
      <c r="G51" s="12">
        <v>-2.9793722055099034</v>
      </c>
    </row>
    <row r="52" spans="1:7" ht="13.5" x14ac:dyDescent="0.25">
      <c r="A52" s="5" t="s">
        <v>57</v>
      </c>
      <c r="B52" s="12">
        <v>10.894041613832394</v>
      </c>
      <c r="C52" s="12">
        <v>-3.477432862010823</v>
      </c>
      <c r="D52" s="12">
        <v>-12.176384539108753</v>
      </c>
      <c r="E52" s="12">
        <v>6.6859785879776261</v>
      </c>
      <c r="F52" s="12">
        <v>20.707430674114459</v>
      </c>
      <c r="G52" s="12">
        <v>3.0611576541193051</v>
      </c>
    </row>
    <row r="53" spans="1:7" ht="13.5" x14ac:dyDescent="0.25">
      <c r="A53" s="5" t="s">
        <v>58</v>
      </c>
      <c r="B53" s="12">
        <v>3.469627669447759</v>
      </c>
      <c r="C53" s="12">
        <v>-21.512037409991365</v>
      </c>
      <c r="D53" s="12">
        <v>-31.414014946145802</v>
      </c>
      <c r="E53" s="12">
        <v>8.2127656205883888</v>
      </c>
      <c r="F53" s="12">
        <v>18.096369328792704</v>
      </c>
      <c r="G53" s="12">
        <v>-5.7443211069829268</v>
      </c>
    </row>
    <row r="54" spans="1:7" ht="13.5" x14ac:dyDescent="0.25">
      <c r="A54" s="5" t="s">
        <v>59</v>
      </c>
      <c r="B54" s="12">
        <v>-20.536892993988008</v>
      </c>
      <c r="C54" s="12">
        <v>4.9943878657149394</v>
      </c>
      <c r="D54" s="12">
        <v>2.6380020618304609</v>
      </c>
      <c r="E54" s="12">
        <v>-1.8746875723917737</v>
      </c>
      <c r="F54" s="12">
        <v>-9.851457806459111</v>
      </c>
      <c r="G54" s="12">
        <v>-8.6610804376235144</v>
      </c>
    </row>
    <row r="55" spans="1:7" ht="13.5" x14ac:dyDescent="0.25">
      <c r="A55" s="5" t="s">
        <v>60</v>
      </c>
      <c r="B55" s="12">
        <v>3.6093648698712482</v>
      </c>
      <c r="C55" s="12">
        <v>-7.5423170616956083</v>
      </c>
      <c r="D55" s="12">
        <v>-5.9324220781540973</v>
      </c>
      <c r="E55" s="12">
        <v>-6.4250870387443468</v>
      </c>
      <c r="F55" s="12">
        <v>-20.377918225203146</v>
      </c>
      <c r="G55" s="12">
        <v>-4.0527363976738711</v>
      </c>
    </row>
    <row r="56" spans="1:7" ht="13.5" x14ac:dyDescent="0.25">
      <c r="A56" s="5" t="s">
        <v>61</v>
      </c>
      <c r="B56" s="12">
        <v>7.0956171459140309</v>
      </c>
      <c r="C56" s="12">
        <v>9.4421765630477239</v>
      </c>
      <c r="D56" s="12">
        <v>-11.629330137078794</v>
      </c>
      <c r="E56" s="12">
        <v>-4.1447130807962846</v>
      </c>
      <c r="F56" s="12">
        <v>3.8594871296431292</v>
      </c>
      <c r="G56" s="12">
        <v>2.5353155777108816</v>
      </c>
    </row>
    <row r="57" spans="1:7" ht="13.5" x14ac:dyDescent="0.25">
      <c r="A57" s="5" t="s">
        <v>62</v>
      </c>
      <c r="B57" s="12">
        <v>-12.956374307140523</v>
      </c>
      <c r="C57" s="12">
        <v>-4.5263631009578189</v>
      </c>
      <c r="D57" s="12">
        <v>20.675393645320433</v>
      </c>
      <c r="E57" s="12">
        <v>-11.856931111388153</v>
      </c>
      <c r="F57" s="12">
        <v>-8.7009756135603347</v>
      </c>
      <c r="G57" s="12">
        <v>-6.8843143891606937</v>
      </c>
    </row>
    <row r="58" spans="1:7" ht="13.5" x14ac:dyDescent="0.25">
      <c r="A58" s="5" t="s">
        <v>63</v>
      </c>
      <c r="B58" s="12">
        <v>5.6972731781356805</v>
      </c>
      <c r="C58" s="12">
        <v>-3.2361224970171061</v>
      </c>
      <c r="D58" s="12">
        <v>-8.6381643257704361</v>
      </c>
      <c r="E58" s="12">
        <v>-1.3987200925355638</v>
      </c>
      <c r="F58" s="12">
        <v>19.138122490817462</v>
      </c>
      <c r="G58" s="12">
        <v>1.2864981752724065</v>
      </c>
    </row>
    <row r="59" spans="1:7" ht="13.5" x14ac:dyDescent="0.25">
      <c r="A59" s="5" t="s">
        <v>64</v>
      </c>
      <c r="B59" s="12">
        <v>-13.223547023025642</v>
      </c>
      <c r="C59" s="12">
        <v>-3.3560931418601649</v>
      </c>
      <c r="D59" s="12">
        <v>-4.0146586154019426</v>
      </c>
      <c r="E59" s="12">
        <v>-9.8862600335354323</v>
      </c>
      <c r="F59" s="12">
        <v>-36.412260261695643</v>
      </c>
      <c r="G59" s="12">
        <v>-11.23875712177739</v>
      </c>
    </row>
    <row r="60" spans="1:7" ht="13.5" x14ac:dyDescent="0.25">
      <c r="A60" s="5" t="s">
        <v>65</v>
      </c>
      <c r="B60" s="12">
        <v>31.249795801015434</v>
      </c>
      <c r="C60" s="12">
        <v>22.296575966671011</v>
      </c>
      <c r="D60" s="12">
        <v>21.559575063406516</v>
      </c>
      <c r="E60" s="12">
        <v>19.918991103171372</v>
      </c>
      <c r="F60" s="12">
        <v>53.798103485212366</v>
      </c>
      <c r="G60" s="12">
        <v>27.093676426871344</v>
      </c>
    </row>
    <row r="61" spans="1:7" ht="13.5" x14ac:dyDescent="0.25">
      <c r="A61" s="5" t="s">
        <v>66</v>
      </c>
      <c r="B61" s="12">
        <v>-29.650765517902329</v>
      </c>
      <c r="C61" s="12">
        <v>-17.198470826472867</v>
      </c>
      <c r="D61" s="12">
        <v>-30.142672047342018</v>
      </c>
      <c r="E61" s="12">
        <v>-27.968719118093883</v>
      </c>
      <c r="F61" s="12">
        <v>-23.564170613334102</v>
      </c>
      <c r="G61" s="12">
        <v>-26.336730919590913</v>
      </c>
    </row>
    <row r="62" spans="1:7" ht="13.5" x14ac:dyDescent="0.25">
      <c r="A62" s="5" t="s">
        <v>67</v>
      </c>
      <c r="B62" s="12">
        <v>10.2306021060975</v>
      </c>
      <c r="C62" s="12">
        <v>-4.374707152897618</v>
      </c>
      <c r="D62" s="12">
        <v>-0.82426780466287264</v>
      </c>
      <c r="E62" s="12">
        <v>14.993795586061157</v>
      </c>
      <c r="F62" s="12">
        <v>-7.9704584692115885</v>
      </c>
      <c r="G62" s="12">
        <v>4.7707867830801751</v>
      </c>
    </row>
    <row r="63" spans="1:7" ht="13.5" x14ac:dyDescent="0.25">
      <c r="A63" s="5" t="s">
        <v>68</v>
      </c>
      <c r="B63" s="12">
        <v>13.284840002503845</v>
      </c>
      <c r="C63" s="12">
        <v>-3.5037346877800948</v>
      </c>
      <c r="D63" s="12">
        <v>1.470934968062747</v>
      </c>
      <c r="E63" s="12">
        <v>-0.40777369806226715</v>
      </c>
      <c r="F63" s="12">
        <v>9.254820218863987</v>
      </c>
      <c r="G63" s="12">
        <v>5.3594766944974133</v>
      </c>
    </row>
    <row r="64" spans="1:7" ht="13.5" x14ac:dyDescent="0.25">
      <c r="A64" s="5" t="s">
        <v>69</v>
      </c>
      <c r="B64" s="12">
        <v>-1.6790613917890198</v>
      </c>
      <c r="C64" s="12">
        <v>5.2598824050307611</v>
      </c>
      <c r="D64" s="12">
        <v>14.650323984347368</v>
      </c>
      <c r="E64" s="12">
        <v>-0.44985124156083295</v>
      </c>
      <c r="F64" s="12">
        <v>45.083468472765439</v>
      </c>
      <c r="G64" s="12">
        <v>4.9220559046013985</v>
      </c>
    </row>
    <row r="65" spans="1:7" ht="13.5" x14ac:dyDescent="0.25">
      <c r="A65" s="5" t="s">
        <v>70</v>
      </c>
      <c r="B65" s="12">
        <v>-12.233414029627063</v>
      </c>
      <c r="C65" s="12">
        <v>-16.551604448745593</v>
      </c>
      <c r="D65" s="12">
        <v>4.2721657462126164</v>
      </c>
      <c r="E65" s="12">
        <v>7.1037034376234818</v>
      </c>
      <c r="F65" s="12">
        <v>-23.078288656133502</v>
      </c>
      <c r="G65" s="12">
        <v>-8.7548356977826529</v>
      </c>
    </row>
    <row r="66" spans="1:7" ht="13.5" x14ac:dyDescent="0.25">
      <c r="A66" s="5" t="s">
        <v>71</v>
      </c>
      <c r="B66" s="12">
        <v>0.68908901348786888</v>
      </c>
      <c r="C66" s="12">
        <v>12.092692074503328</v>
      </c>
      <c r="D66" s="12">
        <v>-3.1518080378835363</v>
      </c>
      <c r="E66" s="12">
        <v>-21.490042459569501</v>
      </c>
      <c r="F66" s="12">
        <v>-19.379268490738603</v>
      </c>
      <c r="G66" s="12">
        <v>-3.6094824192526511</v>
      </c>
    </row>
    <row r="67" spans="1:7" ht="13.5" x14ac:dyDescent="0.25">
      <c r="A67" s="5" t="s">
        <v>72</v>
      </c>
      <c r="B67" s="12">
        <v>-12.990858719438005</v>
      </c>
      <c r="C67" s="12">
        <v>1.5585003679268479</v>
      </c>
      <c r="D67" s="12">
        <v>-15.585902400532738</v>
      </c>
      <c r="E67" s="12">
        <v>9.9824853688752277</v>
      </c>
      <c r="F67" s="12">
        <v>-4.8240545383220743</v>
      </c>
      <c r="G67" s="12">
        <v>-6.0899499091223852</v>
      </c>
    </row>
    <row r="68" spans="1:7" ht="13.5" x14ac:dyDescent="0.25">
      <c r="A68" s="5" t="s">
        <v>73</v>
      </c>
      <c r="B68" s="12">
        <v>-8.0872348639602532</v>
      </c>
      <c r="C68" s="12">
        <v>-21.920768902072744</v>
      </c>
      <c r="D68" s="12">
        <v>9.6562418950462572</v>
      </c>
      <c r="E68" s="12">
        <v>-11.935539000536014</v>
      </c>
      <c r="F68" s="12">
        <v>1.1173122124564161</v>
      </c>
      <c r="G68" s="12">
        <v>-9.0580171897984378</v>
      </c>
    </row>
    <row r="69" spans="1:7" ht="13.5" x14ac:dyDescent="0.25">
      <c r="A69" s="5" t="s">
        <v>74</v>
      </c>
      <c r="B69" s="12">
        <v>7.7944135991893075</v>
      </c>
      <c r="C69" s="12">
        <v>7.0693210659898451</v>
      </c>
      <c r="D69" s="12">
        <v>-20.200253273086531</v>
      </c>
      <c r="E69" s="12">
        <v>4.7320810306577386</v>
      </c>
      <c r="F69" s="12">
        <v>-29.032080377208842</v>
      </c>
      <c r="G69" s="12">
        <v>-4.4812338436083503E-2</v>
      </c>
    </row>
    <row r="70" spans="1:7" ht="13.5" x14ac:dyDescent="0.25">
      <c r="A70" s="5" t="s">
        <v>75</v>
      </c>
      <c r="B70" s="12">
        <v>-2.0846731786300583</v>
      </c>
      <c r="C70" s="12">
        <v>2.6701384516234188</v>
      </c>
      <c r="D70" s="12">
        <v>-3.7413243757255397</v>
      </c>
      <c r="E70" s="12">
        <v>-5.2657733157021411</v>
      </c>
      <c r="F70" s="12">
        <v>4.3387820363557363</v>
      </c>
      <c r="G70" s="12">
        <v>-1.5509168865383229</v>
      </c>
    </row>
    <row r="71" spans="1:7" ht="13.5" x14ac:dyDescent="0.25">
      <c r="A71" s="5" t="s">
        <v>76</v>
      </c>
      <c r="B71" s="12">
        <v>5.4838528958923636</v>
      </c>
      <c r="C71" s="12">
        <v>-25.531845812514653</v>
      </c>
      <c r="D71" s="12">
        <v>-18.627998126872335</v>
      </c>
      <c r="E71" s="12">
        <v>-11.751735910452807</v>
      </c>
      <c r="F71" s="12">
        <v>46.353438271788626</v>
      </c>
      <c r="G71" s="12">
        <v>-5.3668882185921731</v>
      </c>
    </row>
    <row r="72" spans="1:7" ht="13.5" x14ac:dyDescent="0.25">
      <c r="A72" s="5" t="s">
        <v>77</v>
      </c>
      <c r="B72" s="12">
        <v>-13.190753689330704</v>
      </c>
      <c r="C72" s="12">
        <v>-17.863890476790264</v>
      </c>
      <c r="D72" s="12">
        <v>36.820654316121399</v>
      </c>
      <c r="E72" s="12">
        <v>2.2340543426792543</v>
      </c>
      <c r="F72" s="12">
        <v>-46.008945816814077</v>
      </c>
      <c r="G72" s="12">
        <v>-8.7585891443078303</v>
      </c>
    </row>
    <row r="73" spans="1:7" ht="13.5" x14ac:dyDescent="0.25">
      <c r="A73" s="5" t="s">
        <v>161</v>
      </c>
      <c r="B73" s="12">
        <v>-9.27600378052691</v>
      </c>
      <c r="C73" s="12">
        <v>41.323054964110256</v>
      </c>
      <c r="D73" s="12">
        <v>-28.823383672222956</v>
      </c>
      <c r="E73" s="12">
        <v>-3.5919646420599802</v>
      </c>
      <c r="F73" s="12">
        <v>-13.701493099357936</v>
      </c>
      <c r="G73" s="12">
        <v>-3.5873892073620754</v>
      </c>
    </row>
    <row r="74" spans="1:7" ht="13.5" x14ac:dyDescent="0.25">
      <c r="A74" s="5" t="s">
        <v>162</v>
      </c>
      <c r="B74" s="12">
        <v>-5.0707028897379036</v>
      </c>
      <c r="C74" s="12">
        <v>-31.104841637834973</v>
      </c>
      <c r="D74" s="12">
        <v>42.900624939286985</v>
      </c>
      <c r="E74" s="12">
        <v>7.9151398067084697</v>
      </c>
      <c r="F74" s="12">
        <v>13.099445826242523</v>
      </c>
      <c r="G74" s="12">
        <v>-2.1116734981061662</v>
      </c>
    </row>
    <row r="75" spans="1:7" ht="13.5" x14ac:dyDescent="0.25">
      <c r="A75" s="5" t="s">
        <v>163</v>
      </c>
      <c r="B75" s="12">
        <v>-16.412440934466339</v>
      </c>
      <c r="C75" s="12">
        <v>-12.546720055246286</v>
      </c>
      <c r="D75" s="12">
        <v>-38.291375872382844</v>
      </c>
      <c r="E75" s="12">
        <v>-4.4068197963533065</v>
      </c>
      <c r="F75" s="12">
        <v>-17.010687140707585</v>
      </c>
      <c r="G75" s="12">
        <v>-17.123440505199298</v>
      </c>
    </row>
    <row r="76" spans="1:7" ht="13.5" x14ac:dyDescent="0.25">
      <c r="A76" s="5" t="s">
        <v>164</v>
      </c>
      <c r="B76" s="12">
        <v>-8.0150747878276416</v>
      </c>
      <c r="C76" s="12">
        <v>17.822632596091921</v>
      </c>
      <c r="D76" s="12">
        <v>19.207219116337555</v>
      </c>
      <c r="E76" s="12">
        <v>17.693279496643459</v>
      </c>
      <c r="F76" s="12">
        <v>176.5760111576011</v>
      </c>
      <c r="G76" s="12">
        <v>15.60393949466104</v>
      </c>
    </row>
    <row r="77" spans="1:7" ht="13.5" x14ac:dyDescent="0.25">
      <c r="A77" s="5" t="s">
        <v>165</v>
      </c>
      <c r="B77" s="12">
        <v>23.282953466589358</v>
      </c>
      <c r="C77" s="12">
        <v>-27.883501766639036</v>
      </c>
      <c r="D77" s="12">
        <v>16.894098077870886</v>
      </c>
      <c r="E77" s="12">
        <v>-2.205777115483369</v>
      </c>
      <c r="F77" s="12">
        <v>-45.274535017607555</v>
      </c>
      <c r="G77" s="12">
        <v>-1.1870656322909889</v>
      </c>
    </row>
    <row r="78" spans="1:7" ht="13.5" x14ac:dyDescent="0.25">
      <c r="A78" s="5" t="s">
        <v>166</v>
      </c>
      <c r="B78" s="12">
        <v>-7.7462186307218062</v>
      </c>
      <c r="C78" s="12">
        <v>22.42149541852805</v>
      </c>
      <c r="D78" s="12">
        <v>12.580207386326189</v>
      </c>
      <c r="E78" s="12">
        <v>-12.32190359765494</v>
      </c>
      <c r="F78" s="12">
        <v>-14.298000430015053</v>
      </c>
      <c r="G78" s="12">
        <v>-2.2225420474585809</v>
      </c>
    </row>
    <row r="79" spans="1:7" ht="13.5" x14ac:dyDescent="0.25">
      <c r="A79" s="5" t="s">
        <v>167</v>
      </c>
      <c r="B79" s="12">
        <v>-18.203412999876743</v>
      </c>
      <c r="C79" s="12">
        <v>7.1191700183789273</v>
      </c>
      <c r="D79" s="12">
        <v>4.4812452454795579</v>
      </c>
      <c r="E79" s="12">
        <v>-17.217661960214439</v>
      </c>
      <c r="F79" s="12">
        <v>16.045444770984147</v>
      </c>
      <c r="G79" s="12">
        <v>-7.7598325842145419</v>
      </c>
    </row>
    <row r="80" spans="1:7" ht="13.5" x14ac:dyDescent="0.25">
      <c r="A80" s="5" t="s">
        <v>168</v>
      </c>
      <c r="B80" s="12">
        <v>13.047424007890299</v>
      </c>
      <c r="C80" s="12">
        <v>-9.7206940067013559</v>
      </c>
      <c r="D80" s="12">
        <v>-36.829312005735147</v>
      </c>
      <c r="E80" s="12">
        <v>11.496195610273922</v>
      </c>
      <c r="F80" s="12">
        <v>-15.650575990611197</v>
      </c>
      <c r="G80" s="12">
        <v>-3.9368913290332652</v>
      </c>
    </row>
    <row r="81" spans="1:7" ht="13.5" x14ac:dyDescent="0.25">
      <c r="A81" s="5" t="s">
        <v>169</v>
      </c>
      <c r="B81" s="12">
        <v>0.12359778614554108</v>
      </c>
      <c r="C81" s="12">
        <v>35.666478454271271</v>
      </c>
      <c r="D81" s="12">
        <v>34.454295593580994</v>
      </c>
      <c r="E81" s="12">
        <v>26.937970064785173</v>
      </c>
      <c r="F81" s="12">
        <v>3.5388023360123024</v>
      </c>
      <c r="G81" s="12">
        <v>17.290923360634032</v>
      </c>
    </row>
    <row r="82" spans="1:7" ht="13.5" x14ac:dyDescent="0.25">
      <c r="A82" s="5" t="s">
        <v>78</v>
      </c>
      <c r="B82" s="12">
        <v>8.1945835388232169</v>
      </c>
      <c r="C82" s="12">
        <v>-33.028631175040466</v>
      </c>
      <c r="D82" s="12">
        <v>-10.479324237888326</v>
      </c>
      <c r="E82" s="12">
        <v>4.9390113596842156</v>
      </c>
      <c r="F82" s="12">
        <v>19.000636537237444</v>
      </c>
      <c r="G82" s="12">
        <v>-3.2172883192801303</v>
      </c>
    </row>
    <row r="83" spans="1:7" ht="13.5" x14ac:dyDescent="0.25">
      <c r="A83" s="11" t="s">
        <v>170</v>
      </c>
      <c r="B83" s="12">
        <v>-9.9752513318139364</v>
      </c>
      <c r="C83" s="12">
        <v>5.393750615768206</v>
      </c>
      <c r="D83" s="12">
        <v>15.001583688742562</v>
      </c>
      <c r="E83" s="12">
        <v>13.760691268896888</v>
      </c>
      <c r="F83" s="12">
        <v>5.7308846691034425</v>
      </c>
      <c r="G83" s="12">
        <v>3.1950823027157802</v>
      </c>
    </row>
    <row r="84" spans="1:7" ht="13.5" x14ac:dyDescent="0.25">
      <c r="A84" s="11" t="s">
        <v>79</v>
      </c>
      <c r="B84" s="12">
        <v>2.0060635429480334</v>
      </c>
      <c r="C84" s="12">
        <v>45.424474709849989</v>
      </c>
      <c r="D84" s="12">
        <v>34.157886309047242</v>
      </c>
      <c r="E84" s="12">
        <v>-14.713583713583708</v>
      </c>
      <c r="F84" s="12">
        <v>-19.677061229078554</v>
      </c>
      <c r="G84" s="12">
        <v>6.8883878936346497</v>
      </c>
    </row>
    <row r="85" spans="1:7" ht="13.5" x14ac:dyDescent="0.25">
      <c r="A85" s="11" t="s">
        <v>155</v>
      </c>
      <c r="B85" s="12">
        <v>-14.414005639773201</v>
      </c>
      <c r="C85" s="12">
        <v>-14.490496251903707</v>
      </c>
      <c r="D85" s="12">
        <v>-7.6594383492318148</v>
      </c>
      <c r="E85" s="12">
        <v>-0.82969450286236013</v>
      </c>
      <c r="F85" s="12">
        <v>24.311982784260898</v>
      </c>
      <c r="G85" s="12">
        <v>-7.7677584333932614</v>
      </c>
    </row>
    <row r="86" spans="1:7" ht="13.5" x14ac:dyDescent="0.25">
      <c r="A86" s="11" t="s">
        <v>158</v>
      </c>
      <c r="B86" s="12">
        <v>0.94858903607555867</v>
      </c>
      <c r="C86" s="12">
        <v>-7.4630922159705353</v>
      </c>
      <c r="D86" s="12">
        <v>-5.0483167968729852</v>
      </c>
      <c r="E86" s="12">
        <v>5.0181561637582153</v>
      </c>
      <c r="F86" s="12">
        <v>-10.874980648248487</v>
      </c>
      <c r="G86" s="12">
        <v>-1.6300660093870298</v>
      </c>
    </row>
    <row r="87" spans="1:7" ht="13.5" x14ac:dyDescent="0.25">
      <c r="A87" s="11" t="s">
        <v>171</v>
      </c>
      <c r="B87" s="12">
        <v>20.879403626879089</v>
      </c>
      <c r="C87" s="12">
        <v>49.607248867364461</v>
      </c>
      <c r="D87" s="12">
        <v>-3.3482714120023744</v>
      </c>
      <c r="E87" s="12">
        <v>12.056572234713926</v>
      </c>
      <c r="F87" s="12">
        <v>-34.331870006000692</v>
      </c>
      <c r="G87" s="12">
        <v>14.965722580713518</v>
      </c>
    </row>
    <row r="88" spans="1:7" ht="13.5" x14ac:dyDescent="0.25">
      <c r="A88" s="11" t="s">
        <v>173</v>
      </c>
      <c r="B88" s="12">
        <v>-6.8213428662236373</v>
      </c>
      <c r="C88" s="12">
        <v>-23.226779277303695</v>
      </c>
      <c r="D88" s="12">
        <v>18.108373052090727</v>
      </c>
      <c r="E88" s="12">
        <v>6.0426636385757124</v>
      </c>
      <c r="F88" s="12">
        <v>3.0636046651436839</v>
      </c>
      <c r="G88" s="12">
        <v>-2.6220908155854543</v>
      </c>
    </row>
    <row r="89" spans="1:7" ht="13.5" x14ac:dyDescent="0.25">
      <c r="A89" s="11" t="s">
        <v>175</v>
      </c>
      <c r="B89" s="12">
        <v>7.0371981386848752</v>
      </c>
      <c r="C89" s="12">
        <v>7.1985070891502785</v>
      </c>
      <c r="D89" s="12">
        <v>0.41261209692807155</v>
      </c>
      <c r="E89" s="12">
        <v>-5.0774520954300177</v>
      </c>
      <c r="F89" s="12">
        <v>15.695653188361829</v>
      </c>
      <c r="G89" s="12">
        <v>2.654174577544917</v>
      </c>
    </row>
    <row r="90" spans="1:7" ht="13.5" x14ac:dyDescent="0.25">
      <c r="A90" s="11" t="s">
        <v>188</v>
      </c>
      <c r="B90" s="12">
        <v>-25.268164901314737</v>
      </c>
      <c r="C90" s="12">
        <v>-9.1573492765171203</v>
      </c>
      <c r="D90" s="12">
        <v>2.0075532647680574</v>
      </c>
      <c r="E90" s="12">
        <v>-1.5478184098600749</v>
      </c>
      <c r="F90" s="12">
        <v>-7.0039930625579778</v>
      </c>
      <c r="G90" s="12">
        <v>-9.9701734732921246</v>
      </c>
    </row>
    <row r="91" spans="1:7" ht="13.5" x14ac:dyDescent="0.25">
      <c r="A91" s="11" t="s">
        <v>190</v>
      </c>
      <c r="B91" s="12">
        <v>11.336838563794407</v>
      </c>
      <c r="C91" s="12">
        <v>-24.642717470249735</v>
      </c>
      <c r="D91" s="12">
        <v>-26.241204111190275</v>
      </c>
      <c r="E91" s="12">
        <v>13.80312864747914</v>
      </c>
      <c r="F91" s="12">
        <v>22.676902391950211</v>
      </c>
      <c r="G91" s="12">
        <v>-2.2766747092582649</v>
      </c>
    </row>
    <row r="92" spans="1:7" ht="13.5" x14ac:dyDescent="0.25">
      <c r="A92" s="11" t="s">
        <v>192</v>
      </c>
      <c r="B92" s="12">
        <v>-5.4568389687874346</v>
      </c>
      <c r="C92" s="12">
        <v>10.576652184872696</v>
      </c>
      <c r="D92" s="12">
        <v>-29.825802011579526</v>
      </c>
      <c r="E92" s="12">
        <v>4.3692249964822354</v>
      </c>
      <c r="F92" s="12">
        <v>-22.441223263213715</v>
      </c>
      <c r="G92" s="12">
        <v>-4.9489801799762558</v>
      </c>
    </row>
    <row r="93" spans="1:7" ht="13.5" x14ac:dyDescent="0.25">
      <c r="A93" s="11" t="s">
        <v>194</v>
      </c>
      <c r="B93" s="12">
        <v>-1.9656814102063751</v>
      </c>
      <c r="C93" s="12">
        <v>-19.073001314130934</v>
      </c>
      <c r="D93" s="12">
        <v>7.3715180306629211</v>
      </c>
      <c r="E93" s="12">
        <v>11.332682201942596</v>
      </c>
      <c r="F93" s="12">
        <v>23.587464387464379</v>
      </c>
      <c r="G93" s="12">
        <v>2.4952260830066266</v>
      </c>
    </row>
    <row r="94" spans="1:7" ht="13.5" x14ac:dyDescent="0.25">
      <c r="A94" s="11" t="s">
        <v>235</v>
      </c>
      <c r="B94" s="12">
        <v>11.915701840183782</v>
      </c>
      <c r="C94" s="12">
        <v>26.148913430708951</v>
      </c>
      <c r="D94" s="12">
        <v>-19.729002740139268</v>
      </c>
      <c r="E94" s="12">
        <v>-1.8479348984402648</v>
      </c>
      <c r="F94" s="12">
        <v>-8.8613897904986718</v>
      </c>
      <c r="G94" s="12">
        <v>2.9879179556905702</v>
      </c>
    </row>
    <row r="95" spans="1:7" ht="13.5" x14ac:dyDescent="0.25">
      <c r="A95" s="11" t="s">
        <v>237</v>
      </c>
      <c r="B95" s="12">
        <v>2.1510184310099025</v>
      </c>
      <c r="C95" s="12">
        <v>18.026703795406636</v>
      </c>
      <c r="D95" s="12">
        <v>20.768740930965723</v>
      </c>
      <c r="E95" s="12">
        <v>-67.423650465952193</v>
      </c>
      <c r="F95" s="12">
        <v>12.116797183269593</v>
      </c>
      <c r="G95" s="12">
        <v>-19.452048785226147</v>
      </c>
    </row>
    <row r="96" spans="1:7" ht="13.5" x14ac:dyDescent="0.25">
      <c r="A96" s="11" t="s">
        <v>239</v>
      </c>
      <c r="B96" s="12">
        <v>-17.659894083744813</v>
      </c>
      <c r="C96" s="12">
        <v>-15.504893968649666</v>
      </c>
      <c r="D96" s="12">
        <v>-16.30506189060231</v>
      </c>
      <c r="E96" s="12">
        <v>-0.98638253463279724</v>
      </c>
      <c r="F96" s="12">
        <v>5.1852653996787499</v>
      </c>
      <c r="G96" s="12">
        <v>-12.744186529008026</v>
      </c>
    </row>
    <row r="97" spans="1:8" ht="13.5" x14ac:dyDescent="0.25">
      <c r="A97" s="11" t="s">
        <v>241</v>
      </c>
      <c r="B97" s="12">
        <v>19.102793350086998</v>
      </c>
      <c r="C97" s="12">
        <v>0.97861663384853825</v>
      </c>
      <c r="D97" s="12">
        <v>53.67931835786213</v>
      </c>
      <c r="E97" s="12">
        <v>10.082790745116714</v>
      </c>
      <c r="F97" s="12">
        <v>-37.870624571036373</v>
      </c>
      <c r="G97" s="12">
        <v>13.476702402430064</v>
      </c>
    </row>
    <row r="98" spans="1:8" ht="13.5" x14ac:dyDescent="0.25">
      <c r="A98" s="11" t="s">
        <v>243</v>
      </c>
      <c r="B98" s="12">
        <v>-12.691005859936375</v>
      </c>
      <c r="C98" s="12">
        <v>-13.177854734466807</v>
      </c>
      <c r="D98" s="12">
        <v>9.9697580645161139</v>
      </c>
      <c r="E98" s="12">
        <v>2.819130864502565</v>
      </c>
      <c r="F98" s="12">
        <v>65.746085227429631</v>
      </c>
      <c r="G98" s="12">
        <v>-2.0228212371347372</v>
      </c>
    </row>
    <row r="99" spans="1:8" ht="13.5" x14ac:dyDescent="0.25">
      <c r="A99" s="11" t="s">
        <v>245</v>
      </c>
      <c r="B99" s="12">
        <v>-8.1257140644061874</v>
      </c>
      <c r="C99" s="12">
        <v>-21.130950145349939</v>
      </c>
      <c r="D99" s="12">
        <v>-25.867326672166708</v>
      </c>
      <c r="E99" s="12">
        <v>-42.870553248372254</v>
      </c>
      <c r="F99" s="12">
        <v>-16.58418728651171</v>
      </c>
      <c r="G99" s="12">
        <v>-21.183039026065934</v>
      </c>
      <c r="H99" s="12"/>
    </row>
    <row r="100" spans="1:8" ht="13.5" x14ac:dyDescent="0.25">
      <c r="A100" s="11" t="s">
        <v>248</v>
      </c>
      <c r="B100" s="12">
        <v>-22.216554817387788</v>
      </c>
      <c r="C100" s="12">
        <v>-3.5687073793287367</v>
      </c>
      <c r="D100" s="12">
        <v>-58.112062782856725</v>
      </c>
      <c r="E100" s="12">
        <v>18.352109158308487</v>
      </c>
      <c r="F100" s="12">
        <v>4.814030602053462</v>
      </c>
      <c r="G100" s="12">
        <v>-18.751929071230641</v>
      </c>
      <c r="H100" s="12"/>
    </row>
    <row r="101" spans="1:8" ht="13.5" x14ac:dyDescent="0.25">
      <c r="A101" s="11" t="s">
        <v>251</v>
      </c>
      <c r="B101" s="12">
        <v>56.597352062908833</v>
      </c>
      <c r="C101" s="12">
        <v>34.413179389426084</v>
      </c>
      <c r="D101" s="12">
        <v>112.94747407159585</v>
      </c>
      <c r="E101" s="12">
        <v>11.215762934002708</v>
      </c>
      <c r="F101" s="12">
        <v>156.3081262387559</v>
      </c>
      <c r="G101" s="12">
        <v>60.27794418156126</v>
      </c>
      <c r="H101" s="12"/>
    </row>
    <row r="102" spans="1:8" ht="13.5" x14ac:dyDescent="0.25">
      <c r="A102" s="11" t="s">
        <v>258</v>
      </c>
      <c r="B102" s="12">
        <v>5.8725407070305042</v>
      </c>
      <c r="C102" s="12">
        <v>-5.3162566499133037</v>
      </c>
      <c r="D102" s="12">
        <v>-21.046162376969637</v>
      </c>
      <c r="E102" s="12">
        <v>19.618104102584581</v>
      </c>
      <c r="F102" s="12">
        <v>-55.562495352814331</v>
      </c>
      <c r="G102" s="12">
        <v>-8.8713773353440768</v>
      </c>
      <c r="H102" s="12"/>
    </row>
    <row r="103" spans="1:8" ht="9" customHeight="1" x14ac:dyDescent="0.25">
      <c r="A103" s="8"/>
      <c r="B103" s="6"/>
      <c r="C103" s="6"/>
      <c r="D103" s="6"/>
      <c r="E103" s="6"/>
      <c r="F103" s="6"/>
      <c r="G103" s="6"/>
    </row>
    <row r="105" spans="1:8" ht="13.5" x14ac:dyDescent="0.25">
      <c r="A105" s="5" t="s">
        <v>229</v>
      </c>
    </row>
    <row r="106" spans="1:8" ht="13.5" x14ac:dyDescent="0.25">
      <c r="A106" s="5"/>
    </row>
  </sheetData>
  <mergeCells count="1">
    <mergeCell ref="B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workbookViewId="0"/>
  </sheetViews>
  <sheetFormatPr defaultRowHeight="12.75" x14ac:dyDescent="0.2"/>
  <sheetData>
    <row r="1" spans="1:7" ht="13.5" x14ac:dyDescent="0.25">
      <c r="A1" s="22" t="s">
        <v>233</v>
      </c>
    </row>
    <row r="2" spans="1:7" ht="13.5" x14ac:dyDescent="0.25">
      <c r="A2" s="22" t="s">
        <v>263</v>
      </c>
    </row>
    <row r="4" spans="1:7" ht="13.5" x14ac:dyDescent="0.2">
      <c r="A4" s="21" t="s">
        <v>7</v>
      </c>
      <c r="B4" s="105" t="s">
        <v>8</v>
      </c>
      <c r="C4" s="105"/>
      <c r="D4" s="105"/>
      <c r="E4" s="105"/>
      <c r="F4" s="105"/>
      <c r="G4" s="105"/>
    </row>
    <row r="5" spans="1:7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">
      <c r="B6" s="86"/>
    </row>
    <row r="7" spans="1:7" ht="13.5" x14ac:dyDescent="0.25">
      <c r="A7" s="5" t="s">
        <v>11</v>
      </c>
    </row>
    <row r="8" spans="1:7" ht="13.5" x14ac:dyDescent="0.25">
      <c r="A8" s="5" t="s">
        <v>13</v>
      </c>
      <c r="B8" s="12">
        <v>9.2254904869293988</v>
      </c>
      <c r="C8" s="12">
        <v>4.6327184807129047</v>
      </c>
      <c r="D8" s="12">
        <v>10.50926068942557</v>
      </c>
      <c r="E8" s="12">
        <v>7.4461120630606006</v>
      </c>
      <c r="F8" s="12">
        <v>12.696536623966958</v>
      </c>
      <c r="G8" s="12">
        <v>8.2592879705797557</v>
      </c>
    </row>
    <row r="9" spans="1:7" ht="13.5" x14ac:dyDescent="0.25">
      <c r="A9" s="5" t="s">
        <v>14</v>
      </c>
      <c r="B9" s="12">
        <v>6.025298831067972</v>
      </c>
      <c r="C9" s="12">
        <v>9.3159204681593284</v>
      </c>
      <c r="D9" s="12">
        <v>9.2014991809700266</v>
      </c>
      <c r="E9" s="12">
        <v>6.0513048477242375</v>
      </c>
      <c r="F9" s="12">
        <v>9.348435121344977</v>
      </c>
      <c r="G9" s="12">
        <v>7.7512193602991744</v>
      </c>
    </row>
    <row r="10" spans="1:7" ht="13.5" x14ac:dyDescent="0.25">
      <c r="A10" s="5" t="s">
        <v>15</v>
      </c>
      <c r="B10" s="12">
        <v>9.019000475713165</v>
      </c>
      <c r="C10" s="12">
        <v>3.5172979110477174</v>
      </c>
      <c r="D10" s="12">
        <v>5.6965922970302705</v>
      </c>
      <c r="E10" s="12">
        <v>8.7740369859594107</v>
      </c>
      <c r="F10" s="12">
        <v>6.0810049075521935</v>
      </c>
      <c r="G10" s="12">
        <v>6.6558442233649249</v>
      </c>
    </row>
    <row r="11" spans="1:7" ht="13.5" x14ac:dyDescent="0.25">
      <c r="A11" s="5" t="s">
        <v>16</v>
      </c>
      <c r="B11" s="12">
        <v>1.5951134902804376</v>
      </c>
      <c r="C11" s="12">
        <v>1.7683515777385357</v>
      </c>
      <c r="D11" s="12">
        <v>4.2686580149619537</v>
      </c>
      <c r="E11" s="12">
        <v>6.6262967084438626</v>
      </c>
      <c r="F11" s="12">
        <v>5.3678523720555518</v>
      </c>
      <c r="G11" s="12">
        <v>3.0229751973940564</v>
      </c>
    </row>
    <row r="12" spans="1:7" ht="13.5" x14ac:dyDescent="0.25">
      <c r="A12" s="5" t="s">
        <v>17</v>
      </c>
      <c r="B12" s="12">
        <v>6.2895281376551457</v>
      </c>
      <c r="C12" s="12">
        <v>2.7799527669983841</v>
      </c>
      <c r="D12" s="12">
        <v>5.7443638722677495</v>
      </c>
      <c r="E12" s="12">
        <v>11.962017021898612</v>
      </c>
      <c r="F12" s="12">
        <v>7.5082140630288023</v>
      </c>
      <c r="G12" s="12">
        <v>6.0552286990352604</v>
      </c>
    </row>
    <row r="13" spans="1:7" ht="13.5" x14ac:dyDescent="0.25">
      <c r="A13" s="5" t="s">
        <v>18</v>
      </c>
      <c r="B13" s="12">
        <v>14.597418823286661</v>
      </c>
      <c r="C13" s="12">
        <v>22.079843168939497</v>
      </c>
      <c r="D13" s="12">
        <v>25.994758920632279</v>
      </c>
      <c r="E13" s="12">
        <v>20.338944898240566</v>
      </c>
      <c r="F13" s="12">
        <v>20.333451725376534</v>
      </c>
      <c r="G13" s="12">
        <v>19.897727012826831</v>
      </c>
    </row>
    <row r="14" spans="1:7" ht="13.5" x14ac:dyDescent="0.25">
      <c r="A14" s="5" t="s">
        <v>19</v>
      </c>
      <c r="B14" s="12">
        <v>9.8532871718797015</v>
      </c>
      <c r="C14" s="12">
        <v>6.7273087299819361</v>
      </c>
      <c r="D14" s="12">
        <v>5.699612728480882</v>
      </c>
      <c r="E14" s="12">
        <v>10.400424615542891</v>
      </c>
      <c r="F14" s="12">
        <v>10.635156452291183</v>
      </c>
      <c r="G14" s="12">
        <v>8.3059088495248403</v>
      </c>
    </row>
    <row r="15" spans="1:7" ht="13.5" x14ac:dyDescent="0.25">
      <c r="A15" s="5" t="s">
        <v>20</v>
      </c>
      <c r="B15" s="12">
        <v>14.458207201491746</v>
      </c>
      <c r="C15" s="12">
        <v>12.214512572302297</v>
      </c>
      <c r="D15" s="12">
        <v>16.548353186133134</v>
      </c>
      <c r="E15" s="12">
        <v>11.054358418443318</v>
      </c>
      <c r="F15" s="12">
        <v>11.747036675330195</v>
      </c>
      <c r="G15" s="12">
        <v>13.703319333854132</v>
      </c>
    </row>
    <row r="16" spans="1:7" ht="13.5" x14ac:dyDescent="0.25">
      <c r="A16" s="5" t="s">
        <v>21</v>
      </c>
      <c r="B16" s="12">
        <v>7.7801347088921737</v>
      </c>
      <c r="C16" s="12">
        <v>9.7314306983414056</v>
      </c>
      <c r="D16" s="12">
        <v>7.6366878556265618</v>
      </c>
      <c r="E16" s="12">
        <v>13.824445403589106</v>
      </c>
      <c r="F16" s="12">
        <v>11.333666599419313</v>
      </c>
      <c r="G16" s="12">
        <v>9.244660060927421</v>
      </c>
    </row>
    <row r="17" spans="1:7" ht="13.5" x14ac:dyDescent="0.25">
      <c r="A17" s="5" t="s">
        <v>22</v>
      </c>
      <c r="B17" s="12">
        <v>2.3131748462535877</v>
      </c>
      <c r="C17" s="12">
        <v>0.25425018615289036</v>
      </c>
      <c r="D17" s="12">
        <v>-3.1508675889712769</v>
      </c>
      <c r="E17" s="12">
        <v>-0.38448147543736183</v>
      </c>
      <c r="F17" s="12">
        <v>-1.1621374324302118</v>
      </c>
      <c r="G17" s="12">
        <v>4.5153208647281048E-2</v>
      </c>
    </row>
    <row r="18" spans="1:7" ht="13.5" x14ac:dyDescent="0.25">
      <c r="A18" s="5" t="s">
        <v>23</v>
      </c>
      <c r="B18" s="12">
        <v>-6.8942522276029798</v>
      </c>
      <c r="C18" s="12">
        <v>-3.7297363343521752</v>
      </c>
      <c r="D18" s="12">
        <v>-8.315535063316096</v>
      </c>
      <c r="E18" s="12">
        <v>-10.470388190987398</v>
      </c>
      <c r="F18" s="12">
        <v>-6.8412387691631089</v>
      </c>
      <c r="G18" s="12">
        <v>-6.8766100992135728</v>
      </c>
    </row>
    <row r="19" spans="1:7" ht="13.5" x14ac:dyDescent="0.25">
      <c r="A19" s="5" t="s">
        <v>24</v>
      </c>
      <c r="B19" s="12">
        <v>3.2600402578328893</v>
      </c>
      <c r="C19" s="12">
        <v>-2.7019431182510814</v>
      </c>
      <c r="D19" s="12">
        <v>-6.7065883850028607</v>
      </c>
      <c r="E19" s="12">
        <v>-2.0293937120438783</v>
      </c>
      <c r="F19" s="12">
        <v>-0.54207995784759322</v>
      </c>
      <c r="G19" s="12">
        <v>-1.2001452135094781</v>
      </c>
    </row>
    <row r="20" spans="1:7" ht="13.5" x14ac:dyDescent="0.25">
      <c r="A20" s="5" t="s">
        <v>25</v>
      </c>
      <c r="B20" s="12">
        <v>-5.7625976106908823</v>
      </c>
      <c r="C20" s="12">
        <v>-6.2153417089146501</v>
      </c>
      <c r="D20" s="12">
        <v>-7.4822745669889361</v>
      </c>
      <c r="E20" s="12">
        <v>-12.09395024825097</v>
      </c>
      <c r="F20" s="12">
        <v>-12.4756236401289</v>
      </c>
      <c r="G20" s="12">
        <v>-7.4837179768351501</v>
      </c>
    </row>
    <row r="21" spans="1:7" ht="13.5" x14ac:dyDescent="0.25">
      <c r="A21" s="5" t="s">
        <v>26</v>
      </c>
      <c r="B21" s="12">
        <v>-5.3821472527821532</v>
      </c>
      <c r="C21" s="12">
        <v>-2.5273208171945871</v>
      </c>
      <c r="D21" s="12">
        <v>-0.47782737200954722</v>
      </c>
      <c r="E21" s="12">
        <v>-4.3673351468975667</v>
      </c>
      <c r="F21" s="12">
        <v>-8.6194151529985792</v>
      </c>
      <c r="G21" s="12">
        <v>-3.8291229529020323</v>
      </c>
    </row>
    <row r="22" spans="1:7" ht="13.5" x14ac:dyDescent="0.25">
      <c r="A22" s="5" t="s">
        <v>27</v>
      </c>
      <c r="B22" s="12">
        <v>2.6949670570710764</v>
      </c>
      <c r="C22" s="12">
        <v>-0.10873846837233384</v>
      </c>
      <c r="D22" s="12">
        <v>-2.5224907032790522</v>
      </c>
      <c r="E22" s="12">
        <v>-0.56115123273438405</v>
      </c>
      <c r="F22" s="12">
        <v>-0.28133119383186994</v>
      </c>
      <c r="G22" s="12">
        <v>0.36971178855737108</v>
      </c>
    </row>
    <row r="23" spans="1:7" ht="13.5" x14ac:dyDescent="0.25">
      <c r="A23" s="5" t="s">
        <v>28</v>
      </c>
      <c r="B23" s="12">
        <v>-3.9423388175880336</v>
      </c>
      <c r="C23" s="12">
        <v>-1.2915366216332016</v>
      </c>
      <c r="D23" s="12">
        <v>0.6036506472753832</v>
      </c>
      <c r="E23" s="12">
        <v>-0.89817595656855143</v>
      </c>
      <c r="F23" s="12">
        <v>0.19524059330422255</v>
      </c>
      <c r="G23" s="12">
        <v>-1.7718815770624823</v>
      </c>
    </row>
    <row r="24" spans="1:7" ht="13.5" x14ac:dyDescent="0.25">
      <c r="A24" s="5" t="s">
        <v>29</v>
      </c>
      <c r="B24" s="12">
        <v>6.4811707958016607</v>
      </c>
      <c r="C24" s="12">
        <v>3.4829667343464576</v>
      </c>
      <c r="D24" s="12">
        <v>2.4771617340400947</v>
      </c>
      <c r="E24" s="12">
        <v>3.1930638182238189</v>
      </c>
      <c r="F24" s="12">
        <v>1.4384547227357385</v>
      </c>
      <c r="G24" s="12">
        <v>4.2062318653149831</v>
      </c>
    </row>
    <row r="25" spans="1:7" ht="13.5" x14ac:dyDescent="0.25">
      <c r="A25" s="5" t="s">
        <v>30</v>
      </c>
      <c r="B25" s="12">
        <v>2.8582941303705574</v>
      </c>
      <c r="C25" s="12">
        <v>2.6029939827085591</v>
      </c>
      <c r="D25" s="12">
        <v>-1.6891606221148765</v>
      </c>
      <c r="E25" s="12">
        <v>-2.2192105784957814</v>
      </c>
      <c r="F25" s="12">
        <v>-0.45584009275290133</v>
      </c>
      <c r="G25" s="12">
        <v>1.1089478697639823</v>
      </c>
    </row>
    <row r="26" spans="1:7" ht="13.5" x14ac:dyDescent="0.25">
      <c r="A26" s="5" t="s">
        <v>31</v>
      </c>
      <c r="B26" s="12">
        <v>1.3861810349705677</v>
      </c>
      <c r="C26" s="12">
        <v>6.037251908249285</v>
      </c>
      <c r="D26" s="12">
        <v>9.1056913550531071</v>
      </c>
      <c r="E26" s="12">
        <v>10.587748439318661</v>
      </c>
      <c r="F26" s="12">
        <v>4.9632422035867796</v>
      </c>
      <c r="G26" s="12">
        <v>5.3023452142753866</v>
      </c>
    </row>
    <row r="27" spans="1:7" ht="13.5" x14ac:dyDescent="0.25">
      <c r="A27" s="5" t="s">
        <v>32</v>
      </c>
      <c r="B27" s="12">
        <v>9.2080494077962864</v>
      </c>
      <c r="C27" s="12">
        <v>7.8596258944090929</v>
      </c>
      <c r="D27" s="12">
        <v>26.491301698135484</v>
      </c>
      <c r="E27" s="12">
        <v>5.4811134395073218</v>
      </c>
      <c r="F27" s="12">
        <v>1.7858326848930512</v>
      </c>
      <c r="G27" s="12">
        <v>11.297887810861878</v>
      </c>
    </row>
    <row r="28" spans="1:7" ht="13.5" x14ac:dyDescent="0.25">
      <c r="A28" s="5" t="s">
        <v>33</v>
      </c>
      <c r="B28" s="12">
        <v>-2.053132224401109</v>
      </c>
      <c r="C28" s="12">
        <v>0.89566350695369135</v>
      </c>
      <c r="D28" s="12">
        <v>-3.7545068390580703</v>
      </c>
      <c r="E28" s="12">
        <v>-2.4836854873618783</v>
      </c>
      <c r="F28" s="12">
        <v>6.1030417267818393</v>
      </c>
      <c r="G28" s="12">
        <v>-1.262723912962987</v>
      </c>
    </row>
    <row r="29" spans="1:7" ht="13.5" x14ac:dyDescent="0.25">
      <c r="A29" s="5" t="s">
        <v>34</v>
      </c>
      <c r="B29" s="12">
        <v>1.102350345200483</v>
      </c>
      <c r="C29" s="12">
        <v>1.4933756659642976</v>
      </c>
      <c r="D29" s="12">
        <v>-2.7113415637474545</v>
      </c>
      <c r="E29" s="12">
        <v>3.7203710957540119</v>
      </c>
      <c r="F29" s="12">
        <v>7.4268180766438361</v>
      </c>
      <c r="G29" s="12">
        <v>1.0678355703629885</v>
      </c>
    </row>
    <row r="30" spans="1:7" ht="13.5" x14ac:dyDescent="0.25">
      <c r="A30" s="5" t="s">
        <v>35</v>
      </c>
      <c r="B30" s="12">
        <v>6.1319545711457319</v>
      </c>
      <c r="C30" s="12">
        <v>1.1873637605777987</v>
      </c>
      <c r="D30" s="12">
        <v>0.47629948288812185</v>
      </c>
      <c r="E30" s="12">
        <v>5.5295942342301974</v>
      </c>
      <c r="F30" s="12">
        <v>2.5400720482089838</v>
      </c>
      <c r="G30" s="12">
        <v>3.3776550369841924</v>
      </c>
    </row>
    <row r="31" spans="1:7" ht="13.5" x14ac:dyDescent="0.25">
      <c r="A31" s="5" t="s">
        <v>36</v>
      </c>
      <c r="B31" s="12">
        <v>-0.12575014279785277</v>
      </c>
      <c r="C31" s="12">
        <v>-0.25433279351491667</v>
      </c>
      <c r="D31" s="12">
        <v>-0.89400169767633619</v>
      </c>
      <c r="E31" s="12">
        <v>2.818072553663471</v>
      </c>
      <c r="F31" s="12">
        <v>3.8775170052468262</v>
      </c>
      <c r="G31" s="12">
        <v>0.29302912357578692</v>
      </c>
    </row>
    <row r="32" spans="1:7" ht="13.5" x14ac:dyDescent="0.25">
      <c r="A32" s="5" t="s">
        <v>37</v>
      </c>
      <c r="B32" s="12">
        <v>1.345661463596503</v>
      </c>
      <c r="C32" s="12">
        <v>3.6127782354502167</v>
      </c>
      <c r="D32" s="12">
        <v>0.28520911809055566</v>
      </c>
      <c r="E32" s="12">
        <v>4.4118429172792091</v>
      </c>
      <c r="F32" s="12">
        <v>-2.0898585789052828</v>
      </c>
      <c r="G32" s="12">
        <v>1.8395630160225749</v>
      </c>
    </row>
    <row r="33" spans="1:8" ht="13.5" x14ac:dyDescent="0.25">
      <c r="A33" s="5" t="s">
        <v>38</v>
      </c>
      <c r="B33" s="12">
        <v>5.5176201319929472</v>
      </c>
      <c r="C33" s="12">
        <v>5.4266416390551839</v>
      </c>
      <c r="D33" s="12">
        <v>7.8956447577928328</v>
      </c>
      <c r="E33" s="12">
        <v>8.3334328723373119</v>
      </c>
      <c r="F33" s="12">
        <v>8.4931462234632793</v>
      </c>
      <c r="G33" s="12">
        <v>6.4991804879551252</v>
      </c>
    </row>
    <row r="34" spans="1:8" ht="13.5" x14ac:dyDescent="0.25">
      <c r="A34" s="5" t="s">
        <v>39</v>
      </c>
      <c r="B34" s="12">
        <v>0.89122579649171352</v>
      </c>
      <c r="C34" s="12">
        <v>2.3187357276296878</v>
      </c>
      <c r="D34" s="12">
        <v>6.9591926497079459</v>
      </c>
      <c r="E34" s="12">
        <v>0.60852546508487082</v>
      </c>
      <c r="F34" s="12">
        <v>8.3713039817540764</v>
      </c>
      <c r="G34" s="12">
        <v>2.9173820771648655</v>
      </c>
    </row>
    <row r="35" spans="1:8" ht="13.5" x14ac:dyDescent="0.25">
      <c r="A35" s="5" t="s">
        <v>40</v>
      </c>
      <c r="B35" s="12">
        <v>-0.26492995729244112</v>
      </c>
      <c r="C35" s="12">
        <v>0.59735781824519363</v>
      </c>
      <c r="D35" s="12">
        <v>-4.677083075669044</v>
      </c>
      <c r="E35" s="12">
        <v>4.3103948887487862</v>
      </c>
      <c r="F35" s="12">
        <v>6.5331205688493137</v>
      </c>
      <c r="G35" s="12">
        <v>7.7082421987913111E-2</v>
      </c>
      <c r="H35" s="12"/>
    </row>
    <row r="36" spans="1:8" ht="13.5" x14ac:dyDescent="0.25">
      <c r="A36" s="5" t="s">
        <v>41</v>
      </c>
      <c r="B36" s="12">
        <v>0.94196655336949431</v>
      </c>
      <c r="C36" s="12">
        <v>-1.9976191658784201</v>
      </c>
      <c r="D36" s="12">
        <v>1.7032701981532068</v>
      </c>
      <c r="E36" s="12">
        <v>3.9879486739634706</v>
      </c>
      <c r="F36" s="12">
        <v>2.2359691142733471</v>
      </c>
      <c r="G36" s="12">
        <v>0.83056368172562589</v>
      </c>
      <c r="H36" s="12"/>
    </row>
    <row r="37" spans="1:8" ht="13.5" x14ac:dyDescent="0.25">
      <c r="A37" s="5" t="s">
        <v>42</v>
      </c>
      <c r="B37" s="12">
        <v>0.61781540843262139</v>
      </c>
      <c r="C37" s="12">
        <v>-2.2934211760698902</v>
      </c>
      <c r="D37" s="12">
        <v>4.5209449889175923</v>
      </c>
      <c r="E37" s="12">
        <v>-2.0011774501173232</v>
      </c>
      <c r="F37" s="12">
        <v>-0.77612699489222858</v>
      </c>
      <c r="G37" s="12">
        <v>0.22488714566414356</v>
      </c>
      <c r="H37" s="12"/>
    </row>
    <row r="38" spans="1:8" ht="13.5" x14ac:dyDescent="0.25">
      <c r="A38" s="5" t="s">
        <v>43</v>
      </c>
      <c r="B38" s="12">
        <v>-1.7766462137950805</v>
      </c>
      <c r="C38" s="12">
        <v>3.7511077208842329</v>
      </c>
      <c r="D38" s="12">
        <v>-0.86868680323021019</v>
      </c>
      <c r="E38" s="12">
        <v>1.3568565007273976</v>
      </c>
      <c r="F38" s="12">
        <v>2.7642396990579678</v>
      </c>
      <c r="G38" s="12">
        <v>0.47868710556854632</v>
      </c>
      <c r="H38" s="12"/>
    </row>
    <row r="39" spans="1:8" ht="13.5" x14ac:dyDescent="0.25">
      <c r="A39" s="5" t="s">
        <v>44</v>
      </c>
      <c r="B39" s="12">
        <v>1.2147402413642518</v>
      </c>
      <c r="C39" s="12">
        <v>2.1797497107245349</v>
      </c>
      <c r="D39" s="12">
        <v>2.9491803573389079</v>
      </c>
      <c r="E39" s="12">
        <v>-0.88738548092166558</v>
      </c>
      <c r="F39" s="12">
        <v>4.8687086737543239E-2</v>
      </c>
      <c r="G39" s="12">
        <v>1.4459975401106697</v>
      </c>
      <c r="H39" s="12"/>
    </row>
    <row r="40" spans="1:8" ht="13.5" x14ac:dyDescent="0.25">
      <c r="A40" s="5" t="s">
        <v>45</v>
      </c>
      <c r="B40" s="12">
        <v>4.9825213328445361</v>
      </c>
      <c r="C40" s="12">
        <v>2.17743570451379</v>
      </c>
      <c r="D40" s="12">
        <v>2.1353746658454362</v>
      </c>
      <c r="E40" s="12">
        <v>12.273033251720875</v>
      </c>
      <c r="F40" s="12">
        <v>13.284799866722249</v>
      </c>
      <c r="G40" s="12">
        <v>5.2412956889567743</v>
      </c>
      <c r="H40" s="12"/>
    </row>
    <row r="41" spans="1:8" ht="13.5" x14ac:dyDescent="0.25">
      <c r="A41" s="5" t="s">
        <v>46</v>
      </c>
      <c r="B41" s="12">
        <v>0.6371078368744213</v>
      </c>
      <c r="C41" s="12">
        <v>1.87493824179281</v>
      </c>
      <c r="D41" s="12">
        <v>-1.0808175279407926</v>
      </c>
      <c r="E41" s="12">
        <v>-2.3157592805597704</v>
      </c>
      <c r="F41" s="12">
        <v>-2.4227866915493443</v>
      </c>
      <c r="G41" s="12">
        <v>-5.3951830412085587E-2</v>
      </c>
      <c r="H41" s="12"/>
    </row>
    <row r="42" spans="1:8" ht="13.5" x14ac:dyDescent="0.25">
      <c r="A42" s="5" t="s">
        <v>47</v>
      </c>
      <c r="B42" s="12">
        <v>3.4903954744889298</v>
      </c>
      <c r="C42" s="12">
        <v>2.4061074881480842</v>
      </c>
      <c r="D42" s="12">
        <v>3.0105578515687248</v>
      </c>
      <c r="E42" s="12">
        <v>5.0281851523957783</v>
      </c>
      <c r="F42" s="12">
        <v>2.4045800672744373</v>
      </c>
      <c r="G42" s="12">
        <v>3.2439951177189839</v>
      </c>
      <c r="H42" s="12"/>
    </row>
    <row r="43" spans="1:8" ht="13.5" x14ac:dyDescent="0.25">
      <c r="A43" s="5" t="s">
        <v>48</v>
      </c>
      <c r="B43" s="12">
        <v>1.9550499493978506</v>
      </c>
      <c r="C43" s="12">
        <v>-0.47469881915166345</v>
      </c>
      <c r="D43" s="12">
        <v>0.97280522308997641</v>
      </c>
      <c r="E43" s="12">
        <v>3.9204107015485925</v>
      </c>
      <c r="F43" s="12">
        <v>-1.4200274524890715</v>
      </c>
      <c r="G43" s="12">
        <v>1.1635568090874122</v>
      </c>
      <c r="H43" s="12"/>
    </row>
    <row r="44" spans="1:8" ht="13.5" x14ac:dyDescent="0.25">
      <c r="A44" s="5" t="s">
        <v>49</v>
      </c>
      <c r="B44" s="12">
        <v>-0.66318026620398607</v>
      </c>
      <c r="C44" s="12">
        <v>0.31434505510625654</v>
      </c>
      <c r="D44" s="12">
        <v>-2.4938252946951667</v>
      </c>
      <c r="E44" s="12">
        <v>-2.8546331790550843</v>
      </c>
      <c r="F44" s="12">
        <v>-1.4625486377010997</v>
      </c>
      <c r="G44" s="12">
        <v>-1.152495026965092</v>
      </c>
      <c r="H44" s="12"/>
    </row>
    <row r="45" spans="1:8" ht="13.5" x14ac:dyDescent="0.25">
      <c r="A45" s="5" t="s">
        <v>50</v>
      </c>
      <c r="B45" s="12">
        <v>-4.1257838976409156</v>
      </c>
      <c r="C45" s="12">
        <v>-1.8005093686209932</v>
      </c>
      <c r="D45" s="12">
        <v>-3.6887858233591588</v>
      </c>
      <c r="E45" s="12">
        <v>-4.5360737418906858</v>
      </c>
      <c r="F45" s="12">
        <v>-3.5690877534456855</v>
      </c>
      <c r="G45" s="12">
        <v>-3.4848022301982744</v>
      </c>
      <c r="H45" s="12"/>
    </row>
    <row r="46" spans="1:8" ht="13.5" x14ac:dyDescent="0.25">
      <c r="A46" s="5" t="s">
        <v>51</v>
      </c>
      <c r="B46" s="12">
        <v>3.8456380048702625</v>
      </c>
      <c r="C46" s="12">
        <v>4.5625999687937222</v>
      </c>
      <c r="D46" s="12">
        <v>5.1529199362942606</v>
      </c>
      <c r="E46" s="12">
        <v>7.7128292622383503</v>
      </c>
      <c r="F46" s="12">
        <v>3.9956959022250023</v>
      </c>
      <c r="G46" s="12">
        <v>4.8077159549441921</v>
      </c>
      <c r="H46" s="12"/>
    </row>
    <row r="47" spans="1:8" ht="13.5" x14ac:dyDescent="0.25">
      <c r="A47" s="5" t="s">
        <v>52</v>
      </c>
      <c r="B47" s="12">
        <v>-1.3110689763925507</v>
      </c>
      <c r="C47" s="12">
        <v>-2.3137515379820615</v>
      </c>
      <c r="D47" s="12">
        <v>-3.1279925848562518</v>
      </c>
      <c r="E47" s="12">
        <v>1.7809130702002862</v>
      </c>
      <c r="F47" s="12">
        <v>4.4828820869259909</v>
      </c>
      <c r="G47" s="12">
        <v>-1.0509290786777532</v>
      </c>
      <c r="H47" s="12"/>
    </row>
    <row r="48" spans="1:8" ht="13.5" x14ac:dyDescent="0.25">
      <c r="A48" s="5" t="s">
        <v>53</v>
      </c>
      <c r="B48" s="12">
        <v>0.69575966342329243</v>
      </c>
      <c r="C48" s="12">
        <v>-0.63539690886069122</v>
      </c>
      <c r="D48" s="12">
        <v>0.71002244082067567</v>
      </c>
      <c r="E48" s="12">
        <v>-4.8282105808191149</v>
      </c>
      <c r="F48" s="12">
        <v>-3.1950169773513908</v>
      </c>
      <c r="G48" s="12">
        <v>-0.72056619293105106</v>
      </c>
      <c r="H48" s="12"/>
    </row>
    <row r="49" spans="1:8" ht="13.5" x14ac:dyDescent="0.25">
      <c r="A49" s="5" t="s">
        <v>54</v>
      </c>
      <c r="B49" s="12">
        <v>-0.63590188671645098</v>
      </c>
      <c r="C49" s="12">
        <v>-1.4503003224363351</v>
      </c>
      <c r="D49" s="12">
        <v>1.6050306588559822</v>
      </c>
      <c r="E49" s="12">
        <v>0.99943858630685378</v>
      </c>
      <c r="F49" s="12">
        <v>1.8900996087549704</v>
      </c>
      <c r="G49" s="12">
        <v>1.7443183244060446E-2</v>
      </c>
      <c r="H49" s="12"/>
    </row>
    <row r="50" spans="1:8" ht="13.5" x14ac:dyDescent="0.25">
      <c r="A50" s="5" t="s">
        <v>55</v>
      </c>
      <c r="B50" s="12">
        <v>-2.9611770373167081</v>
      </c>
      <c r="C50" s="12">
        <v>-1.5791266605576886</v>
      </c>
      <c r="D50" s="12">
        <v>-2.6315231061331019</v>
      </c>
      <c r="E50" s="12">
        <v>2.3330970746782058</v>
      </c>
      <c r="F50" s="12">
        <v>-4.6107637794363923</v>
      </c>
      <c r="G50" s="12">
        <v>-1.9676071537089261</v>
      </c>
      <c r="H50" s="12"/>
    </row>
    <row r="51" spans="1:8" ht="13.5" x14ac:dyDescent="0.25">
      <c r="A51" s="5" t="s">
        <v>56</v>
      </c>
      <c r="B51" s="12">
        <v>-7.6961734574453935</v>
      </c>
      <c r="C51" s="12">
        <v>-9.0757121490210473</v>
      </c>
      <c r="D51" s="12">
        <v>-6.6664236398959993</v>
      </c>
      <c r="E51" s="12">
        <v>-8.0505563768340505</v>
      </c>
      <c r="F51" s="12">
        <v>-3.6708976974217462</v>
      </c>
      <c r="G51" s="12">
        <v>-7.5694183719678509</v>
      </c>
      <c r="H51" s="12"/>
    </row>
    <row r="52" spans="1:8" ht="13.5" x14ac:dyDescent="0.25">
      <c r="A52" s="5" t="s">
        <v>57</v>
      </c>
      <c r="B52" s="12">
        <v>-5.3644685793718612</v>
      </c>
      <c r="C52" s="12">
        <v>-3.1103172653001652</v>
      </c>
      <c r="D52" s="12">
        <v>-4.5603345321341964</v>
      </c>
      <c r="E52" s="12">
        <v>-4.565451894793779</v>
      </c>
      <c r="F52" s="12">
        <v>-5.5909024720377634</v>
      </c>
      <c r="G52" s="12">
        <v>-4.5719564824467653</v>
      </c>
      <c r="H52" s="12"/>
    </row>
    <row r="53" spans="1:8" ht="13.5" x14ac:dyDescent="0.25">
      <c r="A53" s="5" t="s">
        <v>58</v>
      </c>
      <c r="B53" s="12">
        <v>-1.3435341775272165</v>
      </c>
      <c r="C53" s="12">
        <v>-5.1810103664963938</v>
      </c>
      <c r="D53" s="12">
        <v>-7.5029142206933495</v>
      </c>
      <c r="E53" s="12">
        <v>-9.0825939491707359</v>
      </c>
      <c r="F53" s="12">
        <v>-6.745610951515026</v>
      </c>
      <c r="G53" s="12">
        <v>-5.0220191026018419</v>
      </c>
      <c r="H53" s="12"/>
    </row>
    <row r="54" spans="1:8" ht="13.5" x14ac:dyDescent="0.25">
      <c r="A54" s="5" t="s">
        <v>59</v>
      </c>
      <c r="B54" s="12">
        <v>-15.328248879360215</v>
      </c>
      <c r="C54" s="12">
        <v>-9.2541553462277388</v>
      </c>
      <c r="D54" s="12">
        <v>-11.009072474785301</v>
      </c>
      <c r="E54" s="12">
        <v>-14.417504246074788</v>
      </c>
      <c r="F54" s="12">
        <v>-21.171658175758406</v>
      </c>
      <c r="G54" s="12">
        <v>-13.359959460373158</v>
      </c>
      <c r="H54" s="12"/>
    </row>
    <row r="55" spans="1:8" ht="13.5" x14ac:dyDescent="0.25">
      <c r="A55" s="5" t="s">
        <v>60</v>
      </c>
      <c r="B55" s="12">
        <v>-2.5905427195611161</v>
      </c>
      <c r="C55" s="12">
        <v>3.0247258474848779</v>
      </c>
      <c r="D55" s="12">
        <v>-0.20206613370911852</v>
      </c>
      <c r="E55" s="12">
        <v>0.65818635834359818</v>
      </c>
      <c r="F55" s="12">
        <v>4.378586140542855</v>
      </c>
      <c r="G55" s="12">
        <v>0.23760101616076235</v>
      </c>
      <c r="H55" s="12"/>
    </row>
    <row r="56" spans="1:8" ht="13.5" x14ac:dyDescent="0.25">
      <c r="A56" s="5" t="s">
        <v>61</v>
      </c>
      <c r="B56" s="12">
        <v>7.042733169293089</v>
      </c>
      <c r="C56" s="12">
        <v>6.5682383432942508</v>
      </c>
      <c r="D56" s="12">
        <v>6.9812493655879955</v>
      </c>
      <c r="E56" s="12">
        <v>8.6422683356664614</v>
      </c>
      <c r="F56" s="12">
        <v>7.7075148956850938</v>
      </c>
      <c r="G56" s="12">
        <v>7.1723755504026432</v>
      </c>
      <c r="H56" s="12"/>
    </row>
    <row r="57" spans="1:8" ht="13.5" x14ac:dyDescent="0.25">
      <c r="A57" s="5" t="s">
        <v>62</v>
      </c>
      <c r="B57" s="12">
        <v>-0.4478380182616995</v>
      </c>
      <c r="C57" s="12">
        <v>1.7179436476749559</v>
      </c>
      <c r="D57" s="12">
        <v>1.8530237739162347</v>
      </c>
      <c r="E57" s="12">
        <v>9.6571192426267096</v>
      </c>
      <c r="F57" s="12">
        <v>7.3119265074729975</v>
      </c>
      <c r="G57" s="12">
        <v>2.5267600374367047</v>
      </c>
      <c r="H57" s="12"/>
    </row>
    <row r="58" spans="1:8" ht="13.5" x14ac:dyDescent="0.25">
      <c r="A58" s="5" t="s">
        <v>63</v>
      </c>
      <c r="B58" s="12">
        <v>3.6921020418457657</v>
      </c>
      <c r="C58" s="12">
        <v>0.47283887712239703</v>
      </c>
      <c r="D58" s="12">
        <v>9.0139099823369904</v>
      </c>
      <c r="E58" s="12">
        <v>8.0323631625327643</v>
      </c>
      <c r="F58" s="12">
        <v>3.6050419578536443</v>
      </c>
      <c r="G58" s="12">
        <v>4.5321459800043842</v>
      </c>
      <c r="H58" s="12"/>
    </row>
    <row r="59" spans="1:8" ht="13.5" x14ac:dyDescent="0.25">
      <c r="A59" s="5" t="s">
        <v>64</v>
      </c>
      <c r="B59" s="12">
        <v>-0.85776997257664844</v>
      </c>
      <c r="C59" s="12">
        <v>-1.4502957490339259</v>
      </c>
      <c r="D59" s="12">
        <v>-2.8476108748902185</v>
      </c>
      <c r="E59" s="12">
        <v>-3.8625448617102083</v>
      </c>
      <c r="F59" s="12">
        <v>-4.8773410162205666</v>
      </c>
      <c r="G59" s="12">
        <v>-2.174331621339924</v>
      </c>
      <c r="H59" s="12"/>
    </row>
    <row r="60" spans="1:8" ht="13.5" x14ac:dyDescent="0.25">
      <c r="A60" s="5" t="s">
        <v>65</v>
      </c>
      <c r="B60" s="12">
        <v>0.90663705936371719</v>
      </c>
      <c r="C60" s="12">
        <v>-0.60881056008291667</v>
      </c>
      <c r="D60" s="12">
        <v>-2.9501184124478028</v>
      </c>
      <c r="E60" s="12">
        <v>-1.9682031240223279</v>
      </c>
      <c r="F60" s="12">
        <v>-1.6303667050645652E-2</v>
      </c>
      <c r="G60" s="12">
        <v>-0.74692040315005015</v>
      </c>
      <c r="H60" s="12"/>
    </row>
    <row r="61" spans="1:8" ht="13.5" x14ac:dyDescent="0.25">
      <c r="A61" s="5" t="s">
        <v>66</v>
      </c>
      <c r="B61" s="12">
        <v>-1.7566836334932299</v>
      </c>
      <c r="C61" s="12">
        <v>-3.8386450387133153</v>
      </c>
      <c r="D61" s="12">
        <v>-3.4119259418109413</v>
      </c>
      <c r="E61" s="12">
        <v>-5.6800015413170488</v>
      </c>
      <c r="F61" s="12">
        <v>-4.5855799028900979</v>
      </c>
      <c r="G61" s="12">
        <v>-3.3931072455167515</v>
      </c>
      <c r="H61" s="12"/>
    </row>
    <row r="62" spans="1:8" ht="13.5" x14ac:dyDescent="0.25">
      <c r="A62" s="5" t="s">
        <v>67</v>
      </c>
      <c r="B62" s="12">
        <v>1.3333807163749132</v>
      </c>
      <c r="C62" s="12">
        <v>0.93006523656113393</v>
      </c>
      <c r="D62" s="12">
        <v>1.2262187580744435</v>
      </c>
      <c r="E62" s="12">
        <v>2.3446781303479023</v>
      </c>
      <c r="F62" s="12">
        <v>6.6085831281730982</v>
      </c>
      <c r="G62" s="12">
        <v>1.7513141306401132</v>
      </c>
      <c r="H62" s="12"/>
    </row>
    <row r="63" spans="1:8" ht="13.5" x14ac:dyDescent="0.25">
      <c r="A63" s="5" t="s">
        <v>68</v>
      </c>
      <c r="B63" s="12">
        <v>2.1256230374740075</v>
      </c>
      <c r="C63" s="12">
        <v>0.10761735920788425</v>
      </c>
      <c r="D63" s="12">
        <v>2.8681847357357015</v>
      </c>
      <c r="E63" s="12">
        <v>0.36188976865808548</v>
      </c>
      <c r="F63" s="12">
        <v>7.9672447318012027</v>
      </c>
      <c r="G63" s="12">
        <v>1.9776865008439604</v>
      </c>
      <c r="H63" s="12"/>
    </row>
    <row r="64" spans="1:8" ht="13.5" x14ac:dyDescent="0.25">
      <c r="A64" s="5" t="s">
        <v>69</v>
      </c>
      <c r="B64" s="12">
        <v>-7.22260243983692</v>
      </c>
      <c r="C64" s="12">
        <v>-6.2347883076206312</v>
      </c>
      <c r="D64" s="12">
        <v>-7.7267348055385074</v>
      </c>
      <c r="E64" s="12">
        <v>-3.4557766260128631</v>
      </c>
      <c r="F64" s="12">
        <v>9.1263733167123178</v>
      </c>
      <c r="G64" s="12">
        <v>-5.1942597196573033</v>
      </c>
      <c r="H64" s="12"/>
    </row>
    <row r="65" spans="1:8" ht="13.5" x14ac:dyDescent="0.25">
      <c r="A65" s="5" t="s">
        <v>70</v>
      </c>
      <c r="B65" s="12">
        <v>-2.6413107194889465</v>
      </c>
      <c r="C65" s="12">
        <v>-3.2459868824817661</v>
      </c>
      <c r="D65" s="12">
        <v>0.61231102882574806</v>
      </c>
      <c r="E65" s="12">
        <v>-6.4093825005620424</v>
      </c>
      <c r="F65" s="12">
        <v>-27.831051162411001</v>
      </c>
      <c r="G65" s="12">
        <v>-5.105464543037729</v>
      </c>
      <c r="H65" s="12"/>
    </row>
    <row r="66" spans="1:8" ht="13.5" x14ac:dyDescent="0.25">
      <c r="A66" s="5" t="s">
        <v>71</v>
      </c>
      <c r="B66" s="12">
        <v>-7.5347958862937547</v>
      </c>
      <c r="C66" s="12">
        <v>-10.401808923607184</v>
      </c>
      <c r="D66" s="12">
        <v>-8.6189092643750751</v>
      </c>
      <c r="E66" s="12">
        <v>-16.103705489049542</v>
      </c>
      <c r="F66" s="12">
        <v>-15.460905225222923</v>
      </c>
      <c r="G66" s="12">
        <v>-10.252161241673747</v>
      </c>
      <c r="H66" s="12"/>
    </row>
    <row r="67" spans="1:8" ht="13.5" x14ac:dyDescent="0.25">
      <c r="A67" s="5" t="s">
        <v>72</v>
      </c>
      <c r="B67" s="12">
        <v>-28.748991766578403</v>
      </c>
      <c r="C67" s="12">
        <v>-23.345873309831422</v>
      </c>
      <c r="D67" s="12">
        <v>-27.808530537335706</v>
      </c>
      <c r="E67" s="12">
        <v>-22.70474164726151</v>
      </c>
      <c r="F67" s="12">
        <v>-18.593486159691235</v>
      </c>
      <c r="G67" s="12">
        <v>-25.739369983128601</v>
      </c>
      <c r="H67" s="12"/>
    </row>
    <row r="68" spans="1:8" ht="13.5" x14ac:dyDescent="0.25">
      <c r="A68" s="5" t="s">
        <v>73</v>
      </c>
      <c r="B68" s="12">
        <v>-2.9691487750096344</v>
      </c>
      <c r="C68" s="12">
        <v>-8.3868118299740342</v>
      </c>
      <c r="D68" s="12">
        <v>-2.3775956419844211</v>
      </c>
      <c r="E68" s="12">
        <v>-8.2231667771793813</v>
      </c>
      <c r="F68" s="12">
        <v>-14.577364933298609</v>
      </c>
      <c r="G68" s="12">
        <v>-5.807904137098526</v>
      </c>
      <c r="H68" s="12"/>
    </row>
    <row r="69" spans="1:8" ht="13.5" x14ac:dyDescent="0.25">
      <c r="A69" s="5" t="s">
        <v>74</v>
      </c>
      <c r="B69" s="12">
        <v>-0.71916224867379541</v>
      </c>
      <c r="C69" s="12">
        <v>2.0523076702659155</v>
      </c>
      <c r="D69" s="12">
        <v>-7.4788515226501456E-2</v>
      </c>
      <c r="E69" s="12">
        <v>-2.8260851069863642</v>
      </c>
      <c r="F69" s="12">
        <v>-4.6247621628640943</v>
      </c>
      <c r="G69" s="12">
        <v>-0.45754709867921156</v>
      </c>
      <c r="H69" s="12"/>
    </row>
    <row r="70" spans="1:8" ht="13.5" x14ac:dyDescent="0.25">
      <c r="A70" s="5" t="s">
        <v>75</v>
      </c>
      <c r="B70" s="12">
        <v>-3.784249539777254</v>
      </c>
      <c r="C70" s="12">
        <v>0.6923949057300981</v>
      </c>
      <c r="D70" s="12">
        <v>1.8647045394514588</v>
      </c>
      <c r="E70" s="12">
        <v>-1.8447756280610725</v>
      </c>
      <c r="F70" s="12">
        <v>1.7192878102191205</v>
      </c>
      <c r="G70" s="12">
        <v>-0.85939972553062061</v>
      </c>
      <c r="H70" s="12"/>
    </row>
    <row r="71" spans="1:8" ht="13.5" x14ac:dyDescent="0.25">
      <c r="A71" s="5" t="s">
        <v>76</v>
      </c>
      <c r="B71" s="12">
        <v>2.3939022656403597</v>
      </c>
      <c r="C71" s="12">
        <v>-0.61582994713289618</v>
      </c>
      <c r="D71" s="12">
        <v>-1.8180895116788169</v>
      </c>
      <c r="E71" s="12">
        <v>4.8799763374327698</v>
      </c>
      <c r="F71" s="12">
        <v>-2.1238423447163748</v>
      </c>
      <c r="G71" s="12">
        <v>0.74027500374555244</v>
      </c>
      <c r="H71" s="12"/>
    </row>
    <row r="72" spans="1:8" ht="13.5" x14ac:dyDescent="0.25">
      <c r="A72" s="5" t="s">
        <v>77</v>
      </c>
      <c r="B72" s="12">
        <v>-1.3679541146776275</v>
      </c>
      <c r="C72" s="12">
        <v>0.25429811437661903</v>
      </c>
      <c r="D72" s="12">
        <v>0.16482418205378024</v>
      </c>
      <c r="E72" s="12">
        <v>-8.0595690713288448</v>
      </c>
      <c r="F72" s="12">
        <v>-5.5818539917902488</v>
      </c>
      <c r="G72" s="12">
        <v>-1.8216966745295742</v>
      </c>
      <c r="H72" s="12"/>
    </row>
    <row r="73" spans="1:8" ht="13.5" x14ac:dyDescent="0.25">
      <c r="A73" s="5" t="s">
        <v>161</v>
      </c>
      <c r="B73" s="12">
        <v>-0.65328745172019898</v>
      </c>
      <c r="C73" s="12">
        <v>-2.8862895996529567</v>
      </c>
      <c r="D73" s="12">
        <v>-0.58802710742754838</v>
      </c>
      <c r="E73" s="12">
        <v>-0.80989910949949384</v>
      </c>
      <c r="F73" s="12">
        <v>-5.7953910837928202</v>
      </c>
      <c r="G73" s="12">
        <v>-1.5518710132563358</v>
      </c>
      <c r="H73" s="12"/>
    </row>
    <row r="74" spans="1:8" ht="13.5" x14ac:dyDescent="0.25">
      <c r="A74" s="5" t="s">
        <v>162</v>
      </c>
      <c r="B74" s="12">
        <v>0.77561892567513091</v>
      </c>
      <c r="C74" s="12">
        <v>1.9212378555182934</v>
      </c>
      <c r="D74" s="12">
        <v>2.0488359871330872</v>
      </c>
      <c r="E74" s="12">
        <v>2.2331010359811163</v>
      </c>
      <c r="F74" s="12">
        <v>1.1143495839305189</v>
      </c>
      <c r="G74" s="12">
        <v>1.5491105903161992</v>
      </c>
      <c r="H74" s="12"/>
    </row>
    <row r="75" spans="1:8" ht="13.5" x14ac:dyDescent="0.25">
      <c r="A75" s="5" t="s">
        <v>163</v>
      </c>
      <c r="B75" s="12">
        <v>4.9109665365161863</v>
      </c>
      <c r="C75" s="12">
        <v>5.3264235326594624</v>
      </c>
      <c r="D75" s="12">
        <v>11.114822625709685</v>
      </c>
      <c r="E75" s="12">
        <v>10.641794835243804</v>
      </c>
      <c r="F75" s="12">
        <v>6.004335921240453</v>
      </c>
      <c r="G75" s="12">
        <v>7.1771234271657418</v>
      </c>
      <c r="H75" s="12"/>
    </row>
    <row r="76" spans="1:8" ht="13.5" x14ac:dyDescent="0.25">
      <c r="A76" s="5" t="s">
        <v>164</v>
      </c>
      <c r="B76" s="12">
        <v>-1.2242981537158311</v>
      </c>
      <c r="C76" s="12">
        <v>-1.6214592008368143</v>
      </c>
      <c r="D76" s="12">
        <v>-1.8647218845444531</v>
      </c>
      <c r="E76" s="12">
        <v>-1.3377872743004915</v>
      </c>
      <c r="F76" s="12">
        <v>1.466040528040029</v>
      </c>
      <c r="G76" s="12">
        <v>-1.3252361016996939</v>
      </c>
      <c r="H76" s="12"/>
    </row>
    <row r="77" spans="1:8" ht="13.5" x14ac:dyDescent="0.25">
      <c r="A77" s="5" t="s">
        <v>165</v>
      </c>
      <c r="B77" s="12">
        <v>4.7551424629653098</v>
      </c>
      <c r="C77" s="12">
        <v>5.3930932644948895</v>
      </c>
      <c r="D77" s="12">
        <v>4.2284848057608047</v>
      </c>
      <c r="E77" s="12">
        <v>9.3554083585135555</v>
      </c>
      <c r="F77" s="12">
        <v>10.58334255332227</v>
      </c>
      <c r="G77" s="12">
        <v>5.7611426837353914</v>
      </c>
      <c r="H77" s="12"/>
    </row>
    <row r="78" spans="1:8" ht="13.5" x14ac:dyDescent="0.25">
      <c r="A78" s="5" t="s">
        <v>166</v>
      </c>
      <c r="B78" s="12">
        <v>2.0012002259098138</v>
      </c>
      <c r="C78" s="12">
        <v>2.8431673590714812</v>
      </c>
      <c r="D78" s="12">
        <v>0.35959133675049848</v>
      </c>
      <c r="E78" s="12">
        <v>-0.26757038025133156</v>
      </c>
      <c r="F78" s="12">
        <v>1.5938809627407446</v>
      </c>
      <c r="G78" s="12">
        <v>1.5065459724842005</v>
      </c>
      <c r="H78" s="12"/>
    </row>
    <row r="79" spans="1:8" ht="13.5" x14ac:dyDescent="0.25">
      <c r="A79" s="5" t="s">
        <v>167</v>
      </c>
      <c r="B79" s="12">
        <v>1.8181189031628413</v>
      </c>
      <c r="C79" s="12">
        <v>2.9335903451196996</v>
      </c>
      <c r="D79" s="12">
        <v>2.0378312394679643</v>
      </c>
      <c r="E79" s="12">
        <v>7.773943175118438</v>
      </c>
      <c r="F79" s="12">
        <v>0.83236511489828624</v>
      </c>
      <c r="G79" s="12">
        <v>2.8909836074767341</v>
      </c>
      <c r="H79" s="12"/>
    </row>
    <row r="80" spans="1:8" ht="13.5" x14ac:dyDescent="0.25">
      <c r="A80" s="5" t="s">
        <v>168</v>
      </c>
      <c r="B80" s="12">
        <v>11.659314745707889</v>
      </c>
      <c r="C80" s="12">
        <v>10.001038932172962</v>
      </c>
      <c r="D80" s="12">
        <v>10.107919208085368</v>
      </c>
      <c r="E80" s="12">
        <v>8.5992389632898618</v>
      </c>
      <c r="F80" s="12">
        <v>12.751249451157404</v>
      </c>
      <c r="G80" s="12">
        <v>10.538876416246683</v>
      </c>
      <c r="H80" s="12"/>
    </row>
    <row r="81" spans="1:8" ht="13.5" x14ac:dyDescent="0.25">
      <c r="A81" s="5" t="s">
        <v>169</v>
      </c>
      <c r="B81" s="12">
        <v>8.9816927722059656</v>
      </c>
      <c r="C81" s="12">
        <v>7.1074537888728635</v>
      </c>
      <c r="D81" s="12">
        <v>13.676711004214345</v>
      </c>
      <c r="E81" s="12">
        <v>17.665432747814709</v>
      </c>
      <c r="F81" s="12">
        <v>12.306063203583038</v>
      </c>
      <c r="G81" s="12">
        <v>10.952940429361773</v>
      </c>
      <c r="H81" s="12"/>
    </row>
    <row r="82" spans="1:8" ht="13.5" x14ac:dyDescent="0.25">
      <c r="A82" s="5" t="s">
        <v>78</v>
      </c>
      <c r="B82" s="12">
        <v>3.0046252461829659</v>
      </c>
      <c r="C82" s="12">
        <v>1.4895339477777907</v>
      </c>
      <c r="D82" s="12">
        <v>0.65171769321540995</v>
      </c>
      <c r="E82" s="12">
        <v>-0.51921009088457692</v>
      </c>
      <c r="F82" s="12">
        <v>6.608220673276187</v>
      </c>
      <c r="G82" s="12">
        <v>1.8263174387194059</v>
      </c>
      <c r="H82" s="12"/>
    </row>
    <row r="83" spans="1:8" ht="13.5" x14ac:dyDescent="0.25">
      <c r="A83" s="5" t="s">
        <v>170</v>
      </c>
      <c r="B83" s="12">
        <v>6.3420543844463717</v>
      </c>
      <c r="C83" s="12">
        <v>4.5531905617029595</v>
      </c>
      <c r="D83" s="12">
        <v>2.646902899868262</v>
      </c>
      <c r="E83" s="12">
        <v>2.7822879945808747</v>
      </c>
      <c r="F83" s="12">
        <v>4.0027132897174713</v>
      </c>
      <c r="G83" s="12">
        <v>4.429864868710804</v>
      </c>
      <c r="H83" s="12"/>
    </row>
    <row r="84" spans="1:8" ht="13.5" x14ac:dyDescent="0.25">
      <c r="A84" s="5" t="s">
        <v>79</v>
      </c>
      <c r="B84" s="12">
        <v>1.8366251649183734</v>
      </c>
      <c r="C84" s="12">
        <v>4.6646680968642098</v>
      </c>
      <c r="D84" s="12">
        <v>6.6897831619880224</v>
      </c>
      <c r="E84" s="12">
        <v>6.9805600313478493</v>
      </c>
      <c r="F84" s="12">
        <v>5.0427325983599491</v>
      </c>
      <c r="G84" s="12">
        <v>4.5097202681008408</v>
      </c>
      <c r="H84" s="12"/>
    </row>
    <row r="85" spans="1:8" ht="13.5" x14ac:dyDescent="0.25">
      <c r="A85" s="5" t="s">
        <v>155</v>
      </c>
      <c r="B85" s="12">
        <v>2.0248269339552509</v>
      </c>
      <c r="C85" s="12">
        <v>0.13779341972476489</v>
      </c>
      <c r="D85" s="12">
        <v>0.13781651080975943</v>
      </c>
      <c r="E85" s="12">
        <v>-3.190437043922222</v>
      </c>
      <c r="F85" s="12">
        <v>-2.8644802767952231</v>
      </c>
      <c r="G85" s="12">
        <v>6.7246598557425652E-2</v>
      </c>
      <c r="H85" s="12"/>
    </row>
    <row r="86" spans="1:8" ht="13.5" x14ac:dyDescent="0.25">
      <c r="A86" s="5" t="s">
        <v>158</v>
      </c>
      <c r="B86" s="12">
        <v>2.197713699538828</v>
      </c>
      <c r="C86" s="12">
        <v>-0.28693112555955319</v>
      </c>
      <c r="D86" s="12">
        <v>-6.7231115598773983E-3</v>
      </c>
      <c r="E86" s="12">
        <v>-0.3765923335975227</v>
      </c>
      <c r="F86" s="12">
        <v>-1.1661027508546526</v>
      </c>
      <c r="G86" s="12">
        <v>0.53116306182938489</v>
      </c>
      <c r="H86" s="12"/>
    </row>
    <row r="87" spans="1:8" ht="13.5" x14ac:dyDescent="0.25">
      <c r="A87" s="5" t="s">
        <v>171</v>
      </c>
      <c r="B87" s="12">
        <v>2.1574213542601393</v>
      </c>
      <c r="C87" s="12">
        <v>2.7447406469601519</v>
      </c>
      <c r="D87" s="12">
        <v>0.41884399112166903</v>
      </c>
      <c r="E87" s="12">
        <v>6.141037575944746</v>
      </c>
      <c r="F87" s="12">
        <v>6.1219074365621085</v>
      </c>
      <c r="G87" s="12">
        <v>2.726518378612699</v>
      </c>
      <c r="H87" s="12"/>
    </row>
    <row r="88" spans="1:8" ht="13.5" x14ac:dyDescent="0.25">
      <c r="A88" s="5" t="s">
        <v>173</v>
      </c>
      <c r="B88" s="12">
        <v>-0.23707673441144506</v>
      </c>
      <c r="C88" s="12">
        <v>-1.9633120644089661</v>
      </c>
      <c r="D88" s="12">
        <v>2.3873673817900873</v>
      </c>
      <c r="E88" s="12">
        <v>0.14725037890787185</v>
      </c>
      <c r="F88" s="12">
        <v>-2.2789791382244431</v>
      </c>
      <c r="G88" s="12">
        <v>-0.16698944923827799</v>
      </c>
      <c r="H88" s="12"/>
    </row>
    <row r="89" spans="1:8" ht="13.5" x14ac:dyDescent="0.25">
      <c r="A89" s="5" t="s">
        <v>175</v>
      </c>
      <c r="B89" s="12">
        <v>-4.3982240280310094</v>
      </c>
      <c r="C89" s="12">
        <v>-3.3296673939450323</v>
      </c>
      <c r="D89" s="12">
        <v>-5.3866807915391179</v>
      </c>
      <c r="E89" s="12">
        <v>-6.1167333965075468</v>
      </c>
      <c r="F89" s="12">
        <v>1.1697594715069459</v>
      </c>
      <c r="G89" s="12">
        <v>-4.2527162524644373</v>
      </c>
      <c r="H89" s="12"/>
    </row>
    <row r="90" spans="1:8" ht="13.5" x14ac:dyDescent="0.25">
      <c r="A90" s="11" t="s">
        <v>188</v>
      </c>
      <c r="B90" s="12">
        <v>1.6155198329230538</v>
      </c>
      <c r="C90" s="12">
        <v>1.975278349911324</v>
      </c>
      <c r="D90" s="12">
        <v>-2.3229012956423141</v>
      </c>
      <c r="E90" s="12">
        <v>1.7277935167915062</v>
      </c>
      <c r="F90" s="12">
        <v>-6.4130655222334019</v>
      </c>
      <c r="G90" s="12">
        <v>0.3120148133268783</v>
      </c>
      <c r="H90" s="12"/>
    </row>
    <row r="91" spans="1:8" ht="13.5" x14ac:dyDescent="0.25">
      <c r="A91" s="11" t="s">
        <v>190</v>
      </c>
      <c r="B91" s="12">
        <v>-1.3032485036380426</v>
      </c>
      <c r="C91" s="12">
        <v>0.81186197002880534</v>
      </c>
      <c r="D91" s="12">
        <v>-0.36808349438252896</v>
      </c>
      <c r="E91" s="12">
        <v>2.9369884320500343</v>
      </c>
      <c r="F91" s="12">
        <v>7.2598841301234813</v>
      </c>
      <c r="G91" s="12">
        <v>0.56088457784138912</v>
      </c>
      <c r="H91" s="12"/>
    </row>
    <row r="92" spans="1:8" ht="13.5" x14ac:dyDescent="0.25">
      <c r="A92" s="11" t="s">
        <v>192</v>
      </c>
      <c r="B92" s="12">
        <v>5.5798818558339676</v>
      </c>
      <c r="C92" s="12">
        <v>6.3003863093919961</v>
      </c>
      <c r="D92" s="12">
        <v>7.0258308669021856</v>
      </c>
      <c r="E92" s="12">
        <v>2.7122492253979971</v>
      </c>
      <c r="F92" s="12">
        <v>3.7744464434391278</v>
      </c>
      <c r="G92" s="12">
        <v>5.5117845893878439</v>
      </c>
      <c r="H92" s="12"/>
    </row>
    <row r="93" spans="1:8" ht="13.5" x14ac:dyDescent="0.25">
      <c r="A93" s="11" t="s">
        <v>194</v>
      </c>
      <c r="B93" s="12">
        <v>0.23924110182843386</v>
      </c>
      <c r="C93" s="12">
        <v>-0.2202737834499956</v>
      </c>
      <c r="D93" s="12">
        <v>2.851819421337153</v>
      </c>
      <c r="E93" s="12">
        <v>-0.86215909978287897</v>
      </c>
      <c r="F93" s="12">
        <v>-0.15161101962022761</v>
      </c>
      <c r="G93" s="12">
        <v>0.49866155078293789</v>
      </c>
      <c r="H93" s="12"/>
    </row>
    <row r="94" spans="1:8" ht="13.5" x14ac:dyDescent="0.25">
      <c r="A94" s="11" t="s">
        <v>235</v>
      </c>
      <c r="B94" s="12">
        <v>-1.2787583045168618</v>
      </c>
      <c r="C94" s="12">
        <v>-1.039076699670171</v>
      </c>
      <c r="D94" s="12">
        <v>-0.35523327860165538</v>
      </c>
      <c r="E94" s="12">
        <v>-0.70414424020544197</v>
      </c>
      <c r="F94" s="12">
        <v>-1.6149759363472127</v>
      </c>
      <c r="G94" s="12">
        <v>-0.9610323556642788</v>
      </c>
      <c r="H94" s="12"/>
    </row>
    <row r="95" spans="1:8" ht="13.5" x14ac:dyDescent="0.25">
      <c r="A95" s="11" t="s">
        <v>237</v>
      </c>
      <c r="B95" s="12">
        <v>-0.43010469512686272</v>
      </c>
      <c r="C95" s="12">
        <v>1.5112512630356119</v>
      </c>
      <c r="D95" s="12">
        <v>-0.6718991108092538</v>
      </c>
      <c r="E95" s="12">
        <v>-1.4107484410293083</v>
      </c>
      <c r="F95" s="12">
        <v>2.1778910900249837</v>
      </c>
      <c r="G95" s="12">
        <v>1.9116093355899595E-2</v>
      </c>
      <c r="H95" s="12"/>
    </row>
    <row r="96" spans="1:8" ht="13.5" x14ac:dyDescent="0.25">
      <c r="A96" s="11" t="s">
        <v>239</v>
      </c>
      <c r="B96" s="12">
        <v>-4.6167010052449529</v>
      </c>
      <c r="C96" s="12">
        <v>-4.5271960220904663</v>
      </c>
      <c r="D96" s="12">
        <v>-6.7916405810058862</v>
      </c>
      <c r="E96" s="12">
        <v>-4.795599373475973</v>
      </c>
      <c r="F96" s="12">
        <v>-6.0802483109722729</v>
      </c>
      <c r="G96" s="12">
        <v>-5.1913112773262364</v>
      </c>
      <c r="H96" s="12"/>
    </row>
    <row r="97" spans="1:8" ht="13.5" x14ac:dyDescent="0.25">
      <c r="A97" s="11" t="s">
        <v>241</v>
      </c>
      <c r="B97" s="12">
        <v>2.7839454077432846</v>
      </c>
      <c r="C97" s="12">
        <v>1.387269353332885</v>
      </c>
      <c r="D97" s="12">
        <v>2.2876571133972989</v>
      </c>
      <c r="E97" s="12">
        <v>-0.76126657730664671</v>
      </c>
      <c r="F97" s="12">
        <v>-3.9039296398164862</v>
      </c>
      <c r="G97" s="12">
        <v>1.388388743076987</v>
      </c>
      <c r="H97" s="12"/>
    </row>
    <row r="98" spans="1:8" ht="13.5" x14ac:dyDescent="0.25">
      <c r="A98" s="11" t="s">
        <v>243</v>
      </c>
      <c r="B98" s="12">
        <v>0.22668095365190583</v>
      </c>
      <c r="C98" s="12">
        <v>-1.529219485929054</v>
      </c>
      <c r="D98" s="12">
        <v>-3.4911148327689401</v>
      </c>
      <c r="E98" s="12">
        <v>-1.4696756203959433</v>
      </c>
      <c r="F98" s="12">
        <v>-3.89624022711733</v>
      </c>
      <c r="G98" s="12">
        <v>-1.5025536427394917</v>
      </c>
      <c r="H98" s="12"/>
    </row>
    <row r="99" spans="1:8" ht="13.5" x14ac:dyDescent="0.25">
      <c r="A99" s="11" t="s">
        <v>245</v>
      </c>
      <c r="B99" s="12">
        <v>-15.30663538459987</v>
      </c>
      <c r="C99" s="12">
        <v>-6.0264129898922967</v>
      </c>
      <c r="D99" s="12">
        <v>-0.57330455615899367</v>
      </c>
      <c r="E99" s="12">
        <v>-8.6494513310604848</v>
      </c>
      <c r="F99" s="12">
        <v>-10.656960271897628</v>
      </c>
      <c r="G99" s="12">
        <v>-8.7022663873569908</v>
      </c>
      <c r="H99" s="12"/>
    </row>
    <row r="100" spans="1:8" ht="13.5" x14ac:dyDescent="0.25">
      <c r="A100" s="11" t="s">
        <v>248</v>
      </c>
      <c r="B100" s="12">
        <v>-8.2955662704954811</v>
      </c>
      <c r="C100" s="12">
        <v>-8.3083699054927447</v>
      </c>
      <c r="D100" s="12">
        <v>-20.332291936237176</v>
      </c>
      <c r="E100" s="12">
        <v>-17.401244094140679</v>
      </c>
      <c r="F100" s="12">
        <v>-14.436413996061729</v>
      </c>
      <c r="G100" s="12">
        <v>-12.691319238619196</v>
      </c>
      <c r="H100" s="12"/>
    </row>
    <row r="101" spans="1:8" ht="13.5" x14ac:dyDescent="0.25">
      <c r="A101" s="11" t="s">
        <v>251</v>
      </c>
      <c r="B101" s="12">
        <v>19.434600554952215</v>
      </c>
      <c r="C101" s="12">
        <v>12.799824210257125</v>
      </c>
      <c r="D101" s="12">
        <v>15.557725746135336</v>
      </c>
      <c r="E101" s="12">
        <v>25.360972121571123</v>
      </c>
      <c r="F101" s="12">
        <v>18.698603576832799</v>
      </c>
      <c r="G101" s="12">
        <v>17.578292353743901</v>
      </c>
      <c r="H101" s="12"/>
    </row>
    <row r="102" spans="1:8" ht="13.5" x14ac:dyDescent="0.25">
      <c r="A102" s="11" t="s">
        <v>258</v>
      </c>
      <c r="B102" s="12">
        <v>7.1454479893158078</v>
      </c>
      <c r="C102" s="12">
        <v>5.2703225940466583</v>
      </c>
      <c r="D102" s="12">
        <v>9.9592648398626409</v>
      </c>
      <c r="E102" s="12">
        <v>7.0696439968888871</v>
      </c>
      <c r="F102" s="12">
        <v>9.5368171548544183</v>
      </c>
      <c r="G102" s="12">
        <v>7.3787875969074657</v>
      </c>
      <c r="H102" s="12"/>
    </row>
    <row r="103" spans="1:8" ht="9" customHeight="1" x14ac:dyDescent="0.25">
      <c r="A103" s="8"/>
      <c r="B103" s="6"/>
      <c r="C103" s="6"/>
      <c r="D103" s="6"/>
      <c r="E103" s="6"/>
      <c r="F103" s="6"/>
      <c r="G103" s="6"/>
    </row>
    <row r="105" spans="1:8" ht="13.5" x14ac:dyDescent="0.25">
      <c r="A105" s="5" t="s">
        <v>229</v>
      </c>
    </row>
    <row r="106" spans="1:8" ht="13.5" x14ac:dyDescent="0.25">
      <c r="A106" s="5"/>
    </row>
  </sheetData>
  <mergeCells count="1">
    <mergeCell ref="B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6"/>
  <sheetViews>
    <sheetView zoomScaleNormal="120" workbookViewId="0">
      <selection activeCell="D3" sqref="D3"/>
    </sheetView>
  </sheetViews>
  <sheetFormatPr defaultRowHeight="12.75" x14ac:dyDescent="0.2"/>
  <cols>
    <col min="1" max="2" width="22.5703125" customWidth="1"/>
  </cols>
  <sheetData>
    <row r="1" spans="1:2" ht="57" customHeight="1" x14ac:dyDescent="0.25">
      <c r="A1" s="104" t="s">
        <v>256</v>
      </c>
      <c r="B1" s="104"/>
    </row>
    <row r="2" spans="1:2" ht="13.5" x14ac:dyDescent="0.25">
      <c r="A2" s="79"/>
      <c r="B2" s="80"/>
    </row>
    <row r="3" spans="1:2" ht="38.25" x14ac:dyDescent="0.2">
      <c r="A3" s="81" t="s">
        <v>226</v>
      </c>
      <c r="B3" s="82" t="s">
        <v>227</v>
      </c>
    </row>
    <row r="4" spans="1:2" ht="9" customHeight="1" x14ac:dyDescent="0.2">
      <c r="A4" s="83"/>
      <c r="B4" s="84"/>
    </row>
    <row r="5" spans="1:2" ht="13.5" x14ac:dyDescent="0.25">
      <c r="B5" s="85" t="s">
        <v>201</v>
      </c>
    </row>
    <row r="6" spans="1:2" ht="13.5" x14ac:dyDescent="0.25">
      <c r="A6" s="74" t="s">
        <v>202</v>
      </c>
      <c r="B6" s="63">
        <v>6162</v>
      </c>
    </row>
    <row r="7" spans="1:2" ht="13.5" x14ac:dyDescent="0.25">
      <c r="A7" s="74" t="s">
        <v>203</v>
      </c>
      <c r="B7" s="63">
        <v>231</v>
      </c>
    </row>
    <row r="8" spans="1:2" ht="13.5" x14ac:dyDescent="0.25">
      <c r="A8" s="74" t="s">
        <v>204</v>
      </c>
      <c r="B8" s="63">
        <v>2799</v>
      </c>
    </row>
    <row r="9" spans="1:2" ht="13.5" x14ac:dyDescent="0.25">
      <c r="A9" s="74" t="s">
        <v>205</v>
      </c>
      <c r="B9" s="63">
        <v>17094</v>
      </c>
    </row>
    <row r="10" spans="1:2" s="86" customFormat="1" ht="13.5" x14ac:dyDescent="0.25">
      <c r="A10" s="74" t="s">
        <v>206</v>
      </c>
      <c r="B10" s="63">
        <f>B11+B12</f>
        <v>1850</v>
      </c>
    </row>
    <row r="11" spans="1:2" s="76" customFormat="1" ht="13.5" x14ac:dyDescent="0.25">
      <c r="A11" s="75" t="s">
        <v>207</v>
      </c>
      <c r="B11" s="89">
        <v>713</v>
      </c>
    </row>
    <row r="12" spans="1:2" s="76" customFormat="1" ht="13.5" x14ac:dyDescent="0.25">
      <c r="A12" s="75" t="s">
        <v>208</v>
      </c>
      <c r="B12" s="89">
        <v>1137</v>
      </c>
    </row>
    <row r="13" spans="1:2" ht="13.5" x14ac:dyDescent="0.25">
      <c r="A13" s="74" t="s">
        <v>209</v>
      </c>
      <c r="B13" s="63">
        <v>8308</v>
      </c>
    </row>
    <row r="14" spans="1:2" ht="13.5" x14ac:dyDescent="0.25">
      <c r="A14" s="74" t="s">
        <v>210</v>
      </c>
      <c r="B14" s="63">
        <v>2555</v>
      </c>
    </row>
    <row r="15" spans="1:2" ht="13.5" x14ac:dyDescent="0.25">
      <c r="A15" s="74" t="s">
        <v>211</v>
      </c>
      <c r="B15" s="63">
        <v>7612</v>
      </c>
    </row>
    <row r="16" spans="1:2" ht="13.5" x14ac:dyDescent="0.25">
      <c r="A16" s="74" t="s">
        <v>212</v>
      </c>
      <c r="B16" s="63">
        <v>7546</v>
      </c>
    </row>
    <row r="17" spans="1:2" ht="13.5" x14ac:dyDescent="0.25">
      <c r="A17" s="74" t="s">
        <v>213</v>
      </c>
      <c r="B17" s="63">
        <v>976</v>
      </c>
    </row>
    <row r="18" spans="1:2" ht="13.5" x14ac:dyDescent="0.25">
      <c r="A18" s="74" t="s">
        <v>214</v>
      </c>
      <c r="B18" s="63">
        <v>1912</v>
      </c>
    </row>
    <row r="19" spans="1:2" ht="13.5" x14ac:dyDescent="0.25">
      <c r="A19" s="74" t="s">
        <v>215</v>
      </c>
      <c r="B19" s="63">
        <v>9625</v>
      </c>
    </row>
    <row r="20" spans="1:2" ht="13.5" x14ac:dyDescent="0.25">
      <c r="A20" s="74" t="s">
        <v>216</v>
      </c>
      <c r="B20" s="63">
        <v>1369</v>
      </c>
    </row>
    <row r="21" spans="1:2" ht="13.5" x14ac:dyDescent="0.25">
      <c r="A21" s="74" t="s">
        <v>217</v>
      </c>
      <c r="B21" s="63">
        <v>187</v>
      </c>
    </row>
    <row r="22" spans="1:2" ht="13.5" x14ac:dyDescent="0.25">
      <c r="A22" s="74" t="s">
        <v>218</v>
      </c>
      <c r="B22" s="63">
        <v>4225</v>
      </c>
    </row>
    <row r="23" spans="1:2" ht="13.5" x14ac:dyDescent="0.25">
      <c r="A23" s="74" t="s">
        <v>219</v>
      </c>
      <c r="B23" s="63">
        <v>4739</v>
      </c>
    </row>
    <row r="24" spans="1:2" ht="13.5" x14ac:dyDescent="0.25">
      <c r="A24" s="74" t="s">
        <v>220</v>
      </c>
      <c r="B24" s="63">
        <v>431</v>
      </c>
    </row>
    <row r="25" spans="1:2" ht="13.5" x14ac:dyDescent="0.25">
      <c r="A25" s="74" t="s">
        <v>221</v>
      </c>
      <c r="B25" s="63">
        <v>933</v>
      </c>
    </row>
    <row r="26" spans="1:2" ht="13.5" x14ac:dyDescent="0.25">
      <c r="A26" s="74" t="s">
        <v>222</v>
      </c>
      <c r="B26" s="63">
        <v>3364</v>
      </c>
    </row>
    <row r="27" spans="1:2" ht="13.5" x14ac:dyDescent="0.25">
      <c r="A27" s="74" t="s">
        <v>223</v>
      </c>
      <c r="B27" s="63">
        <v>1816</v>
      </c>
    </row>
    <row r="28" spans="1:2" ht="9" customHeight="1" x14ac:dyDescent="0.25">
      <c r="A28" s="74"/>
      <c r="B28" s="63"/>
    </row>
    <row r="29" spans="1:2" ht="13.5" x14ac:dyDescent="0.25">
      <c r="A29" s="74" t="s">
        <v>2</v>
      </c>
      <c r="B29" s="63">
        <v>26286</v>
      </c>
    </row>
    <row r="30" spans="1:2" ht="13.5" x14ac:dyDescent="0.25">
      <c r="A30" s="74" t="s">
        <v>3</v>
      </c>
      <c r="B30" s="63">
        <v>20325</v>
      </c>
    </row>
    <row r="31" spans="1:2" ht="13.5" x14ac:dyDescent="0.25">
      <c r="A31" s="74" t="s">
        <v>0</v>
      </c>
      <c r="B31" s="63">
        <v>20059</v>
      </c>
    </row>
    <row r="32" spans="1:2" ht="13.5" x14ac:dyDescent="0.25">
      <c r="A32" s="74" t="s">
        <v>4</v>
      </c>
      <c r="B32" s="63">
        <v>11884</v>
      </c>
    </row>
    <row r="33" spans="1:2" ht="13.5" x14ac:dyDescent="0.25">
      <c r="A33" s="74" t="s">
        <v>5</v>
      </c>
      <c r="B33" s="63">
        <v>5180</v>
      </c>
    </row>
    <row r="34" spans="1:2" ht="15.75" customHeight="1" x14ac:dyDescent="0.25">
      <c r="A34" s="87" t="s">
        <v>1</v>
      </c>
      <c r="B34" s="90">
        <v>83734</v>
      </c>
    </row>
    <row r="35" spans="1:2" ht="15.75" customHeight="1" x14ac:dyDescent="0.25">
      <c r="B35" s="94"/>
    </row>
    <row r="36" spans="1:2" ht="13.5" x14ac:dyDescent="0.25">
      <c r="B36" s="85" t="s">
        <v>247</v>
      </c>
    </row>
    <row r="37" spans="1:2" ht="13.5" x14ac:dyDescent="0.25">
      <c r="B37" s="63"/>
    </row>
    <row r="38" spans="1:2" ht="13.5" x14ac:dyDescent="0.25">
      <c r="A38" s="74" t="s">
        <v>202</v>
      </c>
      <c r="B38" s="63">
        <v>6428</v>
      </c>
    </row>
    <row r="39" spans="1:2" ht="13.5" x14ac:dyDescent="0.25">
      <c r="A39" s="74" t="s">
        <v>203</v>
      </c>
      <c r="B39" s="63">
        <v>233</v>
      </c>
    </row>
    <row r="40" spans="1:2" s="86" customFormat="1" ht="13.5" x14ac:dyDescent="0.25">
      <c r="A40" s="74" t="s">
        <v>204</v>
      </c>
      <c r="B40" s="63">
        <v>2619</v>
      </c>
    </row>
    <row r="41" spans="1:2" s="76" customFormat="1" ht="13.5" x14ac:dyDescent="0.25">
      <c r="A41" s="74" t="s">
        <v>205</v>
      </c>
      <c r="B41" s="89">
        <v>19300</v>
      </c>
    </row>
    <row r="42" spans="1:2" s="76" customFormat="1" ht="13.5" x14ac:dyDescent="0.25">
      <c r="A42" s="74" t="s">
        <v>206</v>
      </c>
      <c r="B42" s="63">
        <f>B44+B43</f>
        <v>1953</v>
      </c>
    </row>
    <row r="43" spans="1:2" ht="13.5" x14ac:dyDescent="0.25">
      <c r="A43" s="75" t="s">
        <v>207</v>
      </c>
      <c r="B43" s="89">
        <v>759</v>
      </c>
    </row>
    <row r="44" spans="1:2" ht="13.5" x14ac:dyDescent="0.25">
      <c r="A44" s="75" t="s">
        <v>208</v>
      </c>
      <c r="B44" s="89">
        <v>1194</v>
      </c>
    </row>
    <row r="45" spans="1:2" ht="13.5" x14ac:dyDescent="0.25">
      <c r="A45" s="74" t="s">
        <v>209</v>
      </c>
      <c r="B45" s="63">
        <v>8952</v>
      </c>
    </row>
    <row r="46" spans="1:2" ht="13.5" x14ac:dyDescent="0.25">
      <c r="A46" s="74" t="s">
        <v>210</v>
      </c>
      <c r="B46" s="63">
        <v>2845</v>
      </c>
    </row>
    <row r="47" spans="1:2" ht="13.5" x14ac:dyDescent="0.25">
      <c r="A47" s="74" t="s">
        <v>211</v>
      </c>
      <c r="B47" s="63">
        <v>8282</v>
      </c>
    </row>
    <row r="48" spans="1:2" ht="13.5" x14ac:dyDescent="0.25">
      <c r="A48" s="74" t="s">
        <v>212</v>
      </c>
      <c r="B48" s="63">
        <v>5616</v>
      </c>
    </row>
    <row r="49" spans="1:2" ht="13.5" x14ac:dyDescent="0.25">
      <c r="A49" s="74" t="s">
        <v>213</v>
      </c>
      <c r="B49" s="63">
        <v>1010</v>
      </c>
    </row>
    <row r="50" spans="1:2" ht="13.5" x14ac:dyDescent="0.25">
      <c r="A50" s="74" t="s">
        <v>214</v>
      </c>
      <c r="B50" s="63">
        <v>1898</v>
      </c>
    </row>
    <row r="51" spans="1:2" ht="13.5" x14ac:dyDescent="0.25">
      <c r="A51" s="74" t="s">
        <v>215</v>
      </c>
      <c r="B51" s="63">
        <v>9232</v>
      </c>
    </row>
    <row r="52" spans="1:2" ht="13.5" x14ac:dyDescent="0.25">
      <c r="A52" s="74" t="s">
        <v>216</v>
      </c>
      <c r="B52" s="63">
        <v>1277</v>
      </c>
    </row>
    <row r="53" spans="1:2" ht="13.5" x14ac:dyDescent="0.25">
      <c r="A53" s="74" t="s">
        <v>217</v>
      </c>
      <c r="B53" s="63">
        <v>178</v>
      </c>
    </row>
    <row r="54" spans="1:2" ht="13.5" x14ac:dyDescent="0.25">
      <c r="A54" s="74" t="s">
        <v>218</v>
      </c>
      <c r="B54" s="63">
        <v>4124</v>
      </c>
    </row>
    <row r="55" spans="1:2" ht="13.5" x14ac:dyDescent="0.25">
      <c r="A55" s="74" t="s">
        <v>219</v>
      </c>
      <c r="B55" s="63">
        <v>4293</v>
      </c>
    </row>
    <row r="56" spans="1:2" ht="13.5" x14ac:dyDescent="0.25">
      <c r="A56" s="74" t="s">
        <v>220</v>
      </c>
      <c r="B56" s="63">
        <v>392</v>
      </c>
    </row>
    <row r="57" spans="1:2" ht="13.5" x14ac:dyDescent="0.25">
      <c r="A57" s="74" t="s">
        <v>221</v>
      </c>
      <c r="B57" s="63">
        <v>757</v>
      </c>
    </row>
    <row r="58" spans="1:2" ht="13.5" x14ac:dyDescent="0.25">
      <c r="A58" s="74" t="s">
        <v>222</v>
      </c>
      <c r="B58" s="63">
        <v>2983</v>
      </c>
    </row>
    <row r="59" spans="1:2" ht="13.5" x14ac:dyDescent="0.25">
      <c r="A59" s="74" t="s">
        <v>223</v>
      </c>
      <c r="B59" s="63">
        <v>1912</v>
      </c>
    </row>
    <row r="60" spans="1:2" ht="9" customHeight="1" x14ac:dyDescent="0.25">
      <c r="A60" s="74"/>
      <c r="B60" s="63"/>
    </row>
    <row r="61" spans="1:2" ht="13.5" x14ac:dyDescent="0.25">
      <c r="A61" s="74" t="s">
        <v>2</v>
      </c>
      <c r="B61" s="63">
        <v>28580</v>
      </c>
    </row>
    <row r="62" spans="1:2" ht="13.5" x14ac:dyDescent="0.25">
      <c r="A62" s="74" t="s">
        <v>3</v>
      </c>
      <c r="B62" s="63">
        <v>22032</v>
      </c>
    </row>
    <row r="63" spans="1:2" ht="13.5" x14ac:dyDescent="0.25">
      <c r="A63" s="74" t="s">
        <v>0</v>
      </c>
      <c r="B63" s="63">
        <v>17756</v>
      </c>
    </row>
    <row r="64" spans="1:2" ht="13.5" x14ac:dyDescent="0.25">
      <c r="A64" s="74" t="s">
        <v>4</v>
      </c>
      <c r="B64" s="63">
        <v>11021</v>
      </c>
    </row>
    <row r="65" spans="1:2" ht="13.5" x14ac:dyDescent="0.25">
      <c r="A65" s="74" t="s">
        <v>5</v>
      </c>
      <c r="B65" s="63">
        <v>4895</v>
      </c>
    </row>
    <row r="66" spans="1:2" ht="13.5" x14ac:dyDescent="0.25">
      <c r="A66" s="87" t="s">
        <v>1</v>
      </c>
      <c r="B66" s="90">
        <v>84284</v>
      </c>
    </row>
    <row r="67" spans="1:2" ht="13.5" x14ac:dyDescent="0.25">
      <c r="A67" s="87"/>
      <c r="B67" s="90"/>
    </row>
    <row r="68" spans="1:2" ht="13.5" x14ac:dyDescent="0.25">
      <c r="B68" s="85" t="s">
        <v>250</v>
      </c>
    </row>
    <row r="69" spans="1:2" ht="13.5" x14ac:dyDescent="0.25">
      <c r="B69" s="63"/>
    </row>
    <row r="70" spans="1:2" ht="13.5" x14ac:dyDescent="0.25">
      <c r="A70" s="74" t="s">
        <v>202</v>
      </c>
      <c r="B70" s="63">
        <v>6741</v>
      </c>
    </row>
    <row r="71" spans="1:2" ht="13.5" x14ac:dyDescent="0.25">
      <c r="A71" s="74" t="s">
        <v>203</v>
      </c>
      <c r="B71" s="63">
        <v>220</v>
      </c>
    </row>
    <row r="72" spans="1:2" ht="13.5" x14ac:dyDescent="0.25">
      <c r="A72" s="74" t="s">
        <v>204</v>
      </c>
      <c r="B72" s="63">
        <v>2793</v>
      </c>
    </row>
    <row r="73" spans="1:2" ht="13.5" x14ac:dyDescent="0.25">
      <c r="A73" s="74" t="s">
        <v>205</v>
      </c>
      <c r="B73" s="63">
        <v>19706</v>
      </c>
    </row>
    <row r="74" spans="1:2" ht="13.5" x14ac:dyDescent="0.25">
      <c r="A74" s="74" t="s">
        <v>206</v>
      </c>
      <c r="B74" s="63">
        <f>B75+B76</f>
        <v>2126</v>
      </c>
    </row>
    <row r="75" spans="1:2" ht="13.5" x14ac:dyDescent="0.25">
      <c r="A75" s="75" t="s">
        <v>207</v>
      </c>
      <c r="B75" s="63">
        <v>818</v>
      </c>
    </row>
    <row r="76" spans="1:2" ht="13.5" x14ac:dyDescent="0.25">
      <c r="A76" s="75" t="s">
        <v>208</v>
      </c>
      <c r="B76" s="63">
        <v>1308</v>
      </c>
    </row>
    <row r="77" spans="1:2" ht="13.5" x14ac:dyDescent="0.25">
      <c r="A77" s="74" t="s">
        <v>209</v>
      </c>
      <c r="B77" s="63">
        <v>9646</v>
      </c>
    </row>
    <row r="78" spans="1:2" ht="13.5" x14ac:dyDescent="0.25">
      <c r="A78" s="74" t="s">
        <v>210</v>
      </c>
      <c r="B78" s="63">
        <v>3190</v>
      </c>
    </row>
    <row r="79" spans="1:2" ht="13.5" x14ac:dyDescent="0.25">
      <c r="A79" s="74" t="s">
        <v>211</v>
      </c>
      <c r="B79" s="63">
        <v>8150</v>
      </c>
    </row>
    <row r="80" spans="1:2" ht="13.5" x14ac:dyDescent="0.25">
      <c r="A80" s="74" t="s">
        <v>212</v>
      </c>
      <c r="B80" s="63">
        <v>6161</v>
      </c>
    </row>
    <row r="81" spans="1:2" ht="13.5" x14ac:dyDescent="0.25">
      <c r="A81" s="74" t="s">
        <v>213</v>
      </c>
      <c r="B81" s="63">
        <v>1049</v>
      </c>
    </row>
    <row r="82" spans="1:2" ht="13.5" x14ac:dyDescent="0.25">
      <c r="A82" s="74" t="s">
        <v>214</v>
      </c>
      <c r="B82" s="63">
        <v>2102</v>
      </c>
    </row>
    <row r="83" spans="1:2" ht="13.5" x14ac:dyDescent="0.25">
      <c r="A83" s="74" t="s">
        <v>215</v>
      </c>
      <c r="B83" s="63">
        <v>8412</v>
      </c>
    </row>
    <row r="84" spans="1:2" ht="13.5" x14ac:dyDescent="0.25">
      <c r="A84" s="74" t="s">
        <v>216</v>
      </c>
      <c r="B84" s="63">
        <v>1532</v>
      </c>
    </row>
    <row r="85" spans="1:2" ht="13.5" x14ac:dyDescent="0.25">
      <c r="A85" s="74" t="s">
        <v>217</v>
      </c>
      <c r="B85" s="63">
        <v>176</v>
      </c>
    </row>
    <row r="86" spans="1:2" ht="13.5" x14ac:dyDescent="0.25">
      <c r="A86" s="74" t="s">
        <v>218</v>
      </c>
      <c r="B86" s="63">
        <v>4134</v>
      </c>
    </row>
    <row r="87" spans="1:2" ht="13.5" x14ac:dyDescent="0.25">
      <c r="A87" s="74" t="s">
        <v>219</v>
      </c>
      <c r="B87" s="63">
        <v>4767</v>
      </c>
    </row>
    <row r="88" spans="1:2" ht="13.5" x14ac:dyDescent="0.25">
      <c r="A88" s="74" t="s">
        <v>220</v>
      </c>
      <c r="B88" s="63">
        <v>414</v>
      </c>
    </row>
    <row r="89" spans="1:2" ht="13.5" x14ac:dyDescent="0.25">
      <c r="A89" s="74" t="s">
        <v>221</v>
      </c>
      <c r="B89" s="63">
        <v>958</v>
      </c>
    </row>
    <row r="90" spans="1:2" ht="13.5" x14ac:dyDescent="0.25">
      <c r="A90" s="74" t="s">
        <v>222</v>
      </c>
      <c r="B90" s="63">
        <v>3239</v>
      </c>
    </row>
    <row r="91" spans="1:2" ht="13.5" x14ac:dyDescent="0.25">
      <c r="A91" s="74" t="s">
        <v>223</v>
      </c>
      <c r="B91" s="63">
        <v>1994</v>
      </c>
    </row>
    <row r="92" spans="1:2" ht="13.5" x14ac:dyDescent="0.25">
      <c r="A92" s="74"/>
      <c r="B92" s="63"/>
    </row>
    <row r="93" spans="1:2" ht="13.5" x14ac:dyDescent="0.25">
      <c r="A93" s="74" t="s">
        <v>2</v>
      </c>
      <c r="B93" s="63">
        <v>29460</v>
      </c>
    </row>
    <row r="94" spans="1:2" ht="13.5" x14ac:dyDescent="0.25">
      <c r="A94" s="74" t="s">
        <v>3</v>
      </c>
      <c r="B94" s="63">
        <v>23112</v>
      </c>
    </row>
    <row r="95" spans="1:2" ht="13.5" x14ac:dyDescent="0.25">
      <c r="A95" s="74" t="s">
        <v>0</v>
      </c>
      <c r="B95" s="63">
        <v>17724</v>
      </c>
    </row>
    <row r="96" spans="1:2" ht="13.5" x14ac:dyDescent="0.25">
      <c r="A96" s="74" t="s">
        <v>4</v>
      </c>
      <c r="B96" s="63">
        <v>11981</v>
      </c>
    </row>
    <row r="97" spans="1:2" ht="13.5" x14ac:dyDescent="0.25">
      <c r="A97" s="74" t="s">
        <v>5</v>
      </c>
      <c r="B97" s="63">
        <v>5233</v>
      </c>
    </row>
    <row r="98" spans="1:2" ht="13.5" x14ac:dyDescent="0.25">
      <c r="A98" s="87" t="s">
        <v>1</v>
      </c>
      <c r="B98" s="90">
        <v>87510</v>
      </c>
    </row>
    <row r="99" spans="1:2" ht="13.5" x14ac:dyDescent="0.25">
      <c r="A99" s="87"/>
      <c r="B99" s="90"/>
    </row>
    <row r="100" spans="1:2" ht="13.5" x14ac:dyDescent="0.25">
      <c r="B100" s="85" t="s">
        <v>255</v>
      </c>
    </row>
    <row r="101" spans="1:2" ht="13.5" x14ac:dyDescent="0.25">
      <c r="B101" s="90"/>
    </row>
    <row r="102" spans="1:2" ht="13.5" x14ac:dyDescent="0.25">
      <c r="A102" s="74" t="s">
        <v>202</v>
      </c>
      <c r="B102" s="63">
        <v>8923</v>
      </c>
    </row>
    <row r="103" spans="1:2" ht="13.5" x14ac:dyDescent="0.25">
      <c r="A103" s="74" t="s">
        <v>203</v>
      </c>
      <c r="B103" s="63">
        <v>296</v>
      </c>
    </row>
    <row r="104" spans="1:2" ht="13.5" x14ac:dyDescent="0.25">
      <c r="A104" s="74" t="s">
        <v>204</v>
      </c>
      <c r="B104" s="63">
        <v>3708</v>
      </c>
    </row>
    <row r="105" spans="1:2" ht="13.5" x14ac:dyDescent="0.25">
      <c r="A105" s="74" t="s">
        <v>205</v>
      </c>
      <c r="B105" s="63">
        <v>25528</v>
      </c>
    </row>
    <row r="106" spans="1:2" ht="13.5" x14ac:dyDescent="0.25">
      <c r="A106" s="74" t="s">
        <v>206</v>
      </c>
      <c r="B106" s="63">
        <f>B107+B108</f>
        <v>2532</v>
      </c>
    </row>
    <row r="107" spans="1:2" ht="13.5" x14ac:dyDescent="0.25">
      <c r="A107" s="75" t="s">
        <v>207</v>
      </c>
      <c r="B107" s="63">
        <v>956</v>
      </c>
    </row>
    <row r="108" spans="1:2" ht="13.5" x14ac:dyDescent="0.25">
      <c r="A108" s="75" t="s">
        <v>208</v>
      </c>
      <c r="B108" s="63">
        <v>1576</v>
      </c>
    </row>
    <row r="109" spans="1:2" ht="13.5" x14ac:dyDescent="0.25">
      <c r="A109" s="74" t="s">
        <v>209</v>
      </c>
      <c r="B109" s="63">
        <v>11797</v>
      </c>
    </row>
    <row r="110" spans="1:2" ht="13.5" x14ac:dyDescent="0.25">
      <c r="A110" s="74" t="s">
        <v>210</v>
      </c>
      <c r="B110" s="63">
        <v>4047</v>
      </c>
    </row>
    <row r="111" spans="1:2" ht="13.5" x14ac:dyDescent="0.25">
      <c r="A111" s="74" t="s">
        <v>211</v>
      </c>
      <c r="B111" s="63">
        <v>10780</v>
      </c>
    </row>
    <row r="112" spans="1:2" ht="13.5" x14ac:dyDescent="0.25">
      <c r="A112" s="74" t="s">
        <v>212</v>
      </c>
      <c r="B112" s="63">
        <v>8053</v>
      </c>
    </row>
    <row r="113" spans="1:2" ht="13.5" x14ac:dyDescent="0.25">
      <c r="A113" s="74" t="s">
        <v>213</v>
      </c>
      <c r="B113" s="63">
        <v>1392</v>
      </c>
    </row>
    <row r="114" spans="1:2" ht="13.5" x14ac:dyDescent="0.25">
      <c r="A114" s="74" t="s">
        <v>214</v>
      </c>
      <c r="B114" s="63">
        <v>2767</v>
      </c>
    </row>
    <row r="115" spans="1:2" ht="13.5" x14ac:dyDescent="0.25">
      <c r="A115" s="74" t="s">
        <v>215</v>
      </c>
      <c r="B115" s="63">
        <v>11045</v>
      </c>
    </row>
    <row r="116" spans="1:2" ht="13.5" x14ac:dyDescent="0.25">
      <c r="A116" s="74" t="s">
        <v>216</v>
      </c>
      <c r="B116" s="63">
        <v>1727</v>
      </c>
    </row>
    <row r="117" spans="1:2" ht="13.5" x14ac:dyDescent="0.25">
      <c r="A117" s="74" t="s">
        <v>217</v>
      </c>
      <c r="B117" s="63">
        <v>263</v>
      </c>
    </row>
    <row r="118" spans="1:2" ht="13.5" x14ac:dyDescent="0.25">
      <c r="A118" s="74" t="s">
        <v>218</v>
      </c>
      <c r="B118" s="63">
        <v>5214</v>
      </c>
    </row>
    <row r="119" spans="1:2" ht="13.5" x14ac:dyDescent="0.25">
      <c r="A119" s="74" t="s">
        <v>219</v>
      </c>
      <c r="B119" s="63">
        <v>5912</v>
      </c>
    </row>
    <row r="120" spans="1:2" ht="13.5" x14ac:dyDescent="0.25">
      <c r="A120" s="74" t="s">
        <v>220</v>
      </c>
      <c r="B120" s="63">
        <v>518</v>
      </c>
    </row>
    <row r="121" spans="1:2" ht="13.5" x14ac:dyDescent="0.25">
      <c r="A121" s="74" t="s">
        <v>221</v>
      </c>
      <c r="B121" s="63">
        <v>1377</v>
      </c>
    </row>
    <row r="122" spans="1:2" ht="13.5" x14ac:dyDescent="0.25">
      <c r="A122" s="74" t="s">
        <v>222</v>
      </c>
      <c r="B122" s="63">
        <v>4347</v>
      </c>
    </row>
    <row r="123" spans="1:2" ht="13.5" x14ac:dyDescent="0.25">
      <c r="A123" s="74" t="s">
        <v>223</v>
      </c>
      <c r="B123" s="63">
        <v>2325</v>
      </c>
    </row>
    <row r="124" spans="1:2" ht="13.5" x14ac:dyDescent="0.25">
      <c r="A124" s="74"/>
      <c r="B124" s="63"/>
    </row>
    <row r="125" spans="1:2" ht="13.5" x14ac:dyDescent="0.25">
      <c r="A125" s="74" t="s">
        <v>2</v>
      </c>
      <c r="B125" s="63">
        <v>38455</v>
      </c>
    </row>
    <row r="126" spans="1:2" ht="13.5" x14ac:dyDescent="0.25">
      <c r="A126" s="74" t="s">
        <v>3</v>
      </c>
      <c r="B126" s="63">
        <v>29156</v>
      </c>
    </row>
    <row r="127" spans="1:2" ht="13.5" x14ac:dyDescent="0.25">
      <c r="A127" s="74" t="s">
        <v>0</v>
      </c>
      <c r="B127" s="63">
        <v>23257</v>
      </c>
    </row>
    <row r="128" spans="1:2" ht="13.5" x14ac:dyDescent="0.25">
      <c r="A128" s="74" t="s">
        <v>4</v>
      </c>
      <c r="B128" s="63">
        <v>15011</v>
      </c>
    </row>
    <row r="129" spans="1:2" ht="13.5" x14ac:dyDescent="0.25">
      <c r="A129" s="74" t="s">
        <v>5</v>
      </c>
      <c r="B129" s="63">
        <v>6672</v>
      </c>
    </row>
    <row r="130" spans="1:2" ht="13.5" x14ac:dyDescent="0.25">
      <c r="A130" s="87" t="s">
        <v>1</v>
      </c>
      <c r="B130" s="90">
        <v>112551</v>
      </c>
    </row>
    <row r="131" spans="1:2" ht="13.5" x14ac:dyDescent="0.25">
      <c r="A131" s="87"/>
      <c r="B131" s="63"/>
    </row>
    <row r="132" spans="1:2" ht="13.5" x14ac:dyDescent="0.25">
      <c r="B132" s="85" t="s">
        <v>257</v>
      </c>
    </row>
    <row r="133" spans="1:2" ht="13.5" x14ac:dyDescent="0.25">
      <c r="B133" s="63"/>
    </row>
    <row r="134" spans="1:2" ht="13.5" x14ac:dyDescent="0.25">
      <c r="A134" s="74" t="s">
        <v>202</v>
      </c>
      <c r="B134" s="63">
        <v>28254</v>
      </c>
    </row>
    <row r="135" spans="1:2" ht="13.5" x14ac:dyDescent="0.25">
      <c r="A135" s="74" t="s">
        <v>203</v>
      </c>
      <c r="B135" s="63">
        <v>980</v>
      </c>
    </row>
    <row r="136" spans="1:2" ht="13.5" x14ac:dyDescent="0.25">
      <c r="A136" s="74" t="s">
        <v>204</v>
      </c>
      <c r="B136" s="63">
        <v>11919</v>
      </c>
    </row>
    <row r="137" spans="1:2" ht="13.5" x14ac:dyDescent="0.25">
      <c r="A137" s="74" t="s">
        <v>205</v>
      </c>
      <c r="B137" s="63">
        <v>81628</v>
      </c>
    </row>
    <row r="138" spans="1:2" ht="13.5" x14ac:dyDescent="0.25">
      <c r="A138" s="74" t="s">
        <v>206</v>
      </c>
      <c r="B138" s="63">
        <f>B139+B140</f>
        <v>8461</v>
      </c>
    </row>
    <row r="139" spans="1:2" ht="13.5" x14ac:dyDescent="0.25">
      <c r="A139" s="75" t="s">
        <v>207</v>
      </c>
      <c r="B139" s="63">
        <v>3246</v>
      </c>
    </row>
    <row r="140" spans="1:2" ht="13.5" x14ac:dyDescent="0.25">
      <c r="A140" s="75" t="s">
        <v>208</v>
      </c>
      <c r="B140" s="63">
        <v>5215</v>
      </c>
    </row>
    <row r="141" spans="1:2" ht="13.5" x14ac:dyDescent="0.25">
      <c r="A141" s="74" t="s">
        <v>209</v>
      </c>
      <c r="B141" s="63">
        <v>38703</v>
      </c>
    </row>
    <row r="142" spans="1:2" ht="13.5" x14ac:dyDescent="0.25">
      <c r="A142" s="74" t="s">
        <v>210</v>
      </c>
      <c r="B142" s="63">
        <v>12637</v>
      </c>
    </row>
    <row r="143" spans="1:2" ht="13.5" x14ac:dyDescent="0.25">
      <c r="A143" s="74" t="s">
        <v>211</v>
      </c>
      <c r="B143" s="63">
        <v>34824</v>
      </c>
    </row>
    <row r="144" spans="1:2" ht="13.5" x14ac:dyDescent="0.25">
      <c r="A144" s="74" t="s">
        <v>212</v>
      </c>
      <c r="B144" s="63">
        <v>27376</v>
      </c>
    </row>
    <row r="145" spans="1:2" ht="13.5" x14ac:dyDescent="0.25">
      <c r="A145" s="74" t="s">
        <v>213</v>
      </c>
      <c r="B145" s="63">
        <v>4427</v>
      </c>
    </row>
    <row r="146" spans="1:2" ht="13.5" x14ac:dyDescent="0.25">
      <c r="A146" s="74" t="s">
        <v>214</v>
      </c>
      <c r="B146" s="63">
        <v>8679</v>
      </c>
    </row>
    <row r="147" spans="1:2" ht="13.5" x14ac:dyDescent="0.25">
      <c r="A147" s="74" t="s">
        <v>215</v>
      </c>
      <c r="B147" s="63">
        <v>38314</v>
      </c>
    </row>
    <row r="148" spans="1:2" ht="13.5" x14ac:dyDescent="0.25">
      <c r="A148" s="74" t="s">
        <v>216</v>
      </c>
      <c r="B148" s="63">
        <v>5905</v>
      </c>
    </row>
    <row r="149" spans="1:2" ht="13.5" x14ac:dyDescent="0.25">
      <c r="A149" s="74" t="s">
        <v>217</v>
      </c>
      <c r="B149" s="63">
        <v>804</v>
      </c>
    </row>
    <row r="150" spans="1:2" ht="13.5" x14ac:dyDescent="0.25">
      <c r="A150" s="74" t="s">
        <v>218</v>
      </c>
      <c r="B150" s="63">
        <v>17697</v>
      </c>
    </row>
    <row r="151" spans="1:2" ht="13.5" x14ac:dyDescent="0.25">
      <c r="A151" s="74" t="s">
        <v>219</v>
      </c>
      <c r="B151" s="63">
        <v>19711</v>
      </c>
    </row>
    <row r="152" spans="1:2" ht="13.5" x14ac:dyDescent="0.25">
      <c r="A152" s="74" t="s">
        <v>220</v>
      </c>
      <c r="B152" s="63">
        <v>1755</v>
      </c>
    </row>
    <row r="153" spans="1:2" ht="13.5" x14ac:dyDescent="0.25">
      <c r="A153" s="74" t="s">
        <v>221</v>
      </c>
      <c r="B153" s="63">
        <v>4025</v>
      </c>
    </row>
    <row r="154" spans="1:2" ht="13.5" x14ac:dyDescent="0.25">
      <c r="A154" s="74" t="s">
        <v>222</v>
      </c>
      <c r="B154" s="63">
        <v>13933</v>
      </c>
    </row>
    <row r="155" spans="1:2" ht="13.5" x14ac:dyDescent="0.25">
      <c r="A155" s="74" t="s">
        <v>223</v>
      </c>
      <c r="B155" s="63">
        <v>8047</v>
      </c>
    </row>
    <row r="156" spans="1:2" ht="9" customHeight="1" x14ac:dyDescent="0.25">
      <c r="A156" s="74"/>
      <c r="B156" s="63"/>
    </row>
    <row r="157" spans="1:2" ht="13.5" x14ac:dyDescent="0.25">
      <c r="A157" s="74" t="s">
        <v>2</v>
      </c>
      <c r="B157" s="63">
        <v>122781</v>
      </c>
    </row>
    <row r="158" spans="1:2" ht="13.5" x14ac:dyDescent="0.25">
      <c r="A158" s="74" t="s">
        <v>3</v>
      </c>
      <c r="B158" s="63">
        <v>94625</v>
      </c>
    </row>
    <row r="159" spans="1:2" ht="13.5" x14ac:dyDescent="0.25">
      <c r="A159" s="74" t="s">
        <v>0</v>
      </c>
      <c r="B159" s="63">
        <v>78796</v>
      </c>
    </row>
    <row r="160" spans="1:2" ht="13.5" x14ac:dyDescent="0.25">
      <c r="A160" s="74" t="s">
        <v>4</v>
      </c>
      <c r="B160" s="63">
        <v>49897</v>
      </c>
    </row>
    <row r="161" spans="1:3" ht="13.5" x14ac:dyDescent="0.25">
      <c r="A161" s="74" t="s">
        <v>5</v>
      </c>
      <c r="B161" s="63">
        <v>21980</v>
      </c>
    </row>
    <row r="162" spans="1:3" ht="13.5" x14ac:dyDescent="0.25">
      <c r="A162" s="87" t="s">
        <v>1</v>
      </c>
      <c r="B162" s="90">
        <v>368079</v>
      </c>
    </row>
    <row r="163" spans="1:3" ht="9" customHeight="1" x14ac:dyDescent="0.25">
      <c r="A163" s="88"/>
      <c r="B163" s="98"/>
      <c r="C163" s="61"/>
    </row>
    <row r="164" spans="1:3" ht="13.5" x14ac:dyDescent="0.25">
      <c r="B164" s="63"/>
    </row>
    <row r="165" spans="1:3" ht="13.5" x14ac:dyDescent="0.25">
      <c r="A165" s="1" t="s">
        <v>224</v>
      </c>
      <c r="B165" s="63"/>
    </row>
    <row r="166" spans="1:3" ht="13.5" x14ac:dyDescent="0.25">
      <c r="A166" s="74"/>
      <c r="B166" s="63"/>
    </row>
    <row r="167" spans="1:3" ht="13.5" x14ac:dyDescent="0.25">
      <c r="A167" s="74"/>
      <c r="B167" s="63"/>
    </row>
    <row r="168" spans="1:3" ht="13.5" x14ac:dyDescent="0.25">
      <c r="A168" s="74"/>
      <c r="B168" s="63"/>
    </row>
    <row r="169" spans="1:3" ht="13.5" x14ac:dyDescent="0.25">
      <c r="A169" s="74"/>
      <c r="B169" s="63"/>
    </row>
    <row r="170" spans="1:3" ht="13.5" x14ac:dyDescent="0.25">
      <c r="A170" s="74"/>
      <c r="B170" s="63"/>
    </row>
    <row r="171" spans="1:3" ht="13.5" x14ac:dyDescent="0.25">
      <c r="A171" s="74"/>
      <c r="B171" s="63"/>
    </row>
    <row r="172" spans="1:3" ht="13.5" x14ac:dyDescent="0.25">
      <c r="A172" s="74"/>
      <c r="B172" s="63"/>
    </row>
    <row r="173" spans="1:3" ht="13.5" x14ac:dyDescent="0.25">
      <c r="A173" s="74"/>
      <c r="B173" s="63"/>
    </row>
    <row r="174" spans="1:3" ht="13.5" x14ac:dyDescent="0.25">
      <c r="A174" s="74"/>
      <c r="B174" s="63"/>
    </row>
    <row r="175" spans="1:3" ht="13.5" x14ac:dyDescent="0.25">
      <c r="A175" s="74"/>
      <c r="B175" s="63"/>
    </row>
    <row r="176" spans="1:3" ht="13.5" x14ac:dyDescent="0.25">
      <c r="A176" s="74"/>
      <c r="B176" s="63"/>
    </row>
    <row r="177" spans="1:2" ht="13.5" x14ac:dyDescent="0.25">
      <c r="A177" s="74"/>
      <c r="B177" s="63"/>
    </row>
    <row r="178" spans="1:2" ht="13.5" x14ac:dyDescent="0.25">
      <c r="A178" s="74"/>
      <c r="B178" s="63"/>
    </row>
    <row r="179" spans="1:2" ht="13.5" x14ac:dyDescent="0.25">
      <c r="A179" s="74"/>
      <c r="B179" s="63"/>
    </row>
    <row r="180" spans="1:2" ht="13.5" x14ac:dyDescent="0.25">
      <c r="A180" s="74"/>
      <c r="B180" s="63"/>
    </row>
    <row r="181" spans="1:2" ht="13.5" x14ac:dyDescent="0.25">
      <c r="A181" s="74"/>
      <c r="B181" s="63"/>
    </row>
    <row r="182" spans="1:2" ht="13.5" x14ac:dyDescent="0.25">
      <c r="A182" s="74"/>
      <c r="B182" s="63"/>
    </row>
    <row r="183" spans="1:2" ht="13.5" x14ac:dyDescent="0.25">
      <c r="A183" s="74"/>
      <c r="B183" s="63"/>
    </row>
    <row r="184" spans="1:2" ht="13.5" x14ac:dyDescent="0.25">
      <c r="A184" s="74"/>
      <c r="B184" s="63"/>
    </row>
    <row r="185" spans="1:2" ht="13.5" x14ac:dyDescent="0.25">
      <c r="A185" s="74"/>
      <c r="B185" s="63"/>
    </row>
    <row r="186" spans="1:2" ht="13.5" x14ac:dyDescent="0.25">
      <c r="A186" s="74"/>
      <c r="B186" s="63"/>
    </row>
    <row r="187" spans="1:2" ht="13.5" x14ac:dyDescent="0.25">
      <c r="A187" s="77"/>
      <c r="B187" s="63"/>
    </row>
    <row r="188" spans="1:2" ht="13.5" x14ac:dyDescent="0.25">
      <c r="B188" s="63"/>
    </row>
    <row r="189" spans="1:2" s="61" customFormat="1" ht="13.5" x14ac:dyDescent="0.25">
      <c r="A189" s="74"/>
      <c r="B189" s="63"/>
    </row>
    <row r="190" spans="1:2" ht="13.5" x14ac:dyDescent="0.25">
      <c r="A190" s="74"/>
      <c r="B190" s="63"/>
    </row>
    <row r="191" spans="1:2" ht="13.5" x14ac:dyDescent="0.25">
      <c r="A191" s="74"/>
      <c r="B191" s="63"/>
    </row>
    <row r="192" spans="1:2" ht="13.5" x14ac:dyDescent="0.25">
      <c r="A192" s="74"/>
      <c r="B192" s="63"/>
    </row>
    <row r="193" spans="1:2" ht="13.5" x14ac:dyDescent="0.25">
      <c r="A193" s="74"/>
      <c r="B193" s="63"/>
    </row>
    <row r="194" spans="1:2" ht="13.5" x14ac:dyDescent="0.25">
      <c r="A194" s="75"/>
      <c r="B194" s="63"/>
    </row>
    <row r="195" spans="1:2" ht="13.5" x14ac:dyDescent="0.25">
      <c r="A195" s="75"/>
      <c r="B195" s="63"/>
    </row>
    <row r="196" spans="1:2" ht="13.5" x14ac:dyDescent="0.25">
      <c r="A196" s="74"/>
      <c r="B196" s="63"/>
    </row>
    <row r="197" spans="1:2" ht="13.5" x14ac:dyDescent="0.25">
      <c r="A197" s="74"/>
      <c r="B197" s="63"/>
    </row>
    <row r="198" spans="1:2" ht="13.5" x14ac:dyDescent="0.25">
      <c r="A198" s="74"/>
      <c r="B198" s="63"/>
    </row>
    <row r="199" spans="1:2" ht="13.5" x14ac:dyDescent="0.25">
      <c r="A199" s="74"/>
      <c r="B199" s="63"/>
    </row>
    <row r="200" spans="1:2" ht="13.5" x14ac:dyDescent="0.25">
      <c r="A200" s="74"/>
      <c r="B200" s="63"/>
    </row>
    <row r="201" spans="1:2" ht="13.5" x14ac:dyDescent="0.25">
      <c r="A201" s="74"/>
      <c r="B201" s="63"/>
    </row>
    <row r="202" spans="1:2" ht="13.5" x14ac:dyDescent="0.25">
      <c r="A202" s="74"/>
      <c r="B202" s="63"/>
    </row>
    <row r="203" spans="1:2" ht="13.5" x14ac:dyDescent="0.25">
      <c r="A203" s="74"/>
      <c r="B203" s="63"/>
    </row>
    <row r="204" spans="1:2" ht="13.5" x14ac:dyDescent="0.25">
      <c r="A204" s="74"/>
      <c r="B204" s="63"/>
    </row>
    <row r="205" spans="1:2" ht="13.5" x14ac:dyDescent="0.25">
      <c r="A205" s="74"/>
      <c r="B205" s="63"/>
    </row>
    <row r="206" spans="1:2" ht="13.5" x14ac:dyDescent="0.25">
      <c r="A206" s="74"/>
      <c r="B206" s="63"/>
    </row>
    <row r="207" spans="1:2" ht="13.5" x14ac:dyDescent="0.25">
      <c r="A207" s="74"/>
      <c r="B207" s="63"/>
    </row>
    <row r="208" spans="1:2" ht="13.5" x14ac:dyDescent="0.25">
      <c r="A208" s="74"/>
      <c r="B208" s="63"/>
    </row>
    <row r="209" spans="1:2" ht="13.5" x14ac:dyDescent="0.25">
      <c r="A209" s="74"/>
      <c r="B209" s="63"/>
    </row>
    <row r="210" spans="1:2" ht="13.5" x14ac:dyDescent="0.25">
      <c r="A210" s="74"/>
      <c r="B210" s="63"/>
    </row>
    <row r="211" spans="1:2" ht="13.5" x14ac:dyDescent="0.25">
      <c r="A211" s="74"/>
      <c r="B211" s="63"/>
    </row>
    <row r="212" spans="1:2" ht="13.5" x14ac:dyDescent="0.25">
      <c r="A212" s="74"/>
      <c r="B212" s="63"/>
    </row>
    <row r="213" spans="1:2" ht="13.5" x14ac:dyDescent="0.25">
      <c r="A213" s="74"/>
      <c r="B213" s="63"/>
    </row>
    <row r="214" spans="1:2" ht="13.5" x14ac:dyDescent="0.25">
      <c r="A214" s="74"/>
      <c r="B214" s="63"/>
    </row>
    <row r="215" spans="1:2" ht="13.5" x14ac:dyDescent="0.25">
      <c r="A215" s="74"/>
      <c r="B215" s="63"/>
    </row>
    <row r="216" spans="1:2" ht="13.5" x14ac:dyDescent="0.25">
      <c r="A216" s="74"/>
      <c r="B216" s="63"/>
    </row>
  </sheetData>
  <mergeCells count="1">
    <mergeCell ref="A1:B1"/>
  </mergeCells>
  <pageMargins left="0.75" right="0.17" top="0.44" bottom="0.44" header="0.32" footer="0.2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Q107"/>
  <sheetViews>
    <sheetView workbookViewId="0">
      <selection activeCell="H103" sqref="H103"/>
    </sheetView>
  </sheetViews>
  <sheetFormatPr defaultRowHeight="12.75" x14ac:dyDescent="0.2"/>
  <cols>
    <col min="1" max="1" width="10.140625" style="2" customWidth="1"/>
    <col min="2" max="6" width="9.140625" style="2"/>
    <col min="7" max="7" width="11.85546875" style="3" customWidth="1"/>
    <col min="8" max="8" width="9.140625" style="3" customWidth="1"/>
    <col min="9" max="9" width="12.5703125" style="2" bestFit="1" customWidth="1"/>
    <col min="10" max="16384" width="9.140625" style="2"/>
  </cols>
  <sheetData>
    <row r="1" spans="1:12" ht="15.75" customHeight="1" x14ac:dyDescent="0.25">
      <c r="A1" s="22" t="s">
        <v>6</v>
      </c>
      <c r="J1" s="3"/>
    </row>
    <row r="2" spans="1:12" ht="15.75" customHeight="1" x14ac:dyDescent="0.25">
      <c r="A2" s="22" t="s">
        <v>259</v>
      </c>
    </row>
    <row r="3" spans="1:12" ht="6" customHeight="1" x14ac:dyDescent="0.2"/>
    <row r="4" spans="1:12" ht="13.5" x14ac:dyDescent="0.2">
      <c r="A4" s="21" t="s">
        <v>7</v>
      </c>
      <c r="B4" s="105" t="s">
        <v>8</v>
      </c>
      <c r="C4" s="105"/>
      <c r="D4" s="105"/>
      <c r="E4" s="105"/>
      <c r="F4" s="105"/>
      <c r="G4" s="105"/>
      <c r="H4" s="106" t="s">
        <v>9</v>
      </c>
    </row>
    <row r="5" spans="1:12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107"/>
    </row>
    <row r="6" spans="1:12" ht="6" customHeight="1" x14ac:dyDescent="0.2">
      <c r="A6" s="18"/>
      <c r="B6" s="18"/>
      <c r="C6" s="18"/>
      <c r="D6" s="18"/>
      <c r="E6" s="18"/>
      <c r="F6" s="18"/>
      <c r="G6" s="17"/>
      <c r="H6" s="17"/>
      <c r="J6" s="39"/>
    </row>
    <row r="7" spans="1:12" ht="13.5" customHeight="1" x14ac:dyDescent="0.25">
      <c r="A7" s="5" t="s">
        <v>11</v>
      </c>
      <c r="B7" s="10">
        <v>55871</v>
      </c>
      <c r="C7" s="10">
        <v>31962</v>
      </c>
      <c r="D7" s="10">
        <v>27194</v>
      </c>
      <c r="E7" s="10">
        <v>26308</v>
      </c>
      <c r="F7" s="10">
        <v>12956</v>
      </c>
      <c r="G7" s="10">
        <v>154291</v>
      </c>
      <c r="H7" s="15" t="s">
        <v>12</v>
      </c>
      <c r="J7" s="39"/>
    </row>
    <row r="8" spans="1:12" ht="13.5" customHeight="1" x14ac:dyDescent="0.25">
      <c r="A8" s="5" t="s">
        <v>13</v>
      </c>
      <c r="B8" s="10">
        <v>69969</v>
      </c>
      <c r="C8" s="10">
        <v>39453</v>
      </c>
      <c r="D8" s="10">
        <v>34180</v>
      </c>
      <c r="E8" s="10">
        <v>28585</v>
      </c>
      <c r="F8" s="10">
        <v>15300</v>
      </c>
      <c r="G8" s="10">
        <v>187487</v>
      </c>
      <c r="H8" s="15" t="s">
        <v>12</v>
      </c>
      <c r="J8" s="39"/>
    </row>
    <row r="9" spans="1:12" ht="13.5" customHeight="1" x14ac:dyDescent="0.25">
      <c r="A9" s="5" t="s">
        <v>14</v>
      </c>
      <c r="B9" s="10">
        <v>53702</v>
      </c>
      <c r="C9" s="10">
        <v>33821</v>
      </c>
      <c r="D9" s="10">
        <v>29922</v>
      </c>
      <c r="E9" s="10">
        <v>27316</v>
      </c>
      <c r="F9" s="10">
        <v>14249</v>
      </c>
      <c r="G9" s="10">
        <v>159010</v>
      </c>
      <c r="H9" s="15" t="s">
        <v>12</v>
      </c>
      <c r="J9" s="39"/>
    </row>
    <row r="10" spans="1:12" ht="13.5" customHeight="1" x14ac:dyDescent="0.25">
      <c r="A10" s="5" t="s">
        <v>15</v>
      </c>
      <c r="B10" s="10">
        <v>80142</v>
      </c>
      <c r="C10" s="10">
        <v>48888</v>
      </c>
      <c r="D10" s="10">
        <v>41269</v>
      </c>
      <c r="E10" s="10">
        <v>34184</v>
      </c>
      <c r="F10" s="10">
        <v>18233</v>
      </c>
      <c r="G10" s="10">
        <v>222716</v>
      </c>
      <c r="H10" s="15" t="s">
        <v>12</v>
      </c>
      <c r="J10" s="39"/>
    </row>
    <row r="11" spans="1:12" ht="13.5" customHeight="1" x14ac:dyDescent="0.25">
      <c r="A11" s="5" t="s">
        <v>16</v>
      </c>
      <c r="B11" s="10">
        <v>62661</v>
      </c>
      <c r="C11" s="10">
        <v>36769</v>
      </c>
      <c r="D11" s="10">
        <v>33870</v>
      </c>
      <c r="E11" s="10">
        <v>30594</v>
      </c>
      <c r="F11" s="10">
        <v>15725</v>
      </c>
      <c r="G11" s="10">
        <v>179619</v>
      </c>
      <c r="H11" s="12">
        <v>16.415733905412498</v>
      </c>
      <c r="I11" s="12"/>
      <c r="J11" s="57"/>
      <c r="L11" s="42"/>
    </row>
    <row r="12" spans="1:12" ht="13.5" customHeight="1" x14ac:dyDescent="0.25">
      <c r="A12" s="5" t="s">
        <v>17</v>
      </c>
      <c r="B12" s="10">
        <v>74205</v>
      </c>
      <c r="C12" s="10">
        <v>43910</v>
      </c>
      <c r="D12" s="10">
        <v>40859</v>
      </c>
      <c r="E12" s="10">
        <v>33227</v>
      </c>
      <c r="F12" s="10">
        <v>17417</v>
      </c>
      <c r="G12" s="10">
        <v>209618</v>
      </c>
      <c r="H12" s="12">
        <v>11.804018411943227</v>
      </c>
      <c r="I12" s="12"/>
      <c r="J12" s="57"/>
      <c r="L12" s="42"/>
    </row>
    <row r="13" spans="1:12" ht="13.5" customHeight="1" x14ac:dyDescent="0.25">
      <c r="A13" s="5" t="s">
        <v>18</v>
      </c>
      <c r="B13" s="10">
        <v>57998</v>
      </c>
      <c r="C13" s="10">
        <v>37304</v>
      </c>
      <c r="D13" s="10">
        <v>34222</v>
      </c>
      <c r="E13" s="10">
        <v>30888</v>
      </c>
      <c r="F13" s="10">
        <v>16161</v>
      </c>
      <c r="G13" s="10">
        <v>176573</v>
      </c>
      <c r="H13" s="12">
        <v>11.045217281931954</v>
      </c>
      <c r="I13" s="12"/>
      <c r="J13" s="57"/>
      <c r="L13" s="42"/>
    </row>
    <row r="14" spans="1:12" ht="13.5" customHeight="1" x14ac:dyDescent="0.25">
      <c r="A14" s="5" t="s">
        <v>19</v>
      </c>
      <c r="B14" s="10">
        <v>84528</v>
      </c>
      <c r="C14" s="10">
        <v>53366</v>
      </c>
      <c r="D14" s="10">
        <v>45816</v>
      </c>
      <c r="E14" s="10">
        <v>39330</v>
      </c>
      <c r="F14" s="10">
        <v>19739</v>
      </c>
      <c r="G14" s="10">
        <v>242779</v>
      </c>
      <c r="H14" s="12">
        <v>9.0083334830007722</v>
      </c>
      <c r="I14" s="12"/>
      <c r="J14" s="57"/>
      <c r="L14" s="42"/>
    </row>
    <row r="15" spans="1:12" ht="13.5" customHeight="1" x14ac:dyDescent="0.25">
      <c r="A15" s="5" t="s">
        <v>20</v>
      </c>
      <c r="B15" s="10">
        <v>72184</v>
      </c>
      <c r="C15" s="10">
        <v>41983</v>
      </c>
      <c r="D15" s="10">
        <v>40158</v>
      </c>
      <c r="E15" s="10">
        <v>33942</v>
      </c>
      <c r="F15" s="10">
        <v>16544</v>
      </c>
      <c r="G15" s="10">
        <v>204811</v>
      </c>
      <c r="H15" s="12">
        <v>14.025242318462968</v>
      </c>
      <c r="I15" s="12"/>
      <c r="J15" s="57"/>
      <c r="L15" s="42"/>
    </row>
    <row r="16" spans="1:12" ht="13.5" customHeight="1" x14ac:dyDescent="0.25">
      <c r="A16" s="5" t="s">
        <v>21</v>
      </c>
      <c r="B16" s="10">
        <v>88004</v>
      </c>
      <c r="C16" s="10">
        <v>52655</v>
      </c>
      <c r="D16" s="10">
        <v>49157</v>
      </c>
      <c r="E16" s="10">
        <v>39399</v>
      </c>
      <c r="F16" s="10">
        <v>19498</v>
      </c>
      <c r="G16" s="10">
        <v>248713</v>
      </c>
      <c r="H16" s="12">
        <v>18.650592983426996</v>
      </c>
      <c r="I16" s="12"/>
      <c r="J16" s="57"/>
      <c r="L16" s="42"/>
    </row>
    <row r="17" spans="1:12" ht="13.5" customHeight="1" x14ac:dyDescent="0.25">
      <c r="A17" s="5" t="s">
        <v>22</v>
      </c>
      <c r="B17" s="10">
        <v>66430</v>
      </c>
      <c r="C17" s="10">
        <v>41772</v>
      </c>
      <c r="D17" s="10">
        <v>39381</v>
      </c>
      <c r="E17" s="10">
        <v>34152</v>
      </c>
      <c r="F17" s="10">
        <v>17262</v>
      </c>
      <c r="G17" s="10">
        <v>198997</v>
      </c>
      <c r="H17" s="12">
        <v>12.699563353400576</v>
      </c>
      <c r="I17" s="12"/>
      <c r="J17" s="57"/>
      <c r="L17" s="42"/>
    </row>
    <row r="18" spans="1:12" ht="13.5" customHeight="1" x14ac:dyDescent="0.25">
      <c r="A18" s="5" t="s">
        <v>23</v>
      </c>
      <c r="B18" s="10">
        <v>88289</v>
      </c>
      <c r="C18" s="10">
        <v>53912</v>
      </c>
      <c r="D18" s="10">
        <v>47028</v>
      </c>
      <c r="E18" s="10">
        <v>38717</v>
      </c>
      <c r="F18" s="10">
        <v>19780</v>
      </c>
      <c r="G18" s="10">
        <v>247726</v>
      </c>
      <c r="H18" s="12">
        <v>2.0376556456695183</v>
      </c>
      <c r="I18" s="12"/>
      <c r="J18" s="57"/>
      <c r="L18" s="42"/>
    </row>
    <row r="19" spans="1:12" ht="13.5" customHeight="1" x14ac:dyDescent="0.25">
      <c r="A19" s="5" t="s">
        <v>24</v>
      </c>
      <c r="B19" s="10">
        <v>80852</v>
      </c>
      <c r="C19" s="10">
        <v>47827</v>
      </c>
      <c r="D19" s="10">
        <v>46927</v>
      </c>
      <c r="E19" s="10">
        <v>37795</v>
      </c>
      <c r="F19" s="10">
        <v>19138</v>
      </c>
      <c r="G19" s="10">
        <v>232539</v>
      </c>
      <c r="H19" s="12">
        <v>13.538335343316522</v>
      </c>
      <c r="I19" s="12"/>
      <c r="J19" s="57"/>
      <c r="L19" s="42"/>
    </row>
    <row r="20" spans="1:12" ht="13.5" customHeight="1" x14ac:dyDescent="0.25">
      <c r="A20" s="5" t="s">
        <v>25</v>
      </c>
      <c r="B20" s="10">
        <v>85865</v>
      </c>
      <c r="C20" s="10">
        <v>50820</v>
      </c>
      <c r="D20" s="10">
        <v>49104</v>
      </c>
      <c r="E20" s="10">
        <v>38058</v>
      </c>
      <c r="F20" s="10">
        <v>19633</v>
      </c>
      <c r="G20" s="10">
        <v>243480</v>
      </c>
      <c r="H20" s="12">
        <v>-2.104031554442269</v>
      </c>
      <c r="I20" s="12"/>
      <c r="J20" s="57"/>
      <c r="L20" s="42"/>
    </row>
    <row r="21" spans="1:12" ht="13.5" customHeight="1" x14ac:dyDescent="0.25">
      <c r="A21" s="5" t="s">
        <v>26</v>
      </c>
      <c r="B21" s="10">
        <v>62298</v>
      </c>
      <c r="C21" s="10">
        <v>39989</v>
      </c>
      <c r="D21" s="10">
        <v>38173</v>
      </c>
      <c r="E21" s="10">
        <v>32371</v>
      </c>
      <c r="F21" s="10">
        <v>17011</v>
      </c>
      <c r="G21" s="10">
        <v>189842</v>
      </c>
      <c r="H21" s="12">
        <v>-4.6005718679176066</v>
      </c>
      <c r="I21" s="12"/>
      <c r="J21" s="57"/>
      <c r="L21" s="42"/>
    </row>
    <row r="22" spans="1:12" ht="13.5" customHeight="1" x14ac:dyDescent="0.25">
      <c r="A22" s="5" t="s">
        <v>27</v>
      </c>
      <c r="B22" s="10">
        <v>87152</v>
      </c>
      <c r="C22" s="10">
        <v>55080</v>
      </c>
      <c r="D22" s="10">
        <v>48866</v>
      </c>
      <c r="E22" s="10">
        <v>39820</v>
      </c>
      <c r="F22" s="10">
        <v>21142</v>
      </c>
      <c r="G22" s="10">
        <v>252060</v>
      </c>
      <c r="H22" s="12">
        <v>1.7495135754825897</v>
      </c>
      <c r="I22" s="12"/>
      <c r="J22" s="57"/>
      <c r="L22" s="42"/>
    </row>
    <row r="23" spans="1:12" ht="13.5" customHeight="1" x14ac:dyDescent="0.25">
      <c r="A23" s="5" t="s">
        <v>28</v>
      </c>
      <c r="B23" s="10">
        <v>71569</v>
      </c>
      <c r="C23" s="10">
        <v>44231</v>
      </c>
      <c r="D23" s="10">
        <v>41520</v>
      </c>
      <c r="E23" s="10">
        <v>35509</v>
      </c>
      <c r="F23" s="10">
        <v>17726</v>
      </c>
      <c r="G23" s="10">
        <v>210555</v>
      </c>
      <c r="H23" s="12">
        <v>-9.4538980558099937</v>
      </c>
      <c r="I23" s="12"/>
      <c r="J23" s="57"/>
      <c r="L23" s="42"/>
    </row>
    <row r="24" spans="1:12" ht="13.5" customHeight="1" x14ac:dyDescent="0.25">
      <c r="A24" s="5" t="s">
        <v>29</v>
      </c>
      <c r="B24" s="10">
        <v>82661</v>
      </c>
      <c r="C24" s="10">
        <v>50233</v>
      </c>
      <c r="D24" s="10">
        <v>48401</v>
      </c>
      <c r="E24" s="10">
        <v>38614</v>
      </c>
      <c r="F24" s="10">
        <v>19797</v>
      </c>
      <c r="G24" s="10">
        <v>239706</v>
      </c>
      <c r="H24" s="12">
        <v>-1.5500246426811237</v>
      </c>
      <c r="I24" s="12"/>
      <c r="J24" s="57"/>
      <c r="L24" s="42"/>
    </row>
    <row r="25" spans="1:12" ht="13.5" customHeight="1" x14ac:dyDescent="0.25">
      <c r="A25" s="5" t="s">
        <v>30</v>
      </c>
      <c r="B25" s="10">
        <v>63915</v>
      </c>
      <c r="C25" s="10">
        <v>41384</v>
      </c>
      <c r="D25" s="10">
        <v>37293</v>
      </c>
      <c r="E25" s="10">
        <v>33947</v>
      </c>
      <c r="F25" s="10">
        <v>17466</v>
      </c>
      <c r="G25" s="10">
        <v>194005</v>
      </c>
      <c r="H25" s="12">
        <v>2.1928761812454569</v>
      </c>
      <c r="I25" s="12"/>
      <c r="J25" s="57"/>
      <c r="L25" s="42"/>
    </row>
    <row r="26" spans="1:12" ht="13.5" customHeight="1" x14ac:dyDescent="0.25">
      <c r="A26" s="5" t="s">
        <v>31</v>
      </c>
      <c r="B26" s="10">
        <v>86436</v>
      </c>
      <c r="C26" s="10">
        <v>56343</v>
      </c>
      <c r="D26" s="10">
        <v>49358</v>
      </c>
      <c r="E26" s="10">
        <v>39962</v>
      </c>
      <c r="F26" s="10">
        <v>20816</v>
      </c>
      <c r="G26" s="10">
        <v>252915</v>
      </c>
      <c r="H26" s="12">
        <v>0.33920495120209476</v>
      </c>
      <c r="I26" s="12"/>
      <c r="J26" s="57"/>
      <c r="L26" s="42"/>
    </row>
    <row r="27" spans="1:12" ht="13.5" customHeight="1" x14ac:dyDescent="0.25">
      <c r="A27" s="5" t="s">
        <v>32</v>
      </c>
      <c r="B27" s="10">
        <v>81950</v>
      </c>
      <c r="C27" s="10">
        <v>50842</v>
      </c>
      <c r="D27" s="10">
        <v>54178</v>
      </c>
      <c r="E27" s="10">
        <v>41545</v>
      </c>
      <c r="F27" s="10">
        <v>20155</v>
      </c>
      <c r="G27" s="10">
        <v>248670</v>
      </c>
      <c r="H27" s="12">
        <v>18.102158580893352</v>
      </c>
      <c r="I27" s="12"/>
      <c r="J27" s="57"/>
      <c r="L27" s="42"/>
    </row>
    <row r="28" spans="1:12" ht="13.5" customHeight="1" x14ac:dyDescent="0.25">
      <c r="A28" s="5" t="s">
        <v>33</v>
      </c>
      <c r="B28" s="10">
        <v>88420</v>
      </c>
      <c r="C28" s="10">
        <v>53699</v>
      </c>
      <c r="D28" s="10">
        <v>57271</v>
      </c>
      <c r="E28" s="10">
        <v>42413</v>
      </c>
      <c r="F28" s="10">
        <v>20622</v>
      </c>
      <c r="G28" s="10">
        <v>262425</v>
      </c>
      <c r="H28" s="12">
        <v>9.4778603789642304</v>
      </c>
      <c r="I28" s="12"/>
      <c r="J28" s="57"/>
      <c r="L28" s="42"/>
    </row>
    <row r="29" spans="1:12" ht="13.5" customHeight="1" x14ac:dyDescent="0.25">
      <c r="A29" s="5" t="s">
        <v>34</v>
      </c>
      <c r="B29" s="10">
        <v>70076</v>
      </c>
      <c r="C29" s="10">
        <v>46370</v>
      </c>
      <c r="D29" s="10">
        <v>46017</v>
      </c>
      <c r="E29" s="10">
        <v>37175</v>
      </c>
      <c r="F29" s="10">
        <v>19116</v>
      </c>
      <c r="G29" s="10">
        <v>218754</v>
      </c>
      <c r="H29" s="12">
        <v>12.756887709079663</v>
      </c>
      <c r="I29" s="12"/>
      <c r="J29" s="57"/>
      <c r="L29" s="42"/>
    </row>
    <row r="30" spans="1:12" ht="13.5" customHeight="1" x14ac:dyDescent="0.25">
      <c r="A30" s="5" t="s">
        <v>35</v>
      </c>
      <c r="B30" s="10">
        <v>104919</v>
      </c>
      <c r="C30" s="10">
        <v>70604</v>
      </c>
      <c r="D30" s="10">
        <v>62573</v>
      </c>
      <c r="E30" s="10">
        <v>46743</v>
      </c>
      <c r="F30" s="10">
        <v>23338</v>
      </c>
      <c r="G30" s="10">
        <v>308177</v>
      </c>
      <c r="H30" s="12">
        <v>21.850028665757272</v>
      </c>
      <c r="I30" s="12"/>
      <c r="J30" s="57"/>
      <c r="L30" s="42"/>
    </row>
    <row r="31" spans="1:12" ht="13.5" customHeight="1" x14ac:dyDescent="0.25">
      <c r="A31" s="5" t="s">
        <v>36</v>
      </c>
      <c r="B31" s="10">
        <v>77090</v>
      </c>
      <c r="C31" s="10">
        <v>47254</v>
      </c>
      <c r="D31" s="10">
        <v>47415</v>
      </c>
      <c r="E31" s="10">
        <v>39464</v>
      </c>
      <c r="F31" s="10">
        <v>19639</v>
      </c>
      <c r="G31" s="10">
        <v>230862</v>
      </c>
      <c r="H31" s="12">
        <v>-7.161298105923513</v>
      </c>
      <c r="I31" s="12"/>
      <c r="J31" s="57"/>
      <c r="L31" s="42"/>
    </row>
    <row r="32" spans="1:12" ht="13.5" customHeight="1" x14ac:dyDescent="0.25">
      <c r="A32" s="5" t="s">
        <v>37</v>
      </c>
      <c r="B32" s="10">
        <v>88814</v>
      </c>
      <c r="C32" s="10">
        <v>55227</v>
      </c>
      <c r="D32" s="10">
        <v>54367</v>
      </c>
      <c r="E32" s="10">
        <v>42645</v>
      </c>
      <c r="F32" s="10">
        <v>20988</v>
      </c>
      <c r="G32" s="10">
        <v>262041</v>
      </c>
      <c r="H32" s="12">
        <v>-0.14632752214918548</v>
      </c>
      <c r="I32" s="12"/>
      <c r="J32" s="57"/>
      <c r="L32" s="42"/>
    </row>
    <row r="33" spans="1:12" ht="13.5" customHeight="1" x14ac:dyDescent="0.25">
      <c r="A33" s="5" t="s">
        <v>38</v>
      </c>
      <c r="B33" s="10">
        <v>71403</v>
      </c>
      <c r="C33" s="10">
        <v>46567</v>
      </c>
      <c r="D33" s="10">
        <v>45314</v>
      </c>
      <c r="E33" s="10">
        <v>37764</v>
      </c>
      <c r="F33" s="10">
        <v>19376</v>
      </c>
      <c r="G33" s="10">
        <v>220424</v>
      </c>
      <c r="H33" s="12">
        <v>0.76341461184709769</v>
      </c>
      <c r="I33" s="12"/>
      <c r="J33" s="57"/>
      <c r="L33" s="42"/>
    </row>
    <row r="34" spans="1:12" ht="13.5" customHeight="1" x14ac:dyDescent="0.25">
      <c r="A34" s="5" t="s">
        <v>39</v>
      </c>
      <c r="B34" s="10">
        <v>102636</v>
      </c>
      <c r="C34" s="10">
        <v>65931</v>
      </c>
      <c r="D34" s="10">
        <v>64300</v>
      </c>
      <c r="E34" s="10">
        <v>49423</v>
      </c>
      <c r="F34" s="10">
        <v>24619</v>
      </c>
      <c r="G34" s="10">
        <v>306909</v>
      </c>
      <c r="H34" s="12">
        <v>-0.41145186045681542</v>
      </c>
      <c r="I34" s="12"/>
      <c r="J34" s="57"/>
      <c r="L34" s="42"/>
    </row>
    <row r="35" spans="1:12" ht="13.5" customHeight="1" x14ac:dyDescent="0.25">
      <c r="A35" s="14" t="s">
        <v>40</v>
      </c>
      <c r="B35" s="10">
        <v>81565</v>
      </c>
      <c r="C35" s="10">
        <v>49954</v>
      </c>
      <c r="D35" s="10">
        <v>49971</v>
      </c>
      <c r="E35" s="10">
        <v>40033</v>
      </c>
      <c r="F35" s="10">
        <v>20540</v>
      </c>
      <c r="G35" s="10">
        <v>242063</v>
      </c>
      <c r="H35" s="12">
        <v>4.8518162365395776</v>
      </c>
      <c r="I35" s="12"/>
      <c r="J35" s="57"/>
      <c r="L35" s="42"/>
    </row>
    <row r="36" spans="1:12" ht="13.5" customHeight="1" x14ac:dyDescent="0.25">
      <c r="A36" s="14" t="s">
        <v>41</v>
      </c>
      <c r="B36" s="10">
        <v>96842</v>
      </c>
      <c r="C36" s="10">
        <v>58774</v>
      </c>
      <c r="D36" s="10">
        <v>59130</v>
      </c>
      <c r="E36" s="10">
        <v>46874</v>
      </c>
      <c r="F36" s="10">
        <v>23295</v>
      </c>
      <c r="G36" s="10">
        <v>284915</v>
      </c>
      <c r="H36" s="12">
        <v>8.729168336252723</v>
      </c>
      <c r="I36" s="12"/>
      <c r="J36" s="57"/>
      <c r="L36" s="42"/>
    </row>
    <row r="37" spans="1:12" ht="13.5" customHeight="1" x14ac:dyDescent="0.25">
      <c r="A37" s="14" t="s">
        <v>42</v>
      </c>
      <c r="B37" s="10">
        <v>75045</v>
      </c>
      <c r="C37" s="10">
        <v>47846</v>
      </c>
      <c r="D37" s="10">
        <v>48412</v>
      </c>
      <c r="E37" s="10">
        <v>39266</v>
      </c>
      <c r="F37" s="10">
        <v>19930</v>
      </c>
      <c r="G37" s="10">
        <v>230499</v>
      </c>
      <c r="H37" s="12">
        <v>4.5707363989402241</v>
      </c>
      <c r="I37" s="12"/>
      <c r="J37" s="57"/>
      <c r="L37" s="42"/>
    </row>
    <row r="38" spans="1:12" ht="13.5" customHeight="1" x14ac:dyDescent="0.25">
      <c r="A38" s="14" t="s">
        <v>43</v>
      </c>
      <c r="B38" s="10">
        <v>106714</v>
      </c>
      <c r="C38" s="10">
        <v>68364</v>
      </c>
      <c r="D38" s="10">
        <v>65878</v>
      </c>
      <c r="E38" s="10">
        <v>50968</v>
      </c>
      <c r="F38" s="10">
        <v>25231</v>
      </c>
      <c r="G38" s="10">
        <v>317155</v>
      </c>
      <c r="H38" s="12">
        <v>3.3384488561756092</v>
      </c>
      <c r="I38" s="12"/>
      <c r="J38" s="57"/>
      <c r="L38" s="42"/>
    </row>
    <row r="39" spans="1:12" ht="13.5" customHeight="1" x14ac:dyDescent="0.25">
      <c r="A39" s="5" t="s">
        <v>44</v>
      </c>
      <c r="B39" s="10">
        <v>81494</v>
      </c>
      <c r="C39" s="10">
        <v>49481</v>
      </c>
      <c r="D39" s="10">
        <v>51933</v>
      </c>
      <c r="E39" s="10">
        <v>39196</v>
      </c>
      <c r="F39" s="10">
        <v>19998</v>
      </c>
      <c r="G39" s="10">
        <v>242102</v>
      </c>
      <c r="H39" s="12">
        <v>1.6111508161098558E-2</v>
      </c>
      <c r="I39" s="12"/>
      <c r="J39" s="57"/>
      <c r="L39" s="42"/>
    </row>
    <row r="40" spans="1:12" ht="13.5" customHeight="1" x14ac:dyDescent="0.25">
      <c r="A40" s="5" t="s">
        <v>45</v>
      </c>
      <c r="B40" s="10">
        <v>100867</v>
      </c>
      <c r="C40" s="10">
        <v>61006</v>
      </c>
      <c r="D40" s="10">
        <v>62815</v>
      </c>
      <c r="E40" s="10">
        <v>48998</v>
      </c>
      <c r="F40" s="10">
        <v>24785</v>
      </c>
      <c r="G40" s="10">
        <v>298471</v>
      </c>
      <c r="H40" s="12">
        <v>4.7579102539353846</v>
      </c>
      <c r="I40" s="12"/>
      <c r="J40" s="57"/>
      <c r="L40" s="42"/>
    </row>
    <row r="41" spans="1:12" ht="13.5" customHeight="1" x14ac:dyDescent="0.25">
      <c r="A41" s="5" t="s">
        <v>46</v>
      </c>
      <c r="B41" s="10">
        <v>78440</v>
      </c>
      <c r="C41" s="10">
        <v>49893</v>
      </c>
      <c r="D41" s="10">
        <v>49824</v>
      </c>
      <c r="E41" s="10">
        <v>40230</v>
      </c>
      <c r="F41" s="10">
        <v>21110</v>
      </c>
      <c r="G41" s="10">
        <v>239497</v>
      </c>
      <c r="H41" s="12">
        <v>3.9037045713864269</v>
      </c>
      <c r="I41" s="12"/>
      <c r="J41" s="57"/>
      <c r="L41" s="42"/>
    </row>
    <row r="42" spans="1:12" ht="13.5" customHeight="1" x14ac:dyDescent="0.25">
      <c r="A42" s="5" t="s">
        <v>47</v>
      </c>
      <c r="B42" s="10">
        <v>109781</v>
      </c>
      <c r="C42" s="10">
        <v>68842</v>
      </c>
      <c r="D42" s="10">
        <v>66345</v>
      </c>
      <c r="E42" s="10">
        <v>52019</v>
      </c>
      <c r="F42" s="10">
        <v>26918</v>
      </c>
      <c r="G42" s="10">
        <v>323905</v>
      </c>
      <c r="H42" s="12">
        <v>2.1282968895335088</v>
      </c>
      <c r="I42" s="12"/>
      <c r="J42" s="57"/>
      <c r="L42" s="42"/>
    </row>
    <row r="43" spans="1:12" s="3" customFormat="1" ht="13.5" customHeight="1" x14ac:dyDescent="0.25">
      <c r="A43" s="5" t="s">
        <v>48</v>
      </c>
      <c r="B43" s="10">
        <v>89460</v>
      </c>
      <c r="C43" s="10">
        <v>52850</v>
      </c>
      <c r="D43" s="10">
        <v>55306</v>
      </c>
      <c r="E43" s="10">
        <v>44171</v>
      </c>
      <c r="F43" s="10">
        <v>22013</v>
      </c>
      <c r="G43" s="10">
        <v>263800</v>
      </c>
      <c r="H43" s="12">
        <v>8.9623381880364477</v>
      </c>
      <c r="I43" s="12"/>
      <c r="J43" s="57"/>
      <c r="L43" s="42"/>
    </row>
    <row r="44" spans="1:12" ht="13.5" customHeight="1" x14ac:dyDescent="0.25">
      <c r="A44" s="5" t="s">
        <v>49</v>
      </c>
      <c r="B44" s="10">
        <v>103417</v>
      </c>
      <c r="C44" s="10">
        <v>62647</v>
      </c>
      <c r="D44" s="10">
        <v>62338</v>
      </c>
      <c r="E44" s="10">
        <v>48662</v>
      </c>
      <c r="F44" s="10">
        <v>23821</v>
      </c>
      <c r="G44" s="10">
        <v>300885</v>
      </c>
      <c r="H44" s="12">
        <v>0.80878879355113231</v>
      </c>
      <c r="I44" s="12"/>
      <c r="J44" s="57"/>
      <c r="L44" s="42"/>
    </row>
    <row r="45" spans="1:12" ht="13.5" customHeight="1" x14ac:dyDescent="0.25">
      <c r="A45" s="5" t="s">
        <v>50</v>
      </c>
      <c r="B45" s="10">
        <v>73358</v>
      </c>
      <c r="C45" s="10">
        <v>47954</v>
      </c>
      <c r="D45" s="10">
        <v>45864</v>
      </c>
      <c r="E45" s="10">
        <v>38218</v>
      </c>
      <c r="F45" s="10">
        <v>19728</v>
      </c>
      <c r="G45" s="10">
        <v>225122</v>
      </c>
      <c r="H45" s="12">
        <v>-6.0021628663407061</v>
      </c>
      <c r="I45" s="12"/>
      <c r="J45" s="57"/>
      <c r="L45" s="42"/>
    </row>
    <row r="46" spans="1:12" s="3" customFormat="1" ht="13.5" customHeight="1" x14ac:dyDescent="0.25">
      <c r="A46" s="5" t="s">
        <v>51</v>
      </c>
      <c r="B46" s="10">
        <v>110311</v>
      </c>
      <c r="C46" s="10">
        <v>69622</v>
      </c>
      <c r="D46" s="10">
        <v>64807</v>
      </c>
      <c r="E46" s="10">
        <v>51904</v>
      </c>
      <c r="F46" s="10">
        <v>26274</v>
      </c>
      <c r="G46" s="10">
        <v>322918</v>
      </c>
      <c r="H46" s="12">
        <v>-0.30471897624303423</v>
      </c>
      <c r="I46" s="12"/>
      <c r="J46" s="57"/>
      <c r="L46" s="42"/>
    </row>
    <row r="47" spans="1:12" ht="13.5" customHeight="1" x14ac:dyDescent="0.25">
      <c r="A47" s="14" t="s">
        <v>52</v>
      </c>
      <c r="B47" s="10">
        <v>85099</v>
      </c>
      <c r="C47" s="10">
        <v>51183</v>
      </c>
      <c r="D47" s="10">
        <v>52806</v>
      </c>
      <c r="E47" s="10">
        <v>42911</v>
      </c>
      <c r="F47" s="10">
        <v>21086</v>
      </c>
      <c r="G47" s="10">
        <v>253085</v>
      </c>
      <c r="H47" s="12">
        <v>-4.0617892342683852</v>
      </c>
      <c r="I47" s="12"/>
      <c r="J47" s="57"/>
      <c r="L47" s="42"/>
    </row>
    <row r="48" spans="1:12" ht="13.5" customHeight="1" x14ac:dyDescent="0.25">
      <c r="A48" s="14" t="s">
        <v>53</v>
      </c>
      <c r="B48" s="10">
        <v>98542</v>
      </c>
      <c r="C48" s="10">
        <v>59232</v>
      </c>
      <c r="D48" s="10">
        <v>58903</v>
      </c>
      <c r="E48" s="10">
        <v>44930</v>
      </c>
      <c r="F48" s="10">
        <v>22708</v>
      </c>
      <c r="G48" s="10">
        <v>284315</v>
      </c>
      <c r="H48" s="12">
        <v>-5.5070874254283195</v>
      </c>
      <c r="I48" s="12"/>
      <c r="J48" s="57"/>
      <c r="L48" s="42"/>
    </row>
    <row r="49" spans="1:12" ht="13.5" customHeight="1" x14ac:dyDescent="0.25">
      <c r="A49" s="14" t="s">
        <v>54</v>
      </c>
      <c r="B49" s="10">
        <v>73246</v>
      </c>
      <c r="C49" s="10">
        <v>46812</v>
      </c>
      <c r="D49" s="10">
        <v>46485</v>
      </c>
      <c r="E49" s="10">
        <v>37746</v>
      </c>
      <c r="F49" s="10">
        <v>19430</v>
      </c>
      <c r="G49" s="10">
        <v>223719</v>
      </c>
      <c r="H49" s="12">
        <v>-0.62321763310560496</v>
      </c>
      <c r="I49" s="12"/>
      <c r="J49" s="57"/>
      <c r="L49" s="42"/>
    </row>
    <row r="50" spans="1:12" ht="13.5" customHeight="1" x14ac:dyDescent="0.25">
      <c r="A50" s="14" t="s">
        <v>55</v>
      </c>
      <c r="B50" s="10">
        <v>102011</v>
      </c>
      <c r="C50" s="10">
        <v>61553</v>
      </c>
      <c r="D50" s="10">
        <v>60000</v>
      </c>
      <c r="E50" s="10">
        <v>47481</v>
      </c>
      <c r="F50" s="10">
        <v>23421</v>
      </c>
      <c r="G50" s="10">
        <v>294466</v>
      </c>
      <c r="H50" s="12">
        <v>-8.8109055549706117</v>
      </c>
      <c r="I50" s="12"/>
      <c r="J50" s="57"/>
      <c r="L50" s="42"/>
    </row>
    <row r="51" spans="1:12" ht="13.5" customHeight="1" x14ac:dyDescent="0.25">
      <c r="A51" s="5" t="s">
        <v>56</v>
      </c>
      <c r="B51" s="10">
        <v>74222</v>
      </c>
      <c r="C51" s="10">
        <v>44387</v>
      </c>
      <c r="D51" s="10">
        <v>46332</v>
      </c>
      <c r="E51" s="10">
        <v>38215</v>
      </c>
      <c r="F51" s="10">
        <v>19065</v>
      </c>
      <c r="G51" s="10">
        <v>222221</v>
      </c>
      <c r="H51" s="12">
        <v>-12.195112314044689</v>
      </c>
      <c r="I51" s="12"/>
      <c r="J51" s="57"/>
      <c r="L51" s="42"/>
    </row>
    <row r="52" spans="1:12" ht="13.5" customHeight="1" x14ac:dyDescent="0.25">
      <c r="A52" s="5" t="s">
        <v>57</v>
      </c>
      <c r="B52" s="10">
        <v>84810</v>
      </c>
      <c r="C52" s="10">
        <v>49922</v>
      </c>
      <c r="D52" s="10">
        <v>51655</v>
      </c>
      <c r="E52" s="10">
        <v>40720</v>
      </c>
      <c r="F52" s="10">
        <v>21326</v>
      </c>
      <c r="G52" s="10">
        <v>248433</v>
      </c>
      <c r="H52" s="12">
        <v>-12.62050894254612</v>
      </c>
      <c r="I52" s="12"/>
      <c r="J52" s="57"/>
      <c r="L52" s="42"/>
    </row>
    <row r="53" spans="1:12" ht="13.5" customHeight="1" x14ac:dyDescent="0.25">
      <c r="A53" s="5" t="s">
        <v>58</v>
      </c>
      <c r="B53" s="10">
        <v>64190</v>
      </c>
      <c r="C53" s="10">
        <v>39342</v>
      </c>
      <c r="D53" s="10">
        <v>39599</v>
      </c>
      <c r="E53" s="10">
        <v>34713</v>
      </c>
      <c r="F53" s="10">
        <v>17529</v>
      </c>
      <c r="G53" s="10">
        <v>195373</v>
      </c>
      <c r="H53" s="12">
        <v>-12.670358798313956</v>
      </c>
      <c r="I53" s="12"/>
      <c r="J53" s="57"/>
      <c r="L53" s="42"/>
    </row>
    <row r="54" spans="1:12" ht="13.5" customHeight="1" x14ac:dyDescent="0.25">
      <c r="A54" s="5" t="s">
        <v>59</v>
      </c>
      <c r="B54" s="10">
        <v>84744</v>
      </c>
      <c r="C54" s="10">
        <v>51029</v>
      </c>
      <c r="D54" s="10">
        <v>49724</v>
      </c>
      <c r="E54" s="10">
        <v>41659</v>
      </c>
      <c r="F54" s="10">
        <v>20742</v>
      </c>
      <c r="G54" s="10">
        <v>247898</v>
      </c>
      <c r="H54" s="12">
        <v>-15.814389437150639</v>
      </c>
      <c r="I54" s="12"/>
      <c r="J54" s="57"/>
      <c r="L54" s="42"/>
    </row>
    <row r="55" spans="1:12" ht="13.5" customHeight="1" x14ac:dyDescent="0.25">
      <c r="A55" s="5" t="s">
        <v>60</v>
      </c>
      <c r="B55" s="10">
        <v>61065</v>
      </c>
      <c r="C55" s="10">
        <v>36017</v>
      </c>
      <c r="D55" s="10">
        <v>38826</v>
      </c>
      <c r="E55" s="10">
        <v>33580</v>
      </c>
      <c r="F55" s="10">
        <v>16901</v>
      </c>
      <c r="G55" s="10">
        <v>186389</v>
      </c>
      <c r="H55" s="12">
        <v>-16.124488684687766</v>
      </c>
      <c r="I55" s="12"/>
      <c r="J55" s="57"/>
      <c r="L55" s="42"/>
    </row>
    <row r="56" spans="1:12" ht="13.5" customHeight="1" x14ac:dyDescent="0.25">
      <c r="A56" s="5" t="s">
        <v>61</v>
      </c>
      <c r="B56" s="10">
        <v>76199</v>
      </c>
      <c r="C56" s="10">
        <v>45406</v>
      </c>
      <c r="D56" s="10">
        <v>44294</v>
      </c>
      <c r="E56" s="10">
        <v>37276</v>
      </c>
      <c r="F56" s="10">
        <v>19095</v>
      </c>
      <c r="G56" s="10">
        <v>222270</v>
      </c>
      <c r="H56" s="12">
        <v>-10.531209621910133</v>
      </c>
      <c r="I56" s="12"/>
      <c r="J56" s="57"/>
      <c r="L56" s="42"/>
    </row>
    <row r="57" spans="1:12" ht="13.5" customHeight="1" x14ac:dyDescent="0.25">
      <c r="A57" s="5" t="s">
        <v>62</v>
      </c>
      <c r="B57" s="10">
        <v>55380</v>
      </c>
      <c r="C57" s="10">
        <v>34472</v>
      </c>
      <c r="D57" s="10">
        <v>35378</v>
      </c>
      <c r="E57" s="10">
        <v>32745</v>
      </c>
      <c r="F57" s="10">
        <v>16825</v>
      </c>
      <c r="G57" s="10">
        <v>174800</v>
      </c>
      <c r="H57" s="12">
        <v>-10.53011419182794</v>
      </c>
      <c r="I57" s="12"/>
      <c r="J57" s="57"/>
      <c r="L57" s="42"/>
    </row>
    <row r="58" spans="1:12" ht="13.5" customHeight="1" x14ac:dyDescent="0.25">
      <c r="A58" s="5" t="s">
        <v>63</v>
      </c>
      <c r="B58" s="10">
        <v>78782</v>
      </c>
      <c r="C58" s="10">
        <v>48547</v>
      </c>
      <c r="D58" s="10">
        <v>49216</v>
      </c>
      <c r="E58" s="10">
        <v>41283</v>
      </c>
      <c r="F58" s="10">
        <v>21149</v>
      </c>
      <c r="G58" s="10">
        <v>238977</v>
      </c>
      <c r="H58" s="12">
        <v>-3.5986575123639559</v>
      </c>
      <c r="I58" s="12"/>
      <c r="J58" s="57"/>
      <c r="L58" s="42"/>
    </row>
    <row r="59" spans="1:12" ht="13.5" customHeight="1" x14ac:dyDescent="0.25">
      <c r="A59" s="5" t="s">
        <v>64</v>
      </c>
      <c r="B59" s="10">
        <v>61969</v>
      </c>
      <c r="C59" s="10">
        <v>37345</v>
      </c>
      <c r="D59" s="10">
        <v>39871</v>
      </c>
      <c r="E59" s="10">
        <v>34462</v>
      </c>
      <c r="F59" s="10">
        <v>17081</v>
      </c>
      <c r="G59" s="10">
        <v>190728</v>
      </c>
      <c r="H59" s="12">
        <v>2.3279270772416827</v>
      </c>
      <c r="I59" s="12"/>
      <c r="J59" s="57"/>
      <c r="L59" s="42"/>
    </row>
    <row r="60" spans="1:12" ht="13.5" customHeight="1" x14ac:dyDescent="0.25">
      <c r="A60" s="5" t="s">
        <v>65</v>
      </c>
      <c r="B60" s="10">
        <v>75796</v>
      </c>
      <c r="C60" s="10">
        <v>45181</v>
      </c>
      <c r="D60" s="10">
        <v>46905</v>
      </c>
      <c r="E60" s="10">
        <v>40019</v>
      </c>
      <c r="F60" s="10">
        <v>19239</v>
      </c>
      <c r="G60" s="10">
        <v>227140</v>
      </c>
      <c r="H60" s="12">
        <v>2.1910289287803124</v>
      </c>
      <c r="I60" s="12"/>
      <c r="J60" s="57"/>
      <c r="L60" s="42"/>
    </row>
    <row r="61" spans="1:12" ht="13.5" customHeight="1" x14ac:dyDescent="0.25">
      <c r="A61" s="5" t="s">
        <v>66</v>
      </c>
      <c r="B61" s="10">
        <v>55793</v>
      </c>
      <c r="C61" s="10">
        <v>34863</v>
      </c>
      <c r="D61" s="10">
        <v>35252</v>
      </c>
      <c r="E61" s="10">
        <v>28909</v>
      </c>
      <c r="F61" s="10">
        <v>14116</v>
      </c>
      <c r="G61" s="10">
        <v>168933</v>
      </c>
      <c r="H61" s="12">
        <v>-3.3564073226544622</v>
      </c>
      <c r="I61" s="12"/>
      <c r="J61" s="57"/>
      <c r="L61" s="42"/>
    </row>
    <row r="62" spans="1:12" ht="13.5" customHeight="1" x14ac:dyDescent="0.25">
      <c r="A62" s="5" t="s">
        <v>67</v>
      </c>
      <c r="B62" s="10">
        <v>77857</v>
      </c>
      <c r="C62" s="10">
        <v>48527</v>
      </c>
      <c r="D62" s="10">
        <v>46882</v>
      </c>
      <c r="E62" s="10">
        <v>38657</v>
      </c>
      <c r="F62" s="10">
        <v>19239</v>
      </c>
      <c r="G62" s="10">
        <v>231162</v>
      </c>
      <c r="H62" s="12">
        <v>-3.2701891813856565</v>
      </c>
      <c r="I62" s="12"/>
      <c r="J62" s="57"/>
      <c r="L62" s="42"/>
    </row>
    <row r="63" spans="1:12" ht="13.5" customHeight="1" x14ac:dyDescent="0.25">
      <c r="A63" s="5" t="s">
        <v>68</v>
      </c>
      <c r="B63" s="10">
        <v>61768</v>
      </c>
      <c r="C63" s="10">
        <v>36425</v>
      </c>
      <c r="D63" s="10">
        <v>39481</v>
      </c>
      <c r="E63" s="10">
        <v>32098</v>
      </c>
      <c r="F63" s="10">
        <v>16452</v>
      </c>
      <c r="G63" s="10">
        <v>186224</v>
      </c>
      <c r="H63" s="12">
        <v>-2.3614781259175368</v>
      </c>
      <c r="I63" s="12"/>
      <c r="J63" s="57"/>
      <c r="L63" s="42"/>
    </row>
    <row r="64" spans="1:12" ht="13.5" customHeight="1" x14ac:dyDescent="0.25">
      <c r="A64" s="5" t="s">
        <v>69</v>
      </c>
      <c r="B64" s="10">
        <v>73871</v>
      </c>
      <c r="C64" s="10">
        <v>43112</v>
      </c>
      <c r="D64" s="10">
        <v>45338</v>
      </c>
      <c r="E64" s="10">
        <v>36766</v>
      </c>
      <c r="F64" s="10">
        <v>20818</v>
      </c>
      <c r="G64" s="10">
        <v>219905</v>
      </c>
      <c r="H64" s="12">
        <v>-3.1852601919521</v>
      </c>
      <c r="I64" s="12"/>
      <c r="J64" s="57"/>
      <c r="L64" s="42"/>
    </row>
    <row r="65" spans="1:12" ht="13.5" customHeight="1" x14ac:dyDescent="0.25">
      <c r="A65" s="5" t="s">
        <v>70</v>
      </c>
      <c r="B65" s="10">
        <v>58021</v>
      </c>
      <c r="C65" s="10">
        <v>35655</v>
      </c>
      <c r="D65" s="10">
        <v>35943</v>
      </c>
      <c r="E65" s="10">
        <v>30279</v>
      </c>
      <c r="F65" s="10">
        <v>15746</v>
      </c>
      <c r="G65" s="10">
        <v>175644</v>
      </c>
      <c r="H65" s="12">
        <v>3.9725808456607057</v>
      </c>
      <c r="I65" s="12"/>
      <c r="J65" s="57"/>
      <c r="L65" s="42"/>
    </row>
    <row r="66" spans="1:12" ht="13.5" customHeight="1" x14ac:dyDescent="0.25">
      <c r="A66" s="5" t="s">
        <v>71</v>
      </c>
      <c r="B66" s="10">
        <v>78760</v>
      </c>
      <c r="C66" s="10">
        <v>48046</v>
      </c>
      <c r="D66" s="10">
        <v>48282</v>
      </c>
      <c r="E66" s="10">
        <v>39774</v>
      </c>
      <c r="F66" s="10">
        <v>20123</v>
      </c>
      <c r="G66" s="10">
        <v>234985</v>
      </c>
      <c r="H66" s="12">
        <v>1.6538185341881451</v>
      </c>
      <c r="I66" s="12"/>
      <c r="J66" s="57"/>
      <c r="L66" s="42"/>
    </row>
    <row r="67" spans="1:12" ht="13.5" customHeight="1" x14ac:dyDescent="0.25">
      <c r="A67" s="5" t="s">
        <v>72</v>
      </c>
      <c r="B67" s="10">
        <v>52675</v>
      </c>
      <c r="C67" s="10">
        <v>29927</v>
      </c>
      <c r="D67" s="10">
        <v>31202</v>
      </c>
      <c r="E67" s="10">
        <v>27532</v>
      </c>
      <c r="F67" s="10">
        <v>13477</v>
      </c>
      <c r="G67" s="10">
        <v>154813</v>
      </c>
      <c r="H67" s="12">
        <v>-16.867321075693788</v>
      </c>
      <c r="I67" s="12"/>
      <c r="J67" s="57"/>
      <c r="L67" s="42"/>
    </row>
    <row r="68" spans="1:12" ht="13.5" customHeight="1" x14ac:dyDescent="0.25">
      <c r="A68" s="5" t="s">
        <v>73</v>
      </c>
      <c r="B68" s="10">
        <v>57151</v>
      </c>
      <c r="C68" s="10">
        <v>31868</v>
      </c>
      <c r="D68" s="10">
        <v>34843</v>
      </c>
      <c r="E68" s="10">
        <v>29455</v>
      </c>
      <c r="F68" s="10">
        <v>14404</v>
      </c>
      <c r="G68" s="10">
        <v>167721</v>
      </c>
      <c r="H68" s="12">
        <v>-23.730247152179349</v>
      </c>
      <c r="I68" s="12"/>
      <c r="J68" s="57"/>
      <c r="L68" s="42"/>
    </row>
    <row r="69" spans="1:12" ht="13.5" customHeight="1" x14ac:dyDescent="0.25">
      <c r="A69" s="5" t="s">
        <v>74</v>
      </c>
      <c r="B69" s="10">
        <v>43671</v>
      </c>
      <c r="C69" s="10">
        <v>26582</v>
      </c>
      <c r="D69" s="10">
        <v>27529</v>
      </c>
      <c r="E69" s="10">
        <v>25025</v>
      </c>
      <c r="F69" s="10">
        <v>12177</v>
      </c>
      <c r="G69" s="10">
        <v>134984</v>
      </c>
      <c r="H69" s="12">
        <v>-23.149097037188859</v>
      </c>
      <c r="I69" s="12"/>
      <c r="J69" s="57"/>
      <c r="L69" s="42"/>
    </row>
    <row r="70" spans="1:12" ht="13.5" customHeight="1" x14ac:dyDescent="0.25">
      <c r="A70" s="5" t="s">
        <v>75</v>
      </c>
      <c r="B70" s="10">
        <v>57899</v>
      </c>
      <c r="C70" s="10">
        <v>35669</v>
      </c>
      <c r="D70" s="10">
        <v>35333</v>
      </c>
      <c r="E70" s="10">
        <v>30808</v>
      </c>
      <c r="F70" s="10">
        <v>14890</v>
      </c>
      <c r="G70" s="10">
        <v>174599</v>
      </c>
      <c r="H70" s="12">
        <v>-25.697810498542459</v>
      </c>
      <c r="I70" s="12"/>
      <c r="J70" s="57"/>
      <c r="L70" s="42"/>
    </row>
    <row r="71" spans="1:12" ht="13.5" customHeight="1" x14ac:dyDescent="0.25">
      <c r="A71" s="5" t="s">
        <v>76</v>
      </c>
      <c r="B71" s="10">
        <v>46676</v>
      </c>
      <c r="C71" s="10">
        <v>26844</v>
      </c>
      <c r="D71" s="10">
        <v>27638</v>
      </c>
      <c r="E71" s="10">
        <v>25666</v>
      </c>
      <c r="F71" s="10">
        <v>12075</v>
      </c>
      <c r="G71" s="10">
        <v>138899</v>
      </c>
      <c r="H71" s="12">
        <v>-10.279498491728731</v>
      </c>
      <c r="I71" s="12"/>
      <c r="J71" s="57"/>
      <c r="L71" s="42"/>
    </row>
    <row r="72" spans="1:12" ht="13.5" customHeight="1" x14ac:dyDescent="0.25">
      <c r="A72" s="5" t="s">
        <v>77</v>
      </c>
      <c r="B72" s="47">
        <v>53274</v>
      </c>
      <c r="C72" s="47">
        <v>31111</v>
      </c>
      <c r="D72" s="47">
        <v>32063</v>
      </c>
      <c r="E72" s="47">
        <v>27589</v>
      </c>
      <c r="F72" s="47">
        <v>12849</v>
      </c>
      <c r="G72" s="47">
        <v>156886</v>
      </c>
      <c r="H72" s="12">
        <v>-6.4601331973932901</v>
      </c>
      <c r="I72" s="12"/>
      <c r="J72" s="57"/>
      <c r="L72" s="42"/>
    </row>
    <row r="73" spans="1:12" ht="13.5" customHeight="1" x14ac:dyDescent="0.25">
      <c r="A73" s="5" t="s">
        <v>161</v>
      </c>
      <c r="B73" s="47">
        <v>41461</v>
      </c>
      <c r="C73" s="47">
        <v>25859</v>
      </c>
      <c r="D73" s="47">
        <v>25763</v>
      </c>
      <c r="E73" s="47">
        <v>23531</v>
      </c>
      <c r="F73" s="47">
        <v>11112</v>
      </c>
      <c r="G73" s="47">
        <v>127726</v>
      </c>
      <c r="H73" s="12">
        <v>-5.3769335624962959</v>
      </c>
      <c r="I73" s="12"/>
      <c r="J73" s="57"/>
      <c r="L73" s="42"/>
    </row>
    <row r="74" spans="1:12" ht="13.5" customHeight="1" x14ac:dyDescent="0.25">
      <c r="A74" s="5" t="s">
        <v>162</v>
      </c>
      <c r="B74" s="47">
        <v>54238</v>
      </c>
      <c r="C74" s="47">
        <v>32565</v>
      </c>
      <c r="D74" s="47">
        <v>31989</v>
      </c>
      <c r="E74" s="47">
        <v>27518</v>
      </c>
      <c r="F74" s="47">
        <v>13259</v>
      </c>
      <c r="G74" s="47">
        <v>159569</v>
      </c>
      <c r="H74" s="12">
        <v>-8.6082967256398959</v>
      </c>
      <c r="I74" s="12"/>
      <c r="J74" s="57"/>
      <c r="L74" s="42"/>
    </row>
    <row r="75" spans="1:12" ht="13.5" customHeight="1" x14ac:dyDescent="0.25">
      <c r="A75" s="5" t="s">
        <v>163</v>
      </c>
      <c r="B75" s="10">
        <v>46359</v>
      </c>
      <c r="C75" s="10">
        <v>26865</v>
      </c>
      <c r="D75" s="10">
        <v>29871</v>
      </c>
      <c r="E75" s="10">
        <v>24921</v>
      </c>
      <c r="F75" s="10">
        <v>11746</v>
      </c>
      <c r="G75" s="10">
        <v>139762</v>
      </c>
      <c r="H75" s="12">
        <v>0.62131476828486887</v>
      </c>
      <c r="I75" s="12"/>
      <c r="J75" s="57"/>
      <c r="L75" s="42"/>
    </row>
    <row r="76" spans="1:12" ht="13.5" customHeight="1" x14ac:dyDescent="0.25">
      <c r="A76" s="5" t="s">
        <v>164</v>
      </c>
      <c r="B76" s="10">
        <v>51730</v>
      </c>
      <c r="C76" s="10">
        <v>30401</v>
      </c>
      <c r="D76" s="10">
        <v>31401</v>
      </c>
      <c r="E76" s="10">
        <v>26127</v>
      </c>
      <c r="F76" s="10">
        <v>11777</v>
      </c>
      <c r="G76" s="10">
        <v>151436</v>
      </c>
      <c r="H76" s="12">
        <v>-3.473860000254962</v>
      </c>
      <c r="I76" s="12"/>
      <c r="J76" s="57"/>
      <c r="L76" s="42"/>
    </row>
    <row r="77" spans="1:12" ht="13.5" customHeight="1" x14ac:dyDescent="0.25">
      <c r="A77" s="5" t="s">
        <v>165</v>
      </c>
      <c r="B77" s="10">
        <v>42425</v>
      </c>
      <c r="C77" s="10">
        <v>26886</v>
      </c>
      <c r="D77" s="10">
        <v>27287</v>
      </c>
      <c r="E77" s="10">
        <v>24279</v>
      </c>
      <c r="F77" s="10">
        <v>11625</v>
      </c>
      <c r="G77" s="10">
        <v>132502</v>
      </c>
      <c r="H77" s="12">
        <v>3.7392543413243975</v>
      </c>
      <c r="I77" s="12"/>
      <c r="J77" s="57"/>
      <c r="L77" s="42"/>
    </row>
    <row r="78" spans="1:12" ht="13.5" customHeight="1" x14ac:dyDescent="0.25">
      <c r="A78" s="5" t="s">
        <v>166</v>
      </c>
      <c r="B78" s="10">
        <v>56417</v>
      </c>
      <c r="C78" s="10">
        <v>34924</v>
      </c>
      <c r="D78" s="10">
        <v>34203</v>
      </c>
      <c r="E78" s="10">
        <v>29112</v>
      </c>
      <c r="F78" s="10">
        <v>13658</v>
      </c>
      <c r="G78" s="10">
        <v>168314</v>
      </c>
      <c r="H78" s="12">
        <v>5.4803877946217625</v>
      </c>
      <c r="I78" s="12"/>
      <c r="J78" s="57"/>
      <c r="L78" s="42"/>
    </row>
    <row r="79" spans="1:12" ht="13.5" customHeight="1" x14ac:dyDescent="0.25">
      <c r="A79" s="5" t="s">
        <v>167</v>
      </c>
      <c r="B79" s="47">
        <v>44438</v>
      </c>
      <c r="C79" s="47">
        <v>26866</v>
      </c>
      <c r="D79" s="47">
        <v>27917</v>
      </c>
      <c r="E79" s="47">
        <v>24359</v>
      </c>
      <c r="F79" s="47">
        <v>11170</v>
      </c>
      <c r="G79" s="47">
        <v>134750</v>
      </c>
      <c r="H79" s="12">
        <v>-3.5860963638184917</v>
      </c>
      <c r="I79" s="12"/>
      <c r="J79" s="57"/>
      <c r="L79" s="42"/>
    </row>
    <row r="80" spans="1:12" s="13" customFormat="1" ht="13.5" customHeight="1" x14ac:dyDescent="0.25">
      <c r="A80" s="5" t="s">
        <v>168</v>
      </c>
      <c r="B80" s="47">
        <v>54776</v>
      </c>
      <c r="C80" s="47">
        <v>33719</v>
      </c>
      <c r="D80" s="47">
        <v>32695</v>
      </c>
      <c r="E80" s="47">
        <v>26877</v>
      </c>
      <c r="F80" s="47">
        <v>12717</v>
      </c>
      <c r="G80" s="47">
        <v>160784</v>
      </c>
      <c r="H80" s="12">
        <v>6.1729047254285634</v>
      </c>
      <c r="I80" s="12"/>
      <c r="J80" s="57"/>
      <c r="L80" s="42"/>
    </row>
    <row r="81" spans="1:17" ht="13.5" customHeight="1" x14ac:dyDescent="0.25">
      <c r="A81" s="5" t="s">
        <v>169</v>
      </c>
      <c r="B81" s="47">
        <v>46698</v>
      </c>
      <c r="C81" s="47">
        <v>29888</v>
      </c>
      <c r="D81" s="47">
        <v>29272</v>
      </c>
      <c r="E81" s="47">
        <v>25529</v>
      </c>
      <c r="F81" s="47">
        <v>12368</v>
      </c>
      <c r="G81" s="47">
        <v>143755</v>
      </c>
      <c r="H81" s="12">
        <v>8.4927019969509896</v>
      </c>
      <c r="I81" s="12"/>
      <c r="J81" s="57"/>
      <c r="L81" s="42"/>
    </row>
    <row r="82" spans="1:17" ht="13.5" customHeight="1" x14ac:dyDescent="0.25">
      <c r="A82" s="5" t="s">
        <v>78</v>
      </c>
      <c r="B82" s="47">
        <v>62071</v>
      </c>
      <c r="C82" s="47">
        <v>38427</v>
      </c>
      <c r="D82" s="47">
        <v>37170</v>
      </c>
      <c r="E82" s="47">
        <v>31074</v>
      </c>
      <c r="F82" s="47">
        <v>15044</v>
      </c>
      <c r="G82" s="47">
        <v>183786</v>
      </c>
      <c r="H82" s="12">
        <v>9.1923428829449723</v>
      </c>
      <c r="I82" s="12"/>
      <c r="J82" s="57"/>
      <c r="L82" s="42"/>
    </row>
    <row r="83" spans="1:17" ht="13.5" customHeight="1" x14ac:dyDescent="0.25">
      <c r="A83" s="11" t="s">
        <v>170</v>
      </c>
      <c r="B83" s="47">
        <v>53615</v>
      </c>
      <c r="C83" s="47">
        <v>31934</v>
      </c>
      <c r="D83" s="47">
        <v>32341</v>
      </c>
      <c r="E83" s="47">
        <v>28339</v>
      </c>
      <c r="F83" s="47">
        <v>13015</v>
      </c>
      <c r="G83" s="47">
        <v>159244</v>
      </c>
      <c r="H83" s="9">
        <v>18.177365491651205</v>
      </c>
      <c r="I83" s="12"/>
      <c r="J83" s="57"/>
      <c r="L83" s="42"/>
    </row>
    <row r="84" spans="1:17" ht="13.5" customHeight="1" x14ac:dyDescent="0.25">
      <c r="A84" s="11" t="s">
        <v>79</v>
      </c>
      <c r="B84" s="47">
        <v>66053</v>
      </c>
      <c r="C84" s="47">
        <v>41259</v>
      </c>
      <c r="D84" s="47">
        <v>39347</v>
      </c>
      <c r="E84" s="47">
        <v>32802</v>
      </c>
      <c r="F84" s="47">
        <v>15159</v>
      </c>
      <c r="G84" s="47">
        <v>194620</v>
      </c>
      <c r="H84" s="9">
        <v>21.044382525624442</v>
      </c>
      <c r="I84" s="12"/>
      <c r="J84" s="57"/>
      <c r="L84" s="42"/>
    </row>
    <row r="85" spans="1:17" ht="15" customHeight="1" x14ac:dyDescent="0.25">
      <c r="A85" s="11" t="s">
        <v>155</v>
      </c>
      <c r="B85" s="47">
        <v>56660</v>
      </c>
      <c r="C85" s="47">
        <v>38653</v>
      </c>
      <c r="D85" s="47">
        <v>34459</v>
      </c>
      <c r="E85" s="47">
        <v>28580</v>
      </c>
      <c r="F85" s="47">
        <v>13949</v>
      </c>
      <c r="G85" s="47">
        <v>172301</v>
      </c>
      <c r="H85" s="9">
        <v>19.85739626447776</v>
      </c>
      <c r="I85" s="12"/>
      <c r="J85" s="57"/>
      <c r="L85" s="42"/>
    </row>
    <row r="86" spans="1:17" ht="15" customHeight="1" x14ac:dyDescent="0.25">
      <c r="A86" s="11" t="s">
        <v>158</v>
      </c>
      <c r="B86" s="47">
        <v>69419</v>
      </c>
      <c r="C86" s="47">
        <v>43749</v>
      </c>
      <c r="D86" s="47">
        <v>40060</v>
      </c>
      <c r="E86" s="47">
        <v>33333</v>
      </c>
      <c r="F86" s="47">
        <v>16091</v>
      </c>
      <c r="G86" s="47">
        <v>202652</v>
      </c>
      <c r="H86" s="9">
        <v>10.3</v>
      </c>
      <c r="I86" s="12"/>
      <c r="J86" s="57"/>
      <c r="L86" s="42"/>
    </row>
    <row r="87" spans="1:17" ht="15" customHeight="1" x14ac:dyDescent="0.25">
      <c r="A87" s="11" t="s">
        <v>171</v>
      </c>
      <c r="B87" s="47">
        <v>57902</v>
      </c>
      <c r="C87" s="47">
        <v>34818</v>
      </c>
      <c r="D87" s="47">
        <v>34145</v>
      </c>
      <c r="E87" s="47">
        <v>29218</v>
      </c>
      <c r="F87" s="47">
        <v>13444</v>
      </c>
      <c r="G87" s="47">
        <v>169527</v>
      </c>
      <c r="H87" s="9">
        <v>6.5</v>
      </c>
      <c r="I87" s="12"/>
      <c r="J87" s="57"/>
      <c r="L87" s="42"/>
    </row>
    <row r="88" spans="1:17" ht="15" customHeight="1" x14ac:dyDescent="0.25">
      <c r="A88" s="11" t="s">
        <v>173</v>
      </c>
      <c r="B88" s="47">
        <v>68560</v>
      </c>
      <c r="C88" s="47">
        <v>42061</v>
      </c>
      <c r="D88" s="47">
        <v>40572</v>
      </c>
      <c r="E88" s="47">
        <v>33574</v>
      </c>
      <c r="F88" s="47">
        <v>15174</v>
      </c>
      <c r="G88" s="47">
        <v>199941</v>
      </c>
      <c r="H88" s="9">
        <v>2.7</v>
      </c>
      <c r="I88" s="12"/>
      <c r="J88" s="57"/>
      <c r="L88" s="42"/>
    </row>
    <row r="89" spans="1:17" ht="15" customHeight="1" x14ac:dyDescent="0.25">
      <c r="A89" s="11" t="s">
        <v>175</v>
      </c>
      <c r="B89" s="47">
        <v>57098</v>
      </c>
      <c r="C89" s="47">
        <v>37503</v>
      </c>
      <c r="D89" s="47">
        <v>34229</v>
      </c>
      <c r="E89" s="47">
        <v>29250</v>
      </c>
      <c r="F89" s="47">
        <v>14192</v>
      </c>
      <c r="G89" s="47">
        <v>172272</v>
      </c>
      <c r="H89" s="9">
        <v>0</v>
      </c>
      <c r="I89" s="12"/>
      <c r="J89" s="57"/>
      <c r="L89" s="42"/>
    </row>
    <row r="90" spans="1:17" ht="15" customHeight="1" x14ac:dyDescent="0.25">
      <c r="A90" s="11" t="s">
        <v>188</v>
      </c>
      <c r="B90" s="47">
        <v>73700</v>
      </c>
      <c r="C90" s="47">
        <v>46497</v>
      </c>
      <c r="D90" s="47">
        <v>41865</v>
      </c>
      <c r="E90" s="47">
        <v>35937</v>
      </c>
      <c r="F90" s="47">
        <v>16045</v>
      </c>
      <c r="G90" s="47">
        <v>214044</v>
      </c>
      <c r="H90" s="9">
        <v>5.6</v>
      </c>
      <c r="I90" s="12"/>
      <c r="J90" s="57"/>
    </row>
    <row r="91" spans="1:17" ht="15" customHeight="1" x14ac:dyDescent="0.25">
      <c r="A91" s="11" t="s">
        <v>190</v>
      </c>
      <c r="B91" s="63">
        <v>58993</v>
      </c>
      <c r="C91" s="63">
        <v>36010</v>
      </c>
      <c r="D91" s="63">
        <v>35584</v>
      </c>
      <c r="E91" s="63">
        <v>31238</v>
      </c>
      <c r="F91" s="63">
        <v>14862</v>
      </c>
      <c r="G91" s="63">
        <v>176687</v>
      </c>
      <c r="H91" s="9">
        <v>4.2235160180974125</v>
      </c>
      <c r="I91" s="12"/>
      <c r="J91" s="57"/>
      <c r="K91" s="67"/>
      <c r="L91" s="67"/>
      <c r="M91" s="67"/>
      <c r="N91" s="67"/>
      <c r="O91" s="67"/>
    </row>
    <row r="92" spans="1:17" ht="13.5" x14ac:dyDescent="0.25">
      <c r="A92" s="11" t="s">
        <v>192</v>
      </c>
      <c r="B92" s="63">
        <v>72121</v>
      </c>
      <c r="C92" s="63">
        <v>44893</v>
      </c>
      <c r="D92" s="63">
        <v>41511</v>
      </c>
      <c r="E92" s="63">
        <v>34590</v>
      </c>
      <c r="F92" s="63">
        <v>16128</v>
      </c>
      <c r="G92" s="63">
        <v>209243</v>
      </c>
      <c r="H92" s="9">
        <v>4.6523724498727121</v>
      </c>
      <c r="I92" s="12"/>
      <c r="J92" s="57"/>
    </row>
    <row r="93" spans="1:17" ht="13.5" x14ac:dyDescent="0.25">
      <c r="A93" s="11" t="s">
        <v>194</v>
      </c>
      <c r="B93" s="63">
        <v>57101</v>
      </c>
      <c r="C93" s="63">
        <v>38532</v>
      </c>
      <c r="D93" s="63">
        <v>35169</v>
      </c>
      <c r="E93" s="63">
        <v>29574</v>
      </c>
      <c r="F93" s="63">
        <v>14726</v>
      </c>
      <c r="G93" s="63">
        <v>175102</v>
      </c>
      <c r="H93" s="9">
        <v>1.6427509984211015</v>
      </c>
      <c r="I93" s="12"/>
      <c r="J93" s="57"/>
      <c r="L93" s="42"/>
    </row>
    <row r="94" spans="1:17" ht="13.5" x14ac:dyDescent="0.25">
      <c r="A94" s="11" t="s">
        <v>235</v>
      </c>
      <c r="B94" s="63">
        <v>79083</v>
      </c>
      <c r="C94" s="63">
        <v>50910</v>
      </c>
      <c r="D94" s="63">
        <v>45622</v>
      </c>
      <c r="E94" s="63">
        <v>37047</v>
      </c>
      <c r="F94" s="63">
        <v>17596</v>
      </c>
      <c r="G94" s="63">
        <v>230258</v>
      </c>
      <c r="H94" s="9">
        <v>7.5750780213414064</v>
      </c>
      <c r="I94" s="12"/>
      <c r="J94" s="57"/>
      <c r="K94" s="57"/>
      <c r="L94" s="57"/>
      <c r="M94" s="57"/>
      <c r="N94" s="57"/>
      <c r="O94" s="57"/>
    </row>
    <row r="95" spans="1:17" ht="13.5" x14ac:dyDescent="0.25">
      <c r="A95" s="11" t="s">
        <v>237</v>
      </c>
      <c r="B95" s="63">
        <v>64347</v>
      </c>
      <c r="C95" s="63">
        <v>39674</v>
      </c>
      <c r="D95" s="63">
        <v>39821</v>
      </c>
      <c r="E95" s="63">
        <v>31686</v>
      </c>
      <c r="F95" s="63">
        <v>15376</v>
      </c>
      <c r="G95" s="63">
        <v>190904</v>
      </c>
      <c r="H95" s="9">
        <v>8.0464323917435916</v>
      </c>
      <c r="I95" s="12"/>
      <c r="J95" s="57"/>
      <c r="K95" s="57"/>
      <c r="L95" s="57"/>
      <c r="M95" s="57"/>
      <c r="N95" s="57"/>
      <c r="O95" s="57"/>
      <c r="P95" s="57"/>
      <c r="Q95" s="57"/>
    </row>
    <row r="96" spans="1:17" ht="13.5" x14ac:dyDescent="0.25">
      <c r="A96" s="11" t="s">
        <v>239</v>
      </c>
      <c r="B96" s="63">
        <v>74242</v>
      </c>
      <c r="C96" s="63">
        <v>46524</v>
      </c>
      <c r="D96" s="63">
        <v>43482</v>
      </c>
      <c r="E96" s="63">
        <v>35506</v>
      </c>
      <c r="F96" s="63">
        <v>16729</v>
      </c>
      <c r="G96" s="63">
        <v>216483</v>
      </c>
      <c r="H96" s="9">
        <v>3.5</v>
      </c>
      <c r="I96" s="12"/>
      <c r="J96" s="57"/>
      <c r="K96" s="57"/>
      <c r="L96" s="57"/>
      <c r="M96" s="57"/>
      <c r="N96" s="57"/>
      <c r="O96" s="57"/>
      <c r="P96" s="57"/>
      <c r="Q96" s="57"/>
    </row>
    <row r="97" spans="1:17" ht="13.5" x14ac:dyDescent="0.25">
      <c r="A97" s="11" t="s">
        <v>241</v>
      </c>
      <c r="B97" s="63">
        <v>60184</v>
      </c>
      <c r="C97" s="63">
        <v>40906</v>
      </c>
      <c r="D97" s="63">
        <v>36547</v>
      </c>
      <c r="E97" s="63">
        <v>30797</v>
      </c>
      <c r="F97" s="63">
        <v>15045</v>
      </c>
      <c r="G97" s="63">
        <v>183479</v>
      </c>
      <c r="H97" s="12">
        <v>4.7840687142351319</v>
      </c>
      <c r="I97" s="12"/>
      <c r="J97" s="57"/>
      <c r="K97" s="57"/>
      <c r="L97" s="57"/>
      <c r="M97" s="57"/>
      <c r="N97" s="57"/>
      <c r="O97" s="57"/>
      <c r="P97" s="57"/>
      <c r="Q97" s="57"/>
    </row>
    <row r="98" spans="1:17" ht="13.5" x14ac:dyDescent="0.25">
      <c r="A98" s="11" t="s">
        <v>243</v>
      </c>
      <c r="B98" s="63">
        <v>79955</v>
      </c>
      <c r="C98" s="63">
        <v>51892</v>
      </c>
      <c r="D98" s="63">
        <v>45461</v>
      </c>
      <c r="E98" s="63">
        <v>38476</v>
      </c>
      <c r="F98" s="63">
        <v>17971</v>
      </c>
      <c r="G98" s="63">
        <v>233755</v>
      </c>
      <c r="H98" s="12">
        <f>(G98-G94)/G94*100</f>
        <v>1.5187311624351814</v>
      </c>
      <c r="I98" s="12"/>
      <c r="J98" s="57"/>
      <c r="K98" s="57"/>
      <c r="L98" s="57"/>
      <c r="M98" s="57"/>
      <c r="N98" s="57"/>
      <c r="O98" s="57"/>
      <c r="P98" s="57"/>
      <c r="Q98" s="57"/>
    </row>
    <row r="99" spans="1:17" ht="13.5" x14ac:dyDescent="0.25">
      <c r="A99" s="11" t="s">
        <v>245</v>
      </c>
      <c r="B99" s="63">
        <v>51106</v>
      </c>
      <c r="C99" s="63">
        <v>33339</v>
      </c>
      <c r="D99" s="63">
        <v>34949</v>
      </c>
      <c r="E99" s="63">
        <v>25980</v>
      </c>
      <c r="F99" s="63">
        <v>11752</v>
      </c>
      <c r="G99" s="63">
        <v>157126</v>
      </c>
      <c r="H99" s="12">
        <f>(G99-G95)/G95*100</f>
        <v>-17.69370992750283</v>
      </c>
      <c r="I99" s="12"/>
      <c r="J99" s="57"/>
      <c r="K99" s="57"/>
      <c r="L99" s="57"/>
      <c r="M99" s="57"/>
      <c r="N99" s="57"/>
      <c r="O99" s="57"/>
      <c r="P99" s="57"/>
      <c r="Q99" s="57"/>
    </row>
    <row r="100" spans="1:17" ht="13.5" x14ac:dyDescent="0.25">
      <c r="A100" s="11" t="s">
        <v>248</v>
      </c>
      <c r="B100" s="63">
        <v>51245</v>
      </c>
      <c r="C100" s="63">
        <v>35363</v>
      </c>
      <c r="D100" s="63">
        <v>29886</v>
      </c>
      <c r="E100" s="63">
        <v>23047</v>
      </c>
      <c r="F100" s="63">
        <v>10223</v>
      </c>
      <c r="G100" s="63">
        <v>149764</v>
      </c>
      <c r="H100" s="12">
        <f>(G100-G96)/G96*100</f>
        <v>-30.819510077003738</v>
      </c>
      <c r="I100" s="12"/>
      <c r="J100" s="57"/>
      <c r="K100" s="57"/>
      <c r="L100" s="57"/>
      <c r="M100" s="57"/>
      <c r="N100" s="57"/>
      <c r="O100" s="57"/>
      <c r="P100" s="57"/>
      <c r="Q100" s="57"/>
    </row>
    <row r="101" spans="1:17" ht="13.5" x14ac:dyDescent="0.25">
      <c r="A101" s="11" t="s">
        <v>251</v>
      </c>
      <c r="B101" s="63">
        <v>61583</v>
      </c>
      <c r="C101" s="63">
        <v>41264</v>
      </c>
      <c r="D101" s="63">
        <v>35820</v>
      </c>
      <c r="E101" s="63">
        <v>33352</v>
      </c>
      <c r="F101" s="63">
        <v>14848</v>
      </c>
      <c r="G101" s="63">
        <v>186867</v>
      </c>
      <c r="H101" s="12">
        <f>(G101-G97)/G97*100</f>
        <v>1.8465328457207635</v>
      </c>
      <c r="I101" s="12"/>
      <c r="J101" s="57"/>
      <c r="K101" s="57"/>
      <c r="L101" s="57"/>
      <c r="M101" s="57"/>
      <c r="N101" s="57"/>
      <c r="O101" s="57"/>
      <c r="P101" s="57"/>
      <c r="Q101" s="57"/>
    </row>
    <row r="102" spans="1:17" ht="13.5" x14ac:dyDescent="0.25">
      <c r="A102" s="11" t="s">
        <v>258</v>
      </c>
      <c r="B102" s="63">
        <v>83307</v>
      </c>
      <c r="C102" s="63">
        <v>54877</v>
      </c>
      <c r="D102" s="63">
        <v>48737</v>
      </c>
      <c r="E102" s="63">
        <v>39534</v>
      </c>
      <c r="F102" s="63">
        <v>18785</v>
      </c>
      <c r="G102" s="63">
        <v>245240</v>
      </c>
      <c r="H102" s="12">
        <f>(G102-G98)/G98*100</f>
        <v>4.9132638874034784</v>
      </c>
      <c r="I102" s="12"/>
      <c r="J102" s="57"/>
      <c r="K102" s="57"/>
      <c r="L102" s="57"/>
      <c r="M102" s="57"/>
      <c r="N102" s="57"/>
      <c r="O102" s="57"/>
      <c r="P102" s="57"/>
      <c r="Q102" s="57"/>
    </row>
    <row r="103" spans="1:17" ht="9" customHeight="1" x14ac:dyDescent="0.25">
      <c r="A103" s="8"/>
      <c r="B103" s="53"/>
      <c r="C103" s="53"/>
      <c r="D103" s="53"/>
      <c r="E103" s="53"/>
      <c r="F103" s="53"/>
      <c r="G103" s="53"/>
      <c r="H103" s="6"/>
      <c r="I103" s="57"/>
      <c r="J103" s="57"/>
      <c r="K103" s="57"/>
      <c r="L103" s="57"/>
      <c r="M103" s="57"/>
      <c r="N103" s="57"/>
      <c r="O103" s="57"/>
    </row>
    <row r="104" spans="1:17" ht="6" customHeight="1" x14ac:dyDescent="0.25">
      <c r="A104" s="5"/>
      <c r="B104" s="3"/>
      <c r="C104" s="3"/>
      <c r="D104" s="3"/>
      <c r="E104" s="3"/>
      <c r="F104" s="3"/>
      <c r="I104" s="57"/>
      <c r="J104" s="57"/>
      <c r="K104" s="57"/>
      <c r="L104" s="57"/>
      <c r="M104" s="57"/>
      <c r="N104" s="57"/>
      <c r="O104" s="57"/>
    </row>
    <row r="105" spans="1:17" ht="13.5" x14ac:dyDescent="0.25">
      <c r="A105" s="5" t="s">
        <v>80</v>
      </c>
      <c r="B105" s="4"/>
      <c r="I105" s="57"/>
      <c r="J105" s="57"/>
      <c r="K105" s="57"/>
      <c r="L105" s="57"/>
      <c r="M105" s="57"/>
      <c r="N105" s="57"/>
      <c r="O105" s="57"/>
    </row>
    <row r="106" spans="1:17" ht="13.5" x14ac:dyDescent="0.25">
      <c r="A106" s="1"/>
      <c r="B106"/>
      <c r="C106"/>
      <c r="D106"/>
      <c r="E106"/>
      <c r="F106"/>
      <c r="G106"/>
    </row>
    <row r="107" spans="1:17" x14ac:dyDescent="0.2">
      <c r="B107"/>
      <c r="C107"/>
      <c r="D107"/>
      <c r="E107"/>
      <c r="F107"/>
      <c r="G107"/>
    </row>
  </sheetData>
  <mergeCells count="2">
    <mergeCell ref="B4:G4"/>
    <mergeCell ref="H4:H5"/>
  </mergeCells>
  <pageMargins left="0.7" right="0.7" top="0.75" bottom="0.75" header="0.3" footer="0.3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S107"/>
  <sheetViews>
    <sheetView topLeftCell="A91" workbookViewId="0">
      <selection activeCell="H103" sqref="H103"/>
    </sheetView>
  </sheetViews>
  <sheetFormatPr defaultRowHeight="12.75" x14ac:dyDescent="0.2"/>
  <cols>
    <col min="1" max="1" width="11" style="3" customWidth="1"/>
    <col min="2" max="8" width="9.140625" style="3" customWidth="1"/>
    <col min="9" max="9" width="15.28515625" style="3" customWidth="1"/>
    <col min="10" max="19" width="9.140625" style="3" customWidth="1"/>
    <col min="20" max="16384" width="9.140625" style="2"/>
  </cols>
  <sheetData>
    <row r="1" spans="1:12" ht="15.75" customHeight="1" x14ac:dyDescent="0.25">
      <c r="A1" s="22" t="s">
        <v>81</v>
      </c>
    </row>
    <row r="2" spans="1:12" ht="15.75" customHeight="1" x14ac:dyDescent="0.25">
      <c r="A2" s="22" t="s">
        <v>260</v>
      </c>
    </row>
    <row r="3" spans="1:12" ht="6" customHeight="1" x14ac:dyDescent="0.2">
      <c r="A3" s="17"/>
      <c r="B3" s="17"/>
      <c r="C3" s="17"/>
      <c r="D3" s="17"/>
      <c r="E3" s="17"/>
      <c r="F3" s="17"/>
      <c r="G3" s="17"/>
      <c r="H3" s="17"/>
    </row>
    <row r="4" spans="1:12" ht="14.25" customHeight="1" x14ac:dyDescent="0.2">
      <c r="A4" s="21" t="s">
        <v>7</v>
      </c>
      <c r="B4" s="105" t="s">
        <v>8</v>
      </c>
      <c r="C4" s="105"/>
      <c r="D4" s="105"/>
      <c r="E4" s="105"/>
      <c r="F4" s="105"/>
      <c r="G4" s="105"/>
      <c r="H4" s="106" t="s">
        <v>9</v>
      </c>
    </row>
    <row r="5" spans="1:12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107"/>
    </row>
    <row r="6" spans="1:12" ht="6" customHeight="1" x14ac:dyDescent="0.2">
      <c r="B6" s="31"/>
      <c r="C6" s="31"/>
      <c r="D6" s="31"/>
      <c r="E6" s="31"/>
      <c r="F6" s="31"/>
      <c r="G6" s="31"/>
      <c r="H6" s="31"/>
      <c r="K6" s="30"/>
    </row>
    <row r="7" spans="1:12" ht="13.5" customHeight="1" x14ac:dyDescent="0.25">
      <c r="A7" s="27" t="s">
        <v>11</v>
      </c>
      <c r="B7" s="10">
        <v>49919</v>
      </c>
      <c r="C7" s="10">
        <v>28181</v>
      </c>
      <c r="D7" s="10">
        <v>23838</v>
      </c>
      <c r="E7" s="10">
        <v>23573</v>
      </c>
      <c r="F7" s="10">
        <v>11681</v>
      </c>
      <c r="G7" s="10">
        <v>137192</v>
      </c>
      <c r="H7" s="29" t="s">
        <v>12</v>
      </c>
    </row>
    <row r="8" spans="1:12" ht="13.5" customHeight="1" x14ac:dyDescent="0.25">
      <c r="A8" s="27" t="s">
        <v>13</v>
      </c>
      <c r="B8" s="10">
        <v>63156</v>
      </c>
      <c r="C8" s="10">
        <v>35116</v>
      </c>
      <c r="D8" s="10">
        <v>30849</v>
      </c>
      <c r="E8" s="10">
        <v>25798</v>
      </c>
      <c r="F8" s="10">
        <v>13991</v>
      </c>
      <c r="G8" s="10">
        <v>168910</v>
      </c>
      <c r="H8" s="29" t="s">
        <v>12</v>
      </c>
    </row>
    <row r="9" spans="1:12" ht="13.5" customHeight="1" x14ac:dyDescent="0.25">
      <c r="A9" s="27" t="s">
        <v>14</v>
      </c>
      <c r="B9" s="10">
        <v>48665</v>
      </c>
      <c r="C9" s="10">
        <v>30061</v>
      </c>
      <c r="D9" s="10">
        <v>26975</v>
      </c>
      <c r="E9" s="10">
        <v>24919</v>
      </c>
      <c r="F9" s="10">
        <v>13022</v>
      </c>
      <c r="G9" s="10">
        <v>143642</v>
      </c>
      <c r="H9" s="29" t="s">
        <v>12</v>
      </c>
    </row>
    <row r="10" spans="1:12" ht="13.5" customHeight="1" x14ac:dyDescent="0.25">
      <c r="A10" s="27" t="s">
        <v>15</v>
      </c>
      <c r="B10" s="10">
        <v>71982</v>
      </c>
      <c r="C10" s="10">
        <v>43380</v>
      </c>
      <c r="D10" s="10">
        <v>36739</v>
      </c>
      <c r="E10" s="10">
        <v>30929</v>
      </c>
      <c r="F10" s="10">
        <v>16625</v>
      </c>
      <c r="G10" s="10">
        <v>199655</v>
      </c>
      <c r="H10" s="29" t="s">
        <v>12</v>
      </c>
    </row>
    <row r="11" spans="1:12" ht="13.5" customHeight="1" x14ac:dyDescent="0.25">
      <c r="A11" s="27" t="s">
        <v>16</v>
      </c>
      <c r="B11" s="10">
        <v>56235</v>
      </c>
      <c r="C11" s="10">
        <v>32526</v>
      </c>
      <c r="D11" s="10">
        <v>30078</v>
      </c>
      <c r="E11" s="10">
        <v>27694</v>
      </c>
      <c r="F11" s="10">
        <v>14398</v>
      </c>
      <c r="G11" s="10">
        <v>160931</v>
      </c>
      <c r="H11" s="9">
        <v>17.303487083794973</v>
      </c>
      <c r="I11" s="9"/>
      <c r="J11" s="54"/>
      <c r="L11" s="24"/>
    </row>
    <row r="12" spans="1:12" ht="13.5" customHeight="1" x14ac:dyDescent="0.25">
      <c r="A12" s="27" t="s">
        <v>17</v>
      </c>
      <c r="B12" s="10">
        <v>67136</v>
      </c>
      <c r="C12" s="10">
        <v>39217</v>
      </c>
      <c r="D12" s="10">
        <v>36579</v>
      </c>
      <c r="E12" s="10">
        <v>30399</v>
      </c>
      <c r="F12" s="10">
        <v>16057</v>
      </c>
      <c r="G12" s="10">
        <v>189388</v>
      </c>
      <c r="H12" s="9">
        <v>12.123616126931502</v>
      </c>
      <c r="I12" s="9"/>
      <c r="J12" s="54"/>
      <c r="L12" s="24"/>
    </row>
    <row r="13" spans="1:12" ht="13.5" customHeight="1" x14ac:dyDescent="0.25">
      <c r="A13" s="27" t="s">
        <v>18</v>
      </c>
      <c r="B13" s="10">
        <v>52722</v>
      </c>
      <c r="C13" s="10">
        <v>33572</v>
      </c>
      <c r="D13" s="10">
        <v>31094</v>
      </c>
      <c r="E13" s="10">
        <v>28419</v>
      </c>
      <c r="F13" s="10">
        <v>15085</v>
      </c>
      <c r="G13" s="10">
        <v>160892</v>
      </c>
      <c r="H13" s="9">
        <v>12.009022430765375</v>
      </c>
      <c r="I13" s="9"/>
      <c r="J13" s="54"/>
      <c r="L13" s="24"/>
    </row>
    <row r="14" spans="1:12" ht="13.5" customHeight="1" x14ac:dyDescent="0.25">
      <c r="A14" s="27" t="s">
        <v>19</v>
      </c>
      <c r="B14" s="10">
        <v>76226</v>
      </c>
      <c r="C14" s="10">
        <v>47291</v>
      </c>
      <c r="D14" s="10">
        <v>41274</v>
      </c>
      <c r="E14" s="10">
        <v>35725</v>
      </c>
      <c r="F14" s="10">
        <v>18111</v>
      </c>
      <c r="G14" s="10">
        <v>218627</v>
      </c>
      <c r="H14" s="9">
        <v>9.5023916255540808</v>
      </c>
      <c r="I14" s="9"/>
      <c r="J14" s="54"/>
      <c r="L14" s="24"/>
    </row>
    <row r="15" spans="1:12" ht="13.5" customHeight="1" x14ac:dyDescent="0.25">
      <c r="A15" s="27" t="s">
        <v>20</v>
      </c>
      <c r="B15" s="10">
        <v>65902</v>
      </c>
      <c r="C15" s="10">
        <v>37506</v>
      </c>
      <c r="D15" s="10">
        <v>36873</v>
      </c>
      <c r="E15" s="10">
        <v>31237</v>
      </c>
      <c r="F15" s="10">
        <v>15320</v>
      </c>
      <c r="G15" s="10">
        <v>186838</v>
      </c>
      <c r="H15" s="9">
        <v>16.098203577930914</v>
      </c>
      <c r="I15" s="9"/>
      <c r="J15" s="54"/>
      <c r="L15" s="24"/>
    </row>
    <row r="16" spans="1:12" ht="13.5" customHeight="1" x14ac:dyDescent="0.25">
      <c r="A16" s="27" t="s">
        <v>21</v>
      </c>
      <c r="B16" s="10">
        <v>79932</v>
      </c>
      <c r="C16" s="10">
        <v>46932</v>
      </c>
      <c r="D16" s="10">
        <v>44940</v>
      </c>
      <c r="E16" s="10">
        <v>35889</v>
      </c>
      <c r="F16" s="10">
        <v>18102</v>
      </c>
      <c r="G16" s="10">
        <v>225795</v>
      </c>
      <c r="H16" s="9">
        <v>19.223498848923903</v>
      </c>
      <c r="I16" s="9"/>
      <c r="J16" s="54"/>
      <c r="L16" s="24"/>
    </row>
    <row r="17" spans="1:12" ht="13.5" customHeight="1" x14ac:dyDescent="0.25">
      <c r="A17" s="27" t="s">
        <v>22</v>
      </c>
      <c r="B17" s="10">
        <v>60486</v>
      </c>
      <c r="C17" s="10">
        <v>37733</v>
      </c>
      <c r="D17" s="10">
        <v>35714</v>
      </c>
      <c r="E17" s="10">
        <v>31716</v>
      </c>
      <c r="F17" s="10">
        <v>16196</v>
      </c>
      <c r="G17" s="10">
        <v>181845</v>
      </c>
      <c r="H17" s="9">
        <v>13.023021654277404</v>
      </c>
      <c r="I17" s="9"/>
      <c r="J17" s="54"/>
      <c r="L17" s="24"/>
    </row>
    <row r="18" spans="1:12" ht="13.5" customHeight="1" x14ac:dyDescent="0.25">
      <c r="A18" s="27" t="s">
        <v>23</v>
      </c>
      <c r="B18" s="10">
        <v>79352</v>
      </c>
      <c r="C18" s="10">
        <v>48124</v>
      </c>
      <c r="D18" s="10">
        <v>42196</v>
      </c>
      <c r="E18" s="10">
        <v>35464</v>
      </c>
      <c r="F18" s="10">
        <v>18253</v>
      </c>
      <c r="G18" s="10">
        <v>223389</v>
      </c>
      <c r="H18" s="9">
        <v>2.1781390221701802</v>
      </c>
      <c r="I18" s="9"/>
      <c r="J18" s="54"/>
      <c r="L18" s="24"/>
    </row>
    <row r="19" spans="1:12" ht="13.5" customHeight="1" x14ac:dyDescent="0.25">
      <c r="A19" s="27" t="s">
        <v>24</v>
      </c>
      <c r="B19" s="10">
        <v>73459</v>
      </c>
      <c r="C19" s="10">
        <v>43235</v>
      </c>
      <c r="D19" s="10">
        <v>42625</v>
      </c>
      <c r="E19" s="10">
        <v>34771</v>
      </c>
      <c r="F19" s="10">
        <v>17805</v>
      </c>
      <c r="G19" s="10">
        <v>211895</v>
      </c>
      <c r="H19" s="9">
        <v>13.411083398452135</v>
      </c>
      <c r="I19" s="9"/>
      <c r="J19" s="54"/>
      <c r="L19" s="24"/>
    </row>
    <row r="20" spans="1:12" ht="13.5" customHeight="1" x14ac:dyDescent="0.25">
      <c r="A20" s="27" t="s">
        <v>25</v>
      </c>
      <c r="B20" s="10">
        <v>78429</v>
      </c>
      <c r="C20" s="10">
        <v>45916</v>
      </c>
      <c r="D20" s="10">
        <v>44924</v>
      </c>
      <c r="E20" s="10">
        <v>35183</v>
      </c>
      <c r="F20" s="10">
        <v>18184</v>
      </c>
      <c r="G20" s="10">
        <v>222636</v>
      </c>
      <c r="H20" s="9">
        <v>-1.3990566664452269</v>
      </c>
      <c r="I20" s="9"/>
      <c r="J20" s="54"/>
      <c r="L20" s="24"/>
    </row>
    <row r="21" spans="1:12" ht="13.5" customHeight="1" x14ac:dyDescent="0.25">
      <c r="A21" s="27" t="s">
        <v>26</v>
      </c>
      <c r="B21" s="10">
        <v>56840</v>
      </c>
      <c r="C21" s="10">
        <v>36057</v>
      </c>
      <c r="D21" s="10">
        <v>34827</v>
      </c>
      <c r="E21" s="10">
        <v>29922</v>
      </c>
      <c r="F21" s="10">
        <v>15814</v>
      </c>
      <c r="G21" s="10">
        <v>173460</v>
      </c>
      <c r="H21" s="9">
        <v>-4.6110698671945887</v>
      </c>
      <c r="I21" s="9"/>
      <c r="J21" s="54"/>
      <c r="L21" s="24"/>
    </row>
    <row r="22" spans="1:12" ht="13.5" customHeight="1" x14ac:dyDescent="0.25">
      <c r="A22" s="27" t="s">
        <v>27</v>
      </c>
      <c r="B22" s="10">
        <v>78906</v>
      </c>
      <c r="C22" s="10">
        <v>49356</v>
      </c>
      <c r="D22" s="10">
        <v>43973</v>
      </c>
      <c r="E22" s="10">
        <v>36300</v>
      </c>
      <c r="F22" s="10">
        <v>19659</v>
      </c>
      <c r="G22" s="10">
        <v>228194</v>
      </c>
      <c r="H22" s="9">
        <v>2.1509564034039275</v>
      </c>
      <c r="I22" s="9"/>
      <c r="J22" s="54"/>
      <c r="L22" s="24"/>
    </row>
    <row r="23" spans="1:12" ht="13.5" customHeight="1" x14ac:dyDescent="0.25">
      <c r="A23" s="27" t="s">
        <v>28</v>
      </c>
      <c r="B23" s="10">
        <v>64763</v>
      </c>
      <c r="C23" s="10">
        <v>39931</v>
      </c>
      <c r="D23" s="10">
        <v>37986</v>
      </c>
      <c r="E23" s="10">
        <v>32474</v>
      </c>
      <c r="F23" s="10">
        <v>16497</v>
      </c>
      <c r="G23" s="10">
        <v>191651</v>
      </c>
      <c r="H23" s="9">
        <v>-9.5537884329502827</v>
      </c>
      <c r="I23" s="9"/>
      <c r="J23" s="54"/>
      <c r="L23" s="24"/>
    </row>
    <row r="24" spans="1:12" ht="13.5" customHeight="1" x14ac:dyDescent="0.25">
      <c r="A24" s="27" t="s">
        <v>29</v>
      </c>
      <c r="B24" s="10">
        <v>75790</v>
      </c>
      <c r="C24" s="10">
        <v>45426</v>
      </c>
      <c r="D24" s="10">
        <v>44453</v>
      </c>
      <c r="E24" s="10">
        <v>35723</v>
      </c>
      <c r="F24" s="10">
        <v>18482</v>
      </c>
      <c r="G24" s="10">
        <v>219874</v>
      </c>
      <c r="H24" s="9">
        <v>-1.2405900213801901</v>
      </c>
      <c r="I24" s="9"/>
      <c r="J24" s="54"/>
      <c r="L24" s="24"/>
    </row>
    <row r="25" spans="1:12" ht="13.5" customHeight="1" x14ac:dyDescent="0.25">
      <c r="A25" s="27" t="s">
        <v>30</v>
      </c>
      <c r="B25" s="10">
        <v>58532</v>
      </c>
      <c r="C25" s="10">
        <v>37550</v>
      </c>
      <c r="D25" s="10">
        <v>33929</v>
      </c>
      <c r="E25" s="10">
        <v>31148</v>
      </c>
      <c r="F25" s="10">
        <v>16226</v>
      </c>
      <c r="G25" s="10">
        <v>177385</v>
      </c>
      <c r="H25" s="9">
        <v>2.2627695145854951</v>
      </c>
      <c r="I25" s="9"/>
      <c r="J25" s="54"/>
      <c r="L25" s="24"/>
    </row>
    <row r="26" spans="1:12" ht="13.5" customHeight="1" x14ac:dyDescent="0.25">
      <c r="A26" s="27" t="s">
        <v>31</v>
      </c>
      <c r="B26" s="10">
        <v>78446</v>
      </c>
      <c r="C26" s="10">
        <v>49564</v>
      </c>
      <c r="D26" s="10">
        <v>44218</v>
      </c>
      <c r="E26" s="10">
        <v>36630</v>
      </c>
      <c r="F26" s="10">
        <v>19421</v>
      </c>
      <c r="G26" s="10">
        <v>228279</v>
      </c>
      <c r="H26" s="9">
        <v>3.724900742350807E-2</v>
      </c>
      <c r="I26" s="9"/>
      <c r="J26" s="54"/>
      <c r="L26" s="24"/>
    </row>
    <row r="27" spans="1:12" ht="13.5" customHeight="1" x14ac:dyDescent="0.25">
      <c r="A27" s="27" t="s">
        <v>32</v>
      </c>
      <c r="B27" s="10">
        <v>75239</v>
      </c>
      <c r="C27" s="10">
        <v>45974</v>
      </c>
      <c r="D27" s="10">
        <v>49820</v>
      </c>
      <c r="E27" s="10">
        <v>38059</v>
      </c>
      <c r="F27" s="10">
        <v>18790</v>
      </c>
      <c r="G27" s="10">
        <v>227882</v>
      </c>
      <c r="H27" s="9">
        <v>18.904675686534379</v>
      </c>
      <c r="I27" s="9"/>
      <c r="J27" s="54"/>
      <c r="L27" s="24"/>
    </row>
    <row r="28" spans="1:12" ht="13.5" customHeight="1" x14ac:dyDescent="0.25">
      <c r="A28" s="27" t="s">
        <v>33</v>
      </c>
      <c r="B28" s="10">
        <v>81594</v>
      </c>
      <c r="C28" s="10">
        <v>48892</v>
      </c>
      <c r="D28" s="10">
        <v>52530</v>
      </c>
      <c r="E28" s="10">
        <v>38775</v>
      </c>
      <c r="F28" s="10">
        <v>19235</v>
      </c>
      <c r="G28" s="10">
        <v>241026</v>
      </c>
      <c r="H28" s="9">
        <v>9.6200551224792381</v>
      </c>
      <c r="I28" s="9"/>
      <c r="J28" s="54"/>
      <c r="L28" s="24"/>
    </row>
    <row r="29" spans="1:12" ht="13.5" customHeight="1" x14ac:dyDescent="0.25">
      <c r="A29" s="27" t="s">
        <v>34</v>
      </c>
      <c r="B29" s="10">
        <v>64140</v>
      </c>
      <c r="C29" s="10">
        <v>41940</v>
      </c>
      <c r="D29" s="10">
        <v>42093</v>
      </c>
      <c r="E29" s="10">
        <v>34083</v>
      </c>
      <c r="F29" s="10">
        <v>17826</v>
      </c>
      <c r="G29" s="10">
        <v>200082</v>
      </c>
      <c r="H29" s="9">
        <v>12.795332187050766</v>
      </c>
      <c r="I29" s="9"/>
      <c r="J29" s="54"/>
      <c r="L29" s="24"/>
    </row>
    <row r="30" spans="1:12" ht="13.5" customHeight="1" x14ac:dyDescent="0.25">
      <c r="A30" s="27" t="s">
        <v>35</v>
      </c>
      <c r="B30" s="10">
        <v>91920</v>
      </c>
      <c r="C30" s="10">
        <v>58306</v>
      </c>
      <c r="D30" s="10">
        <v>54961</v>
      </c>
      <c r="E30" s="10">
        <v>42723</v>
      </c>
      <c r="F30" s="10">
        <v>21533</v>
      </c>
      <c r="G30" s="10">
        <v>269443</v>
      </c>
      <c r="H30" s="9">
        <v>18.032320099527333</v>
      </c>
      <c r="I30" s="9"/>
      <c r="J30" s="54"/>
      <c r="L30" s="24"/>
    </row>
    <row r="31" spans="1:12" ht="13.5" customHeight="1" x14ac:dyDescent="0.25">
      <c r="A31" s="27" t="s">
        <v>36</v>
      </c>
      <c r="B31" s="10">
        <v>71148</v>
      </c>
      <c r="C31" s="10">
        <v>43372</v>
      </c>
      <c r="D31" s="10">
        <v>43813</v>
      </c>
      <c r="E31" s="10">
        <v>35813</v>
      </c>
      <c r="F31" s="10">
        <v>18264</v>
      </c>
      <c r="G31" s="10">
        <v>212410</v>
      </c>
      <c r="H31" s="9">
        <v>-6.7894787653259145</v>
      </c>
      <c r="I31" s="9"/>
      <c r="J31" s="54"/>
      <c r="L31" s="24"/>
    </row>
    <row r="32" spans="1:12" ht="13.5" customHeight="1" x14ac:dyDescent="0.25">
      <c r="A32" s="27" t="s">
        <v>37</v>
      </c>
      <c r="B32" s="10">
        <v>82333</v>
      </c>
      <c r="C32" s="10">
        <v>50724</v>
      </c>
      <c r="D32" s="10">
        <v>50286</v>
      </c>
      <c r="E32" s="10">
        <v>39300</v>
      </c>
      <c r="F32" s="10">
        <v>19598</v>
      </c>
      <c r="G32" s="10">
        <v>242241</v>
      </c>
      <c r="H32" s="9">
        <v>0.50409499390107293</v>
      </c>
      <c r="I32" s="9"/>
      <c r="J32" s="54"/>
      <c r="L32" s="24"/>
    </row>
    <row r="33" spans="1:12" ht="13.5" customHeight="1" x14ac:dyDescent="0.25">
      <c r="A33" s="27" t="s">
        <v>38</v>
      </c>
      <c r="B33" s="10">
        <v>66368</v>
      </c>
      <c r="C33" s="10">
        <v>43020</v>
      </c>
      <c r="D33" s="10">
        <v>42190</v>
      </c>
      <c r="E33" s="10">
        <v>35031</v>
      </c>
      <c r="F33" s="10">
        <v>18201</v>
      </c>
      <c r="G33" s="10">
        <v>204810</v>
      </c>
      <c r="H33" s="9">
        <v>2.3630311572255374</v>
      </c>
      <c r="I33" s="9"/>
      <c r="J33" s="54"/>
      <c r="L33" s="24"/>
    </row>
    <row r="34" spans="1:12" ht="13.5" customHeight="1" x14ac:dyDescent="0.25">
      <c r="A34" s="27" t="s">
        <v>39</v>
      </c>
      <c r="B34" s="10">
        <v>94556</v>
      </c>
      <c r="C34" s="10">
        <v>59873</v>
      </c>
      <c r="D34" s="10">
        <v>59448</v>
      </c>
      <c r="E34" s="10">
        <v>45400</v>
      </c>
      <c r="F34" s="10">
        <v>23028</v>
      </c>
      <c r="G34" s="10">
        <v>282305</v>
      </c>
      <c r="H34" s="9">
        <v>4.7735513633681332</v>
      </c>
      <c r="I34" s="9"/>
      <c r="J34" s="54"/>
      <c r="L34" s="24"/>
    </row>
    <row r="35" spans="1:12" ht="13.5" customHeight="1" x14ac:dyDescent="0.25">
      <c r="A35" s="27" t="s">
        <v>40</v>
      </c>
      <c r="B35" s="10">
        <v>75376</v>
      </c>
      <c r="C35" s="10">
        <v>45766</v>
      </c>
      <c r="D35" s="10">
        <v>46199</v>
      </c>
      <c r="E35" s="10">
        <v>36924</v>
      </c>
      <c r="F35" s="10">
        <v>19298</v>
      </c>
      <c r="G35" s="10">
        <v>223563</v>
      </c>
      <c r="H35" s="9">
        <v>5.2506944117508594</v>
      </c>
      <c r="I35" s="9"/>
      <c r="J35" s="54"/>
      <c r="L35" s="24"/>
    </row>
    <row r="36" spans="1:12" ht="13.5" customHeight="1" x14ac:dyDescent="0.25">
      <c r="A36" s="27" t="s">
        <v>41</v>
      </c>
      <c r="B36" s="10">
        <v>89933</v>
      </c>
      <c r="C36" s="10">
        <v>54220</v>
      </c>
      <c r="D36" s="10">
        <v>55024</v>
      </c>
      <c r="E36" s="10">
        <v>43293</v>
      </c>
      <c r="F36" s="10">
        <v>21950</v>
      </c>
      <c r="G36" s="10">
        <v>264420</v>
      </c>
      <c r="H36" s="9">
        <v>9.1557581086603843</v>
      </c>
      <c r="I36" s="9"/>
      <c r="J36" s="54"/>
      <c r="L36" s="24"/>
    </row>
    <row r="37" spans="1:12" ht="13.5" customHeight="1" x14ac:dyDescent="0.25">
      <c r="A37" s="27" t="s">
        <v>42</v>
      </c>
      <c r="B37" s="10">
        <v>69329</v>
      </c>
      <c r="C37" s="10">
        <v>43935</v>
      </c>
      <c r="D37" s="10">
        <v>45274</v>
      </c>
      <c r="E37" s="10">
        <v>36285</v>
      </c>
      <c r="F37" s="10">
        <v>18871</v>
      </c>
      <c r="G37" s="10">
        <v>213694</v>
      </c>
      <c r="H37" s="9">
        <v>4.3376788242761588</v>
      </c>
      <c r="I37" s="9"/>
      <c r="J37" s="54"/>
      <c r="L37" s="24"/>
    </row>
    <row r="38" spans="1:12" ht="13.5" customHeight="1" x14ac:dyDescent="0.25">
      <c r="A38" s="27" t="s">
        <v>43</v>
      </c>
      <c r="B38" s="10">
        <v>97664</v>
      </c>
      <c r="C38" s="10">
        <v>62110</v>
      </c>
      <c r="D38" s="10">
        <v>60919</v>
      </c>
      <c r="E38" s="10">
        <v>46794</v>
      </c>
      <c r="F38" s="10">
        <v>23636</v>
      </c>
      <c r="G38" s="10">
        <v>291123</v>
      </c>
      <c r="H38" s="9">
        <v>3.1235720231664335</v>
      </c>
      <c r="I38" s="9"/>
      <c r="J38" s="54"/>
      <c r="L38" s="24"/>
    </row>
    <row r="39" spans="1:12" ht="13.5" customHeight="1" x14ac:dyDescent="0.25">
      <c r="A39" s="27" t="s">
        <v>44</v>
      </c>
      <c r="B39" s="10">
        <v>75199</v>
      </c>
      <c r="C39" s="10">
        <v>45437</v>
      </c>
      <c r="D39" s="10">
        <v>48403</v>
      </c>
      <c r="E39" s="10">
        <v>36168</v>
      </c>
      <c r="F39" s="10">
        <v>18758</v>
      </c>
      <c r="G39" s="10">
        <v>223965</v>
      </c>
      <c r="H39" s="9">
        <v>0.17981508568054641</v>
      </c>
      <c r="I39" s="9"/>
      <c r="J39" s="54"/>
      <c r="L39" s="24"/>
    </row>
    <row r="40" spans="1:12" ht="13.5" customHeight="1" x14ac:dyDescent="0.25">
      <c r="A40" s="27" t="s">
        <v>45</v>
      </c>
      <c r="B40" s="10">
        <v>93435</v>
      </c>
      <c r="C40" s="10">
        <v>56162</v>
      </c>
      <c r="D40" s="10">
        <v>58698</v>
      </c>
      <c r="E40" s="10">
        <v>45343</v>
      </c>
      <c r="F40" s="10">
        <v>23416</v>
      </c>
      <c r="G40" s="10">
        <v>277054</v>
      </c>
      <c r="H40" s="9">
        <v>4.7780046895091139</v>
      </c>
      <c r="I40" s="9"/>
      <c r="J40" s="54"/>
      <c r="L40" s="24"/>
    </row>
    <row r="41" spans="1:12" ht="13.5" customHeight="1" x14ac:dyDescent="0.25">
      <c r="A41" s="27" t="s">
        <v>46</v>
      </c>
      <c r="B41" s="10">
        <v>72546</v>
      </c>
      <c r="C41" s="10">
        <v>46091</v>
      </c>
      <c r="D41" s="10">
        <v>46557</v>
      </c>
      <c r="E41" s="10">
        <v>37421</v>
      </c>
      <c r="F41" s="10">
        <v>20053</v>
      </c>
      <c r="G41" s="10">
        <v>222668</v>
      </c>
      <c r="H41" s="9">
        <v>4.1994627832320983</v>
      </c>
      <c r="I41" s="9"/>
      <c r="J41" s="54"/>
      <c r="L41" s="24"/>
    </row>
    <row r="42" spans="1:12" ht="13.5" customHeight="1" x14ac:dyDescent="0.25">
      <c r="A42" s="27" t="s">
        <v>47</v>
      </c>
      <c r="B42" s="10">
        <v>100998</v>
      </c>
      <c r="C42" s="10">
        <v>62559</v>
      </c>
      <c r="D42" s="10">
        <v>61547</v>
      </c>
      <c r="E42" s="10">
        <v>47965</v>
      </c>
      <c r="F42" s="10">
        <v>25336</v>
      </c>
      <c r="G42" s="10">
        <v>298405</v>
      </c>
      <c r="H42" s="9">
        <v>2.5013482273815537</v>
      </c>
      <c r="I42" s="9"/>
      <c r="J42" s="54"/>
      <c r="L42" s="24"/>
    </row>
    <row r="43" spans="1:12" s="3" customFormat="1" ht="13.5" customHeight="1" x14ac:dyDescent="0.25">
      <c r="A43" s="11" t="s">
        <v>48</v>
      </c>
      <c r="B43" s="47">
        <v>82877</v>
      </c>
      <c r="C43" s="47">
        <v>48421</v>
      </c>
      <c r="D43" s="47">
        <v>51354</v>
      </c>
      <c r="E43" s="47">
        <v>40735</v>
      </c>
      <c r="F43" s="47">
        <v>20792</v>
      </c>
      <c r="G43" s="47">
        <v>244179</v>
      </c>
      <c r="H43" s="9">
        <v>9.0255173799477593</v>
      </c>
      <c r="I43" s="9"/>
      <c r="J43" s="54"/>
      <c r="L43" s="24"/>
    </row>
    <row r="44" spans="1:12" ht="13.5" customHeight="1" x14ac:dyDescent="0.25">
      <c r="A44" s="27" t="s">
        <v>49</v>
      </c>
      <c r="B44" s="10">
        <v>95948</v>
      </c>
      <c r="C44" s="10">
        <v>57730</v>
      </c>
      <c r="D44" s="10">
        <v>58206</v>
      </c>
      <c r="E44" s="10">
        <v>44981</v>
      </c>
      <c r="F44" s="10">
        <v>22467</v>
      </c>
      <c r="G44" s="10">
        <v>279332</v>
      </c>
      <c r="H44" s="9">
        <v>0.82222238264020731</v>
      </c>
      <c r="I44" s="9"/>
      <c r="J44" s="54"/>
      <c r="L44" s="24"/>
    </row>
    <row r="45" spans="1:12" ht="13.5" customHeight="1" x14ac:dyDescent="0.25">
      <c r="A45" s="27" t="s">
        <v>50</v>
      </c>
      <c r="B45" s="10">
        <v>69272</v>
      </c>
      <c r="C45" s="10">
        <v>45021</v>
      </c>
      <c r="D45" s="10">
        <v>43338</v>
      </c>
      <c r="E45" s="10">
        <v>35676</v>
      </c>
      <c r="F45" s="10">
        <v>18818</v>
      </c>
      <c r="G45" s="10">
        <v>212125</v>
      </c>
      <c r="H45" s="9">
        <v>-4.7348518871144485</v>
      </c>
      <c r="I45" s="9"/>
      <c r="J45" s="54"/>
      <c r="L45" s="24"/>
    </row>
    <row r="46" spans="1:12" ht="13.5" customHeight="1" x14ac:dyDescent="0.25">
      <c r="A46" s="27" t="s">
        <v>51</v>
      </c>
      <c r="B46" s="10">
        <v>101308</v>
      </c>
      <c r="C46" s="10">
        <v>63085</v>
      </c>
      <c r="D46" s="10">
        <v>59846</v>
      </c>
      <c r="E46" s="10">
        <v>47945</v>
      </c>
      <c r="F46" s="10">
        <v>24692</v>
      </c>
      <c r="G46" s="10">
        <v>296876</v>
      </c>
      <c r="H46" s="9">
        <v>-0.51239087816893147</v>
      </c>
      <c r="I46" s="9"/>
      <c r="J46" s="54"/>
      <c r="L46" s="24"/>
    </row>
    <row r="47" spans="1:12" ht="13.5" customHeight="1" x14ac:dyDescent="0.25">
      <c r="A47" s="27" t="s">
        <v>52</v>
      </c>
      <c r="B47" s="10">
        <v>78561</v>
      </c>
      <c r="C47" s="10">
        <v>47009</v>
      </c>
      <c r="D47" s="10">
        <v>49067</v>
      </c>
      <c r="E47" s="10">
        <v>39698</v>
      </c>
      <c r="F47" s="10">
        <v>19911</v>
      </c>
      <c r="G47" s="10">
        <v>234246</v>
      </c>
      <c r="H47" s="9">
        <v>-4.0679173884732105</v>
      </c>
      <c r="I47" s="9"/>
      <c r="J47" s="54"/>
      <c r="L47" s="24"/>
    </row>
    <row r="48" spans="1:12" ht="13.5" customHeight="1" x14ac:dyDescent="0.25">
      <c r="A48" s="27" t="s">
        <v>53</v>
      </c>
      <c r="B48" s="10">
        <v>91365</v>
      </c>
      <c r="C48" s="10">
        <v>54474</v>
      </c>
      <c r="D48" s="10">
        <v>55144</v>
      </c>
      <c r="E48" s="10">
        <v>41697</v>
      </c>
      <c r="F48" s="10">
        <v>21442</v>
      </c>
      <c r="G48" s="10">
        <v>264122</v>
      </c>
      <c r="H48" s="9">
        <v>-5.4451333896581842</v>
      </c>
      <c r="I48" s="9"/>
      <c r="J48" s="54"/>
      <c r="L48" s="24"/>
    </row>
    <row r="49" spans="1:12" ht="13.5" customHeight="1" x14ac:dyDescent="0.25">
      <c r="A49" s="27" t="s">
        <v>54</v>
      </c>
      <c r="B49" s="10">
        <v>67820</v>
      </c>
      <c r="C49" s="10">
        <v>43119</v>
      </c>
      <c r="D49" s="10">
        <v>42796</v>
      </c>
      <c r="E49" s="10">
        <v>35093</v>
      </c>
      <c r="F49" s="10">
        <v>18372</v>
      </c>
      <c r="G49" s="10">
        <v>207200</v>
      </c>
      <c r="H49" s="9">
        <v>-2.3217442545668829</v>
      </c>
      <c r="I49" s="9"/>
      <c r="J49" s="54"/>
      <c r="L49" s="24"/>
    </row>
    <row r="50" spans="1:12" ht="13.5" customHeight="1" x14ac:dyDescent="0.25">
      <c r="A50" s="27" t="s">
        <v>55</v>
      </c>
      <c r="B50" s="10">
        <v>93666</v>
      </c>
      <c r="C50" s="10">
        <v>55983</v>
      </c>
      <c r="D50" s="10">
        <v>55652</v>
      </c>
      <c r="E50" s="10">
        <v>44065</v>
      </c>
      <c r="F50" s="10">
        <v>22019</v>
      </c>
      <c r="G50" s="10">
        <v>271385</v>
      </c>
      <c r="H50" s="9">
        <v>-8.5864131826082275</v>
      </c>
      <c r="I50" s="9"/>
      <c r="J50" s="54"/>
      <c r="L50" s="24"/>
    </row>
    <row r="51" spans="1:12" ht="13.5" customHeight="1" x14ac:dyDescent="0.25">
      <c r="A51" s="27" t="s">
        <v>56</v>
      </c>
      <c r="B51" s="10">
        <v>68581</v>
      </c>
      <c r="C51" s="10">
        <v>40220</v>
      </c>
      <c r="D51" s="10">
        <v>42744</v>
      </c>
      <c r="E51" s="10">
        <v>35260</v>
      </c>
      <c r="F51" s="10">
        <v>17972</v>
      </c>
      <c r="G51" s="10">
        <v>204777</v>
      </c>
      <c r="H51" s="9">
        <v>-12.580364232473553</v>
      </c>
      <c r="I51" s="9"/>
      <c r="J51" s="54"/>
      <c r="L51" s="24"/>
    </row>
    <row r="52" spans="1:12" ht="13.5" customHeight="1" x14ac:dyDescent="0.25">
      <c r="A52" s="27" t="s">
        <v>57</v>
      </c>
      <c r="B52" s="10">
        <v>78378</v>
      </c>
      <c r="C52" s="10">
        <v>45643</v>
      </c>
      <c r="D52" s="10">
        <v>47996</v>
      </c>
      <c r="E52" s="10">
        <v>37687</v>
      </c>
      <c r="F52" s="10">
        <v>19995</v>
      </c>
      <c r="G52" s="10">
        <v>229699</v>
      </c>
      <c r="H52" s="9">
        <v>-13.032992329302369</v>
      </c>
      <c r="I52" s="9"/>
      <c r="J52" s="54"/>
      <c r="L52" s="24"/>
    </row>
    <row r="53" spans="1:12" ht="13.5" customHeight="1" x14ac:dyDescent="0.25">
      <c r="A53" s="27" t="s">
        <v>58</v>
      </c>
      <c r="B53" s="10">
        <v>59176</v>
      </c>
      <c r="C53" s="10">
        <v>36012</v>
      </c>
      <c r="D53" s="10">
        <v>36833</v>
      </c>
      <c r="E53" s="10">
        <v>32266</v>
      </c>
      <c r="F53" s="10">
        <v>16482</v>
      </c>
      <c r="G53" s="10">
        <v>180769</v>
      </c>
      <c r="H53" s="9">
        <v>-12.756274131274131</v>
      </c>
      <c r="I53" s="9"/>
      <c r="J53" s="54"/>
      <c r="L53" s="24"/>
    </row>
    <row r="54" spans="1:12" ht="13.5" customHeight="1" x14ac:dyDescent="0.25">
      <c r="A54" s="27" t="s">
        <v>59</v>
      </c>
      <c r="B54" s="10">
        <v>78193</v>
      </c>
      <c r="C54" s="10">
        <v>46186</v>
      </c>
      <c r="D54" s="10">
        <v>45932</v>
      </c>
      <c r="E54" s="10">
        <v>38423</v>
      </c>
      <c r="F54" s="10">
        <v>19487</v>
      </c>
      <c r="G54" s="10">
        <v>228221</v>
      </c>
      <c r="H54" s="9">
        <v>-15.905079499603884</v>
      </c>
      <c r="I54" s="9"/>
      <c r="J54" s="54"/>
      <c r="L54" s="24"/>
    </row>
    <row r="55" spans="1:12" ht="13.5" customHeight="1" x14ac:dyDescent="0.25">
      <c r="A55" s="27" t="s">
        <v>60</v>
      </c>
      <c r="B55" s="10">
        <v>56518</v>
      </c>
      <c r="C55" s="10">
        <v>32970</v>
      </c>
      <c r="D55" s="10">
        <v>36084</v>
      </c>
      <c r="E55" s="10">
        <v>31083</v>
      </c>
      <c r="F55" s="10">
        <v>15858</v>
      </c>
      <c r="G55" s="10">
        <v>172513</v>
      </c>
      <c r="H55" s="9">
        <v>-15.755675686234294</v>
      </c>
      <c r="I55" s="9"/>
      <c r="J55" s="54"/>
      <c r="L55" s="24"/>
    </row>
    <row r="56" spans="1:12" ht="13.5" customHeight="1" x14ac:dyDescent="0.25">
      <c r="A56" s="27" t="s">
        <v>61</v>
      </c>
      <c r="B56" s="10">
        <v>70669</v>
      </c>
      <c r="C56" s="10">
        <v>41805</v>
      </c>
      <c r="D56" s="10">
        <v>41404</v>
      </c>
      <c r="E56" s="10">
        <v>34339</v>
      </c>
      <c r="F56" s="10">
        <v>17986</v>
      </c>
      <c r="G56" s="10">
        <v>206203</v>
      </c>
      <c r="H56" s="9">
        <v>-10.229038872611548</v>
      </c>
      <c r="I56" s="9"/>
      <c r="J56" s="54"/>
      <c r="L56" s="24"/>
    </row>
    <row r="57" spans="1:12" ht="13.5" customHeight="1" x14ac:dyDescent="0.25">
      <c r="A57" s="27" t="s">
        <v>62</v>
      </c>
      <c r="B57" s="10">
        <v>51426</v>
      </c>
      <c r="C57" s="10">
        <v>31750</v>
      </c>
      <c r="D57" s="10">
        <v>33066</v>
      </c>
      <c r="E57" s="10">
        <v>30378</v>
      </c>
      <c r="F57" s="10">
        <v>15894</v>
      </c>
      <c r="G57" s="10">
        <v>162514</v>
      </c>
      <c r="H57" s="9">
        <v>-10.098523530030038</v>
      </c>
      <c r="I57" s="9"/>
      <c r="J57" s="54"/>
      <c r="L57" s="24"/>
    </row>
    <row r="58" spans="1:12" ht="13.5" customHeight="1" x14ac:dyDescent="0.25">
      <c r="A58" s="27" t="s">
        <v>63</v>
      </c>
      <c r="B58" s="10">
        <v>72779</v>
      </c>
      <c r="C58" s="10">
        <v>44198</v>
      </c>
      <c r="D58" s="10">
        <v>45787</v>
      </c>
      <c r="E58" s="10">
        <v>38345</v>
      </c>
      <c r="F58" s="10">
        <v>19864</v>
      </c>
      <c r="G58" s="10">
        <v>220973</v>
      </c>
      <c r="H58" s="9">
        <v>-3.1758690041670135</v>
      </c>
      <c r="I58" s="9"/>
      <c r="J58" s="54"/>
      <c r="L58" s="24"/>
    </row>
    <row r="59" spans="1:12" ht="13.5" customHeight="1" x14ac:dyDescent="0.25">
      <c r="A59" s="27" t="s">
        <v>64</v>
      </c>
      <c r="B59" s="10">
        <v>57705</v>
      </c>
      <c r="C59" s="10">
        <v>34462</v>
      </c>
      <c r="D59" s="10">
        <v>37337</v>
      </c>
      <c r="E59" s="10">
        <v>32038</v>
      </c>
      <c r="F59" s="10">
        <v>16138</v>
      </c>
      <c r="G59" s="10">
        <v>177680</v>
      </c>
      <c r="H59" s="9">
        <v>2.9951365984012801</v>
      </c>
      <c r="I59" s="9"/>
      <c r="J59" s="54"/>
      <c r="L59" s="24"/>
    </row>
    <row r="60" spans="1:12" ht="13.5" customHeight="1" x14ac:dyDescent="0.25">
      <c r="A60" s="27" t="s">
        <v>65</v>
      </c>
      <c r="B60" s="10">
        <v>70505</v>
      </c>
      <c r="C60" s="10">
        <v>41774</v>
      </c>
      <c r="D60" s="10">
        <v>44002</v>
      </c>
      <c r="E60" s="10">
        <v>37247</v>
      </c>
      <c r="F60" s="10">
        <v>18084</v>
      </c>
      <c r="G60" s="10">
        <v>211612</v>
      </c>
      <c r="H60" s="9">
        <v>2.6231432132413204</v>
      </c>
      <c r="I60" s="9"/>
      <c r="J60" s="54"/>
      <c r="L60" s="24"/>
    </row>
    <row r="61" spans="1:12" ht="13.5" customHeight="1" x14ac:dyDescent="0.25">
      <c r="A61" s="27" t="s">
        <v>66</v>
      </c>
      <c r="B61" s="10">
        <v>52177</v>
      </c>
      <c r="C61" s="10">
        <v>32364</v>
      </c>
      <c r="D61" s="10">
        <v>33158</v>
      </c>
      <c r="E61" s="10">
        <v>27054</v>
      </c>
      <c r="F61" s="10">
        <v>13369</v>
      </c>
      <c r="G61" s="10">
        <v>158122</v>
      </c>
      <c r="H61" s="9">
        <v>-2.7025363968642702</v>
      </c>
      <c r="I61" s="9"/>
      <c r="J61" s="54"/>
      <c r="L61" s="24"/>
    </row>
    <row r="62" spans="1:12" ht="13.5" customHeight="1" x14ac:dyDescent="0.25">
      <c r="A62" s="27" t="s">
        <v>67</v>
      </c>
      <c r="B62" s="10">
        <v>72073</v>
      </c>
      <c r="C62" s="10">
        <v>44265</v>
      </c>
      <c r="D62" s="10">
        <v>43683</v>
      </c>
      <c r="E62" s="10">
        <v>35961</v>
      </c>
      <c r="F62" s="10">
        <v>18123</v>
      </c>
      <c r="G62" s="10">
        <v>214105</v>
      </c>
      <c r="H62" s="9">
        <v>-3.1080720268992139</v>
      </c>
      <c r="I62" s="9"/>
      <c r="J62" s="54"/>
      <c r="L62" s="24"/>
    </row>
    <row r="63" spans="1:12" ht="13.5" customHeight="1" x14ac:dyDescent="0.25">
      <c r="A63" s="27" t="s">
        <v>68</v>
      </c>
      <c r="B63" s="10">
        <v>57743</v>
      </c>
      <c r="C63" s="10">
        <v>33492</v>
      </c>
      <c r="D63" s="10">
        <v>37053</v>
      </c>
      <c r="E63" s="10">
        <v>29929</v>
      </c>
      <c r="F63" s="10">
        <v>15562</v>
      </c>
      <c r="G63" s="10">
        <v>173779</v>
      </c>
      <c r="H63" s="9">
        <v>-2.1955200360198108</v>
      </c>
      <c r="I63" s="9"/>
      <c r="J63" s="54"/>
      <c r="L63" s="24"/>
    </row>
    <row r="64" spans="1:12" ht="13.5" customHeight="1" x14ac:dyDescent="0.25">
      <c r="A64" s="27" t="s">
        <v>69</v>
      </c>
      <c r="B64" s="10">
        <v>68889</v>
      </c>
      <c r="C64" s="10">
        <v>39941</v>
      </c>
      <c r="D64" s="10">
        <v>42617</v>
      </c>
      <c r="E64" s="10">
        <v>34125</v>
      </c>
      <c r="F64" s="10">
        <v>19458</v>
      </c>
      <c r="G64" s="10">
        <v>205030</v>
      </c>
      <c r="H64" s="9">
        <v>-3.1104096176020262</v>
      </c>
      <c r="I64" s="9"/>
      <c r="J64" s="54"/>
      <c r="L64" s="24"/>
    </row>
    <row r="65" spans="1:15" ht="13.5" customHeight="1" x14ac:dyDescent="0.25">
      <c r="A65" s="27" t="s">
        <v>70</v>
      </c>
      <c r="B65" s="10">
        <v>53903</v>
      </c>
      <c r="C65" s="10">
        <v>32988</v>
      </c>
      <c r="D65" s="10">
        <v>33787</v>
      </c>
      <c r="E65" s="10">
        <v>28055</v>
      </c>
      <c r="F65" s="10">
        <v>14830</v>
      </c>
      <c r="G65" s="10">
        <v>163563</v>
      </c>
      <c r="H65" s="9">
        <v>3.441013900658985</v>
      </c>
      <c r="I65" s="9"/>
      <c r="J65" s="54"/>
      <c r="L65" s="24"/>
      <c r="M65" s="2"/>
      <c r="N65" s="2"/>
      <c r="O65" s="2"/>
    </row>
    <row r="66" spans="1:15" ht="13.5" customHeight="1" x14ac:dyDescent="0.25">
      <c r="A66" s="27" t="s">
        <v>71</v>
      </c>
      <c r="B66" s="10">
        <v>73267</v>
      </c>
      <c r="C66" s="10">
        <v>44279</v>
      </c>
      <c r="D66" s="10">
        <v>45296</v>
      </c>
      <c r="E66" s="10">
        <v>37059</v>
      </c>
      <c r="F66" s="10">
        <v>18804</v>
      </c>
      <c r="G66" s="10">
        <v>218705</v>
      </c>
      <c r="H66" s="9">
        <v>2.1484785502440391</v>
      </c>
      <c r="I66" s="9"/>
      <c r="J66" s="54"/>
      <c r="L66" s="24"/>
    </row>
    <row r="67" spans="1:15" ht="13.5" customHeight="1" x14ac:dyDescent="0.25">
      <c r="A67" s="27" t="s">
        <v>72</v>
      </c>
      <c r="B67" s="10">
        <v>48876</v>
      </c>
      <c r="C67" s="10">
        <v>27483</v>
      </c>
      <c r="D67" s="10">
        <v>29283</v>
      </c>
      <c r="E67" s="10">
        <v>25534</v>
      </c>
      <c r="F67" s="10">
        <v>12692</v>
      </c>
      <c r="G67" s="10">
        <v>143868</v>
      </c>
      <c r="H67" s="9">
        <v>-17.212091219307283</v>
      </c>
      <c r="I67" s="9"/>
      <c r="J67" s="54"/>
      <c r="L67" s="24"/>
    </row>
    <row r="68" spans="1:15" ht="13.5" customHeight="1" x14ac:dyDescent="0.25">
      <c r="A68" s="27" t="s">
        <v>73</v>
      </c>
      <c r="B68" s="10">
        <v>53335</v>
      </c>
      <c r="C68" s="10">
        <v>29471</v>
      </c>
      <c r="D68" s="10">
        <v>32753</v>
      </c>
      <c r="E68" s="10">
        <v>27422</v>
      </c>
      <c r="F68" s="10">
        <v>13571</v>
      </c>
      <c r="G68" s="10">
        <v>156552</v>
      </c>
      <c r="H68" s="9">
        <v>-23.644344730039506</v>
      </c>
      <c r="I68" s="9"/>
      <c r="J68" s="54"/>
      <c r="L68" s="24"/>
    </row>
    <row r="69" spans="1:15" ht="13.5" customHeight="1" x14ac:dyDescent="0.25">
      <c r="A69" s="27" t="s">
        <v>74</v>
      </c>
      <c r="B69" s="10">
        <v>40673</v>
      </c>
      <c r="C69" s="10">
        <v>24497</v>
      </c>
      <c r="D69" s="10">
        <v>25850</v>
      </c>
      <c r="E69" s="10">
        <v>23317</v>
      </c>
      <c r="F69" s="10">
        <v>11566</v>
      </c>
      <c r="G69" s="10">
        <v>125903</v>
      </c>
      <c r="H69" s="9">
        <v>-23.024767215079205</v>
      </c>
      <c r="I69" s="9"/>
      <c r="J69" s="54"/>
      <c r="L69" s="24"/>
    </row>
    <row r="70" spans="1:15" ht="13.5" customHeight="1" x14ac:dyDescent="0.25">
      <c r="A70" s="27" t="s">
        <v>75</v>
      </c>
      <c r="B70" s="10">
        <v>53180</v>
      </c>
      <c r="C70" s="10">
        <v>32420</v>
      </c>
      <c r="D70" s="10">
        <v>32857</v>
      </c>
      <c r="E70" s="10">
        <v>28532</v>
      </c>
      <c r="F70" s="10">
        <v>14018</v>
      </c>
      <c r="G70" s="10">
        <v>161007</v>
      </c>
      <c r="H70" s="9">
        <v>-26.381655654877576</v>
      </c>
      <c r="I70" s="9"/>
      <c r="J70" s="54"/>
      <c r="L70" s="24"/>
    </row>
    <row r="71" spans="1:15" ht="13.5" customHeight="1" x14ac:dyDescent="0.25">
      <c r="A71" s="27" t="s">
        <v>76</v>
      </c>
      <c r="B71" s="10">
        <v>43191</v>
      </c>
      <c r="C71" s="10">
        <v>24771</v>
      </c>
      <c r="D71" s="10">
        <v>25857</v>
      </c>
      <c r="E71" s="10">
        <v>23852</v>
      </c>
      <c r="F71" s="10">
        <v>11449</v>
      </c>
      <c r="G71" s="10">
        <v>129120</v>
      </c>
      <c r="H71" s="9">
        <v>-10.251063474851948</v>
      </c>
      <c r="I71" s="9"/>
      <c r="J71" s="54"/>
      <c r="L71" s="24"/>
    </row>
    <row r="72" spans="1:15" ht="13.5" customHeight="1" x14ac:dyDescent="0.25">
      <c r="A72" s="27" t="s">
        <v>77</v>
      </c>
      <c r="B72" s="47">
        <v>49640</v>
      </c>
      <c r="C72" s="47">
        <v>28878</v>
      </c>
      <c r="D72" s="47">
        <v>30074</v>
      </c>
      <c r="E72" s="47">
        <v>25623</v>
      </c>
      <c r="F72" s="47">
        <v>12102</v>
      </c>
      <c r="G72" s="47">
        <v>146317</v>
      </c>
      <c r="H72" s="9">
        <v>-6.5377638101078235</v>
      </c>
      <c r="I72" s="9"/>
      <c r="J72" s="54"/>
      <c r="L72" s="24"/>
    </row>
    <row r="73" spans="1:15" ht="13.5" customHeight="1" x14ac:dyDescent="0.25">
      <c r="A73" s="27" t="s">
        <v>161</v>
      </c>
      <c r="B73" s="47">
        <v>38592</v>
      </c>
      <c r="C73" s="47">
        <v>23914</v>
      </c>
      <c r="D73" s="47">
        <v>24292</v>
      </c>
      <c r="E73" s="47">
        <v>21959</v>
      </c>
      <c r="F73" s="47">
        <v>10574</v>
      </c>
      <c r="G73" s="47">
        <v>119331</v>
      </c>
      <c r="H73" s="9">
        <v>-5.2198915037767168</v>
      </c>
      <c r="I73" s="9"/>
      <c r="J73" s="54"/>
      <c r="L73" s="24"/>
    </row>
    <row r="74" spans="1:15" ht="13.5" customHeight="1" x14ac:dyDescent="0.25">
      <c r="A74" s="27" t="s">
        <v>162</v>
      </c>
      <c r="B74" s="47">
        <v>50190</v>
      </c>
      <c r="C74" s="47">
        <v>29820</v>
      </c>
      <c r="D74" s="47">
        <v>29911</v>
      </c>
      <c r="E74" s="47">
        <v>25483</v>
      </c>
      <c r="F74" s="47">
        <v>12497</v>
      </c>
      <c r="G74" s="47">
        <v>147901</v>
      </c>
      <c r="H74" s="9">
        <v>-8.1400187569484554</v>
      </c>
      <c r="I74" s="9"/>
      <c r="J74" s="54"/>
      <c r="L74" s="24"/>
    </row>
    <row r="75" spans="1:15" ht="13.5" customHeight="1" x14ac:dyDescent="0.25">
      <c r="A75" s="27" t="s">
        <v>163</v>
      </c>
      <c r="B75" s="10">
        <v>43042</v>
      </c>
      <c r="C75" s="10">
        <v>24776</v>
      </c>
      <c r="D75" s="10">
        <v>28151</v>
      </c>
      <c r="E75" s="10">
        <v>23031</v>
      </c>
      <c r="F75" s="10">
        <v>11139</v>
      </c>
      <c r="G75" s="10">
        <v>130139</v>
      </c>
      <c r="H75" s="9">
        <v>0.78918835192069381</v>
      </c>
      <c r="I75" s="9"/>
      <c r="J75" s="54"/>
      <c r="L75" s="24"/>
    </row>
    <row r="76" spans="1:15" ht="13.5" customHeight="1" x14ac:dyDescent="0.25">
      <c r="A76" s="27" t="s">
        <v>164</v>
      </c>
      <c r="B76" s="10">
        <v>48371</v>
      </c>
      <c r="C76" s="10">
        <v>28215</v>
      </c>
      <c r="D76" s="10">
        <v>29551</v>
      </c>
      <c r="E76" s="10">
        <v>24237</v>
      </c>
      <c r="F76" s="10">
        <v>10930</v>
      </c>
      <c r="G76" s="10">
        <v>141304</v>
      </c>
      <c r="H76" s="9">
        <v>-3.4261227335169528</v>
      </c>
      <c r="I76" s="9"/>
      <c r="J76" s="54"/>
      <c r="L76" s="24"/>
    </row>
    <row r="77" spans="1:15" ht="13.5" customHeight="1" x14ac:dyDescent="0.25">
      <c r="A77" s="27" t="s">
        <v>165</v>
      </c>
      <c r="B77" s="10">
        <v>39551</v>
      </c>
      <c r="C77" s="10">
        <v>25107</v>
      </c>
      <c r="D77" s="10">
        <v>25566</v>
      </c>
      <c r="E77" s="10">
        <v>22594</v>
      </c>
      <c r="F77" s="10">
        <v>10983</v>
      </c>
      <c r="G77" s="10">
        <v>123801</v>
      </c>
      <c r="H77" s="9">
        <v>3.7458832993941225</v>
      </c>
      <c r="I77" s="9"/>
      <c r="J77" s="54"/>
      <c r="L77" s="24"/>
    </row>
    <row r="78" spans="1:15" ht="13.5" customHeight="1" x14ac:dyDescent="0.25">
      <c r="A78" s="27" t="s">
        <v>166</v>
      </c>
      <c r="B78" s="10">
        <v>52161</v>
      </c>
      <c r="C78" s="10">
        <v>32033</v>
      </c>
      <c r="D78" s="10">
        <v>31676</v>
      </c>
      <c r="E78" s="10">
        <v>26993</v>
      </c>
      <c r="F78" s="10">
        <v>12871</v>
      </c>
      <c r="G78" s="10">
        <v>155734</v>
      </c>
      <c r="H78" s="9">
        <v>5.2961102359010424</v>
      </c>
      <c r="I78" s="9"/>
      <c r="J78" s="54"/>
      <c r="L78" s="24"/>
    </row>
    <row r="79" spans="1:15" ht="13.5" customHeight="1" x14ac:dyDescent="0.25">
      <c r="A79" s="27" t="s">
        <v>167</v>
      </c>
      <c r="B79" s="10">
        <v>41476</v>
      </c>
      <c r="C79" s="47">
        <v>24959</v>
      </c>
      <c r="D79" s="47">
        <v>26090</v>
      </c>
      <c r="E79" s="47">
        <v>22612</v>
      </c>
      <c r="F79" s="47">
        <v>10534</v>
      </c>
      <c r="G79" s="47">
        <v>125671</v>
      </c>
      <c r="H79" s="9">
        <v>-3.4332521380984948</v>
      </c>
      <c r="I79" s="9"/>
      <c r="J79" s="54"/>
      <c r="K79" s="25"/>
      <c r="L79" s="24"/>
    </row>
    <row r="80" spans="1:15" ht="13.5" customHeight="1" x14ac:dyDescent="0.25">
      <c r="A80" s="27" t="s">
        <v>168</v>
      </c>
      <c r="B80" s="10">
        <v>51439</v>
      </c>
      <c r="C80" s="47">
        <v>31583</v>
      </c>
      <c r="D80" s="47">
        <v>30582</v>
      </c>
      <c r="E80" s="47">
        <v>25009</v>
      </c>
      <c r="F80" s="47">
        <v>12024</v>
      </c>
      <c r="G80" s="47">
        <v>150637</v>
      </c>
      <c r="H80" s="9">
        <v>6.6049085659287767</v>
      </c>
      <c r="I80" s="9"/>
      <c r="J80" s="54"/>
      <c r="K80" s="25"/>
      <c r="L80" s="24"/>
    </row>
    <row r="81" spans="1:19" ht="13.5" customHeight="1" x14ac:dyDescent="0.25">
      <c r="A81" s="27" t="s">
        <v>169</v>
      </c>
      <c r="B81" s="10">
        <v>43820</v>
      </c>
      <c r="C81" s="47">
        <v>27941</v>
      </c>
      <c r="D81" s="47">
        <v>27563</v>
      </c>
      <c r="E81" s="47">
        <v>23857</v>
      </c>
      <c r="F81" s="47">
        <v>11718</v>
      </c>
      <c r="G81" s="47">
        <v>134899</v>
      </c>
      <c r="H81" s="9">
        <v>8.9643863942940687</v>
      </c>
      <c r="I81" s="9"/>
      <c r="J81" s="54"/>
      <c r="K81" s="25"/>
      <c r="L81" s="24"/>
    </row>
    <row r="82" spans="1:19" ht="13.5" customHeight="1" x14ac:dyDescent="0.25">
      <c r="A82" s="27" t="s">
        <v>156</v>
      </c>
      <c r="B82" s="10">
        <v>57846</v>
      </c>
      <c r="C82" s="47">
        <v>35755</v>
      </c>
      <c r="D82" s="47">
        <v>34862</v>
      </c>
      <c r="E82" s="47">
        <v>28913</v>
      </c>
      <c r="F82" s="47">
        <v>14141</v>
      </c>
      <c r="G82" s="47">
        <v>171517</v>
      </c>
      <c r="H82" s="9">
        <v>10.13458846494664</v>
      </c>
      <c r="I82" s="9"/>
      <c r="J82" s="54"/>
      <c r="K82" s="25"/>
      <c r="L82" s="24"/>
    </row>
    <row r="83" spans="1:19" ht="13.5" customHeight="1" x14ac:dyDescent="0.25">
      <c r="A83" s="27" t="s">
        <v>170</v>
      </c>
      <c r="B83" s="10">
        <v>50327</v>
      </c>
      <c r="C83" s="47">
        <v>29885</v>
      </c>
      <c r="D83" s="47">
        <v>30454</v>
      </c>
      <c r="E83" s="47">
        <v>26354</v>
      </c>
      <c r="F83" s="47">
        <v>12318</v>
      </c>
      <c r="G83" s="47">
        <v>149338</v>
      </c>
      <c r="H83" s="9">
        <v>18.832507101877123</v>
      </c>
      <c r="I83" s="9"/>
      <c r="J83" s="54"/>
      <c r="K83" s="25"/>
      <c r="L83" s="24"/>
    </row>
    <row r="84" spans="1:19" ht="13.5" customHeight="1" x14ac:dyDescent="0.25">
      <c r="A84" s="27" t="s">
        <v>79</v>
      </c>
      <c r="B84" s="10">
        <v>62184</v>
      </c>
      <c r="C84" s="10">
        <v>38787</v>
      </c>
      <c r="D84" s="10">
        <v>37039</v>
      </c>
      <c r="E84" s="10">
        <v>30478</v>
      </c>
      <c r="F84" s="10">
        <v>14313</v>
      </c>
      <c r="G84" s="10">
        <v>182801</v>
      </c>
      <c r="H84" s="9">
        <v>21.351991874506261</v>
      </c>
      <c r="I84" s="9"/>
      <c r="J84" s="54"/>
      <c r="K84" s="25"/>
      <c r="L84" s="24"/>
    </row>
    <row r="85" spans="1:19" ht="13.5" customHeight="1" x14ac:dyDescent="0.25">
      <c r="A85" s="27" t="s">
        <v>155</v>
      </c>
      <c r="B85" s="10">
        <v>52397</v>
      </c>
      <c r="C85" s="10">
        <v>34938</v>
      </c>
      <c r="D85" s="10">
        <v>31863</v>
      </c>
      <c r="E85" s="10">
        <v>26469</v>
      </c>
      <c r="F85" s="10">
        <v>13131</v>
      </c>
      <c r="G85" s="10">
        <v>158798</v>
      </c>
      <c r="H85" s="9">
        <v>17.716217318141723</v>
      </c>
      <c r="I85" s="9"/>
      <c r="J85" s="54"/>
      <c r="K85" s="25"/>
      <c r="L85" s="24"/>
    </row>
    <row r="86" spans="1:19" ht="13.5" customHeight="1" x14ac:dyDescent="0.25">
      <c r="A86" s="27" t="s">
        <v>158</v>
      </c>
      <c r="B86" s="10">
        <v>65070</v>
      </c>
      <c r="C86" s="10">
        <v>41009</v>
      </c>
      <c r="D86" s="10">
        <v>37623</v>
      </c>
      <c r="E86" s="10">
        <v>31028</v>
      </c>
      <c r="F86" s="10">
        <v>15169</v>
      </c>
      <c r="G86" s="10">
        <v>189899</v>
      </c>
      <c r="H86" s="9">
        <v>10.7</v>
      </c>
      <c r="I86" s="9"/>
      <c r="J86" s="54"/>
      <c r="K86" s="25"/>
      <c r="L86" s="24"/>
    </row>
    <row r="87" spans="1:19" ht="13.5" customHeight="1" x14ac:dyDescent="0.25">
      <c r="A87" s="27" t="s">
        <v>171</v>
      </c>
      <c r="B87" s="10">
        <v>54462</v>
      </c>
      <c r="C87" s="10">
        <v>32526</v>
      </c>
      <c r="D87" s="10">
        <v>32163</v>
      </c>
      <c r="E87" s="10">
        <v>27159</v>
      </c>
      <c r="F87" s="10">
        <v>12714</v>
      </c>
      <c r="G87" s="10">
        <v>159024</v>
      </c>
      <c r="H87" s="9">
        <v>6.5</v>
      </c>
      <c r="I87" s="9"/>
      <c r="J87" s="54"/>
      <c r="K87" s="25"/>
      <c r="L87" s="24"/>
    </row>
    <row r="88" spans="1:19" ht="13.5" customHeight="1" x14ac:dyDescent="0.25">
      <c r="A88" s="27" t="s">
        <v>173</v>
      </c>
      <c r="B88" s="10">
        <v>64571</v>
      </c>
      <c r="C88" s="10">
        <v>39480</v>
      </c>
      <c r="D88" s="10">
        <v>38259</v>
      </c>
      <c r="E88" s="10">
        <v>31185</v>
      </c>
      <c r="F88" s="10">
        <v>14344</v>
      </c>
      <c r="G88" s="10">
        <v>187839</v>
      </c>
      <c r="H88" s="9">
        <v>2.8</v>
      </c>
      <c r="I88" s="9"/>
      <c r="J88" s="54"/>
      <c r="K88" s="25"/>
      <c r="L88" s="24"/>
    </row>
    <row r="89" spans="1:19" ht="13.5" customHeight="1" x14ac:dyDescent="0.25">
      <c r="A89" s="27" t="s">
        <v>175</v>
      </c>
      <c r="B89" s="10">
        <v>52836</v>
      </c>
      <c r="C89" s="10">
        <v>33989</v>
      </c>
      <c r="D89" s="10">
        <v>31811</v>
      </c>
      <c r="E89" s="10">
        <v>27090</v>
      </c>
      <c r="F89" s="10">
        <v>13371</v>
      </c>
      <c r="G89" s="10">
        <v>159097</v>
      </c>
      <c r="H89" s="9">
        <v>0.2</v>
      </c>
      <c r="I89" s="9"/>
      <c r="J89" s="54"/>
      <c r="K89" s="63"/>
      <c r="L89" s="63"/>
      <c r="M89" s="63"/>
      <c r="N89" s="63"/>
    </row>
    <row r="90" spans="1:19" ht="15" customHeight="1" x14ac:dyDescent="0.25">
      <c r="A90" s="11" t="s">
        <v>188</v>
      </c>
      <c r="B90" s="47">
        <v>69287</v>
      </c>
      <c r="C90" s="47">
        <v>43417</v>
      </c>
      <c r="D90" s="47">
        <v>39186</v>
      </c>
      <c r="E90" s="47">
        <v>33471</v>
      </c>
      <c r="F90" s="47">
        <v>15138</v>
      </c>
      <c r="G90" s="47">
        <v>200499</v>
      </c>
      <c r="H90" s="9">
        <v>5.6</v>
      </c>
      <c r="I90" s="9"/>
      <c r="J90" s="54"/>
      <c r="K90" s="2"/>
      <c r="L90" s="2"/>
      <c r="M90" s="2"/>
      <c r="N90" s="2"/>
      <c r="O90" s="2"/>
      <c r="P90" s="2"/>
      <c r="Q90" s="2"/>
      <c r="R90" s="2"/>
      <c r="S90" s="2"/>
    </row>
    <row r="91" spans="1:19" ht="15" customHeight="1" x14ac:dyDescent="0.25">
      <c r="A91" s="11" t="s">
        <v>190</v>
      </c>
      <c r="B91" s="63">
        <v>55613</v>
      </c>
      <c r="C91" s="63">
        <v>33791</v>
      </c>
      <c r="D91" s="63">
        <v>33512</v>
      </c>
      <c r="E91" s="63">
        <v>29041</v>
      </c>
      <c r="F91" s="63">
        <v>14098</v>
      </c>
      <c r="G91" s="63">
        <v>166055</v>
      </c>
      <c r="H91" s="9">
        <v>4.4213452057551059</v>
      </c>
      <c r="I91" s="9"/>
      <c r="J91" s="54"/>
      <c r="K91" s="54"/>
      <c r="L91" s="54"/>
      <c r="M91" s="54"/>
      <c r="N91" s="54"/>
      <c r="O91" s="54"/>
      <c r="P91" s="54"/>
      <c r="Q91" s="2"/>
      <c r="R91" s="2"/>
      <c r="S91" s="2"/>
    </row>
    <row r="92" spans="1:19" ht="15" customHeight="1" x14ac:dyDescent="0.25">
      <c r="A92" s="11" t="s">
        <v>192</v>
      </c>
      <c r="B92" s="63">
        <v>68081</v>
      </c>
      <c r="C92" s="63">
        <v>42339</v>
      </c>
      <c r="D92" s="63">
        <v>39396</v>
      </c>
      <c r="E92" s="63">
        <v>32238</v>
      </c>
      <c r="F92" s="63">
        <v>15308</v>
      </c>
      <c r="G92" s="63">
        <v>197362</v>
      </c>
      <c r="H92" s="9">
        <v>5.0697671942461362</v>
      </c>
      <c r="I92" s="9"/>
      <c r="J92" s="54"/>
      <c r="K92" s="54"/>
      <c r="L92" s="54"/>
      <c r="M92" s="54"/>
      <c r="N92" s="54"/>
      <c r="O92" s="54"/>
      <c r="P92" s="54"/>
      <c r="Q92" s="2"/>
      <c r="R92" s="2"/>
      <c r="S92" s="2"/>
    </row>
    <row r="93" spans="1:19" ht="15" customHeight="1" x14ac:dyDescent="0.25">
      <c r="A93" s="11" t="s">
        <v>194</v>
      </c>
      <c r="B93" s="63">
        <v>53963</v>
      </c>
      <c r="C93" s="63">
        <v>36458</v>
      </c>
      <c r="D93" s="63">
        <v>33322</v>
      </c>
      <c r="E93" s="63">
        <v>27600</v>
      </c>
      <c r="F93" s="63">
        <v>14036</v>
      </c>
      <c r="G93" s="63">
        <v>165379</v>
      </c>
      <c r="H93" s="9">
        <v>3.9485345418203992</v>
      </c>
      <c r="I93" s="9"/>
      <c r="O93" s="54"/>
      <c r="P93" s="54"/>
      <c r="Q93" s="2"/>
      <c r="R93" s="2"/>
      <c r="S93" s="2"/>
    </row>
    <row r="94" spans="1:19" ht="15" customHeight="1" x14ac:dyDescent="0.25">
      <c r="A94" s="11" t="s">
        <v>235</v>
      </c>
      <c r="B94" s="63">
        <v>74388</v>
      </c>
      <c r="C94" s="63">
        <v>47717</v>
      </c>
      <c r="D94" s="63">
        <v>42977</v>
      </c>
      <c r="E94" s="63">
        <v>34424</v>
      </c>
      <c r="F94" s="63">
        <v>16667</v>
      </c>
      <c r="G94" s="63">
        <v>216173</v>
      </c>
      <c r="H94" s="9">
        <v>7.8174953491039849</v>
      </c>
      <c r="I94" s="9"/>
      <c r="O94" s="54"/>
      <c r="P94" s="54"/>
      <c r="Q94" s="2"/>
      <c r="R94" s="2"/>
      <c r="S94" s="2"/>
    </row>
    <row r="95" spans="1:19" ht="15" customHeight="1" x14ac:dyDescent="0.25">
      <c r="A95" s="11" t="s">
        <v>237</v>
      </c>
      <c r="B95" s="63">
        <v>60845</v>
      </c>
      <c r="C95" s="63">
        <v>37253</v>
      </c>
      <c r="D95" s="63">
        <v>37525</v>
      </c>
      <c r="E95" s="63">
        <v>29743</v>
      </c>
      <c r="F95" s="63">
        <v>14627</v>
      </c>
      <c r="G95" s="63">
        <v>179993</v>
      </c>
      <c r="H95" s="9">
        <v>8.3936045286200347</v>
      </c>
      <c r="I95" s="9"/>
      <c r="O95" s="54"/>
      <c r="P95" s="54"/>
      <c r="Q95" s="2"/>
      <c r="R95" s="2"/>
      <c r="S95" s="2"/>
    </row>
    <row r="96" spans="1:19" ht="14.25" customHeight="1" x14ac:dyDescent="0.25">
      <c r="A96" s="11" t="s">
        <v>239</v>
      </c>
      <c r="B96" s="63">
        <v>70292</v>
      </c>
      <c r="C96" s="63">
        <v>43951</v>
      </c>
      <c r="D96" s="63">
        <v>41154</v>
      </c>
      <c r="E96" s="63">
        <v>33304</v>
      </c>
      <c r="F96" s="63">
        <v>15811</v>
      </c>
      <c r="G96" s="63">
        <v>204512</v>
      </c>
      <c r="H96" s="9">
        <v>3.6227845279233084</v>
      </c>
      <c r="I96" s="9"/>
      <c r="J96" s="9"/>
      <c r="K96" s="9"/>
      <c r="L96" s="9"/>
      <c r="M96" s="9"/>
      <c r="N96" s="9"/>
      <c r="O96" s="9"/>
      <c r="P96" s="54"/>
      <c r="Q96" s="2"/>
      <c r="R96" s="2"/>
      <c r="S96" s="2"/>
    </row>
    <row r="97" spans="1:19" ht="14.25" customHeight="1" x14ac:dyDescent="0.25">
      <c r="A97" s="11" t="s">
        <v>241</v>
      </c>
      <c r="B97" s="63">
        <v>57013</v>
      </c>
      <c r="C97" s="63">
        <v>38602</v>
      </c>
      <c r="D97" s="63">
        <v>34592</v>
      </c>
      <c r="E97" s="63">
        <v>28897</v>
      </c>
      <c r="F97" s="63">
        <v>14277</v>
      </c>
      <c r="G97" s="63">
        <v>173381</v>
      </c>
      <c r="H97" s="9">
        <f t="shared" ref="H97:H102" si="0">(G97-G93)/G93*100</f>
        <v>4.8385828914191045</v>
      </c>
      <c r="O97" s="63"/>
      <c r="P97" s="54"/>
      <c r="Q97" s="2"/>
      <c r="R97" s="2"/>
      <c r="S97" s="2"/>
    </row>
    <row r="98" spans="1:19" ht="14.25" customHeight="1" x14ac:dyDescent="0.25">
      <c r="A98" s="11" t="s">
        <v>243</v>
      </c>
      <c r="B98" s="63">
        <v>75197</v>
      </c>
      <c r="C98" s="63">
        <v>48742</v>
      </c>
      <c r="D98" s="63">
        <v>42816</v>
      </c>
      <c r="E98" s="63">
        <v>35971</v>
      </c>
      <c r="F98" s="63">
        <v>17016</v>
      </c>
      <c r="G98" s="63">
        <v>219742</v>
      </c>
      <c r="H98" s="64">
        <f t="shared" si="0"/>
        <v>1.6509924921243633</v>
      </c>
      <c r="O98" s="63"/>
      <c r="P98" s="54"/>
      <c r="Q98" s="2"/>
      <c r="R98" s="2"/>
      <c r="S98" s="2"/>
    </row>
    <row r="99" spans="1:19" ht="14.25" customHeight="1" x14ac:dyDescent="0.25">
      <c r="A99" s="11" t="s">
        <v>245</v>
      </c>
      <c r="B99" s="63">
        <v>48472</v>
      </c>
      <c r="C99" s="63">
        <v>31487</v>
      </c>
      <c r="D99" s="63">
        <v>32811</v>
      </c>
      <c r="E99" s="63">
        <v>24388</v>
      </c>
      <c r="F99" s="63">
        <v>11124</v>
      </c>
      <c r="G99" s="63">
        <v>148282</v>
      </c>
      <c r="H99" s="64">
        <f t="shared" si="0"/>
        <v>-17.61790736306412</v>
      </c>
      <c r="O99" s="63"/>
      <c r="P99" s="54"/>
      <c r="Q99" s="2"/>
      <c r="R99" s="2"/>
      <c r="S99" s="2"/>
    </row>
    <row r="100" spans="1:19" ht="14.25" customHeight="1" x14ac:dyDescent="0.25">
      <c r="A100" s="11" t="s">
        <v>248</v>
      </c>
      <c r="B100" s="63">
        <v>48836</v>
      </c>
      <c r="C100" s="63">
        <v>33613</v>
      </c>
      <c r="D100" s="63">
        <v>28475</v>
      </c>
      <c r="E100" s="63">
        <v>21665</v>
      </c>
      <c r="F100" s="63">
        <v>9676</v>
      </c>
      <c r="G100" s="63">
        <v>142265</v>
      </c>
      <c r="H100" s="64">
        <f t="shared" si="0"/>
        <v>-30.436844781724297</v>
      </c>
      <c r="O100" s="63"/>
      <c r="P100" s="54"/>
      <c r="Q100" s="2"/>
      <c r="R100" s="2"/>
      <c r="S100" s="2"/>
    </row>
    <row r="101" spans="1:19" ht="14.25" customHeight="1" x14ac:dyDescent="0.25">
      <c r="A101" s="11" t="s">
        <v>251</v>
      </c>
      <c r="B101" s="63">
        <v>58628</v>
      </c>
      <c r="C101" s="63">
        <v>39174</v>
      </c>
      <c r="D101" s="63">
        <v>34046</v>
      </c>
      <c r="E101" s="63">
        <v>31455</v>
      </c>
      <c r="F101" s="63">
        <v>14104</v>
      </c>
      <c r="G101" s="63">
        <v>177407</v>
      </c>
      <c r="H101" s="64">
        <f t="shared" si="0"/>
        <v>2.3220537429130066</v>
      </c>
      <c r="O101" s="63"/>
      <c r="P101" s="54"/>
      <c r="Q101" s="2"/>
      <c r="R101" s="2"/>
      <c r="S101" s="2"/>
    </row>
    <row r="102" spans="1:19" ht="14.25" customHeight="1" x14ac:dyDescent="0.25">
      <c r="A102" s="11" t="s">
        <v>258</v>
      </c>
      <c r="B102" s="63">
        <v>78688</v>
      </c>
      <c r="C102" s="63">
        <v>51737</v>
      </c>
      <c r="D102" s="63">
        <v>45909</v>
      </c>
      <c r="E102" s="63">
        <v>37113</v>
      </c>
      <c r="F102" s="63">
        <v>17653</v>
      </c>
      <c r="G102" s="63">
        <v>231100</v>
      </c>
      <c r="H102" s="64">
        <f t="shared" si="0"/>
        <v>5.1687888523814296</v>
      </c>
      <c r="O102" s="63"/>
      <c r="P102" s="54"/>
      <c r="Q102" s="2"/>
      <c r="R102" s="2"/>
      <c r="S102" s="2"/>
    </row>
    <row r="103" spans="1:19" ht="9" customHeight="1" x14ac:dyDescent="0.25">
      <c r="A103" s="26"/>
      <c r="B103" s="7"/>
      <c r="C103" s="7"/>
      <c r="D103" s="7"/>
      <c r="E103" s="7"/>
      <c r="F103" s="7"/>
      <c r="G103" s="7"/>
      <c r="H103" s="6"/>
    </row>
    <row r="104" spans="1:19" ht="6" customHeight="1" x14ac:dyDescent="0.2"/>
    <row r="105" spans="1:19" ht="13.5" x14ac:dyDescent="0.25">
      <c r="A105" s="5" t="s">
        <v>80</v>
      </c>
      <c r="B105" s="2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2">
      <c r="B106"/>
      <c r="C106"/>
      <c r="D106"/>
      <c r="E106"/>
      <c r="F106"/>
      <c r="G106"/>
    </row>
    <row r="107" spans="1:19" x14ac:dyDescent="0.2">
      <c r="B107"/>
      <c r="C107"/>
      <c r="D107"/>
      <c r="E107"/>
      <c r="F107"/>
      <c r="G107"/>
    </row>
  </sheetData>
  <mergeCells count="2">
    <mergeCell ref="B4:G4"/>
    <mergeCell ref="H4:H5"/>
  </mergeCells>
  <pageMargins left="0.75" right="0.75" top="0.35" bottom="0.21" header="0.17" footer="0.17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P108"/>
  <sheetViews>
    <sheetView workbookViewId="0">
      <selection activeCell="H103" sqref="H103"/>
    </sheetView>
  </sheetViews>
  <sheetFormatPr defaultRowHeight="12.75" x14ac:dyDescent="0.2"/>
  <cols>
    <col min="1" max="1" width="10.42578125" style="3" customWidth="1"/>
    <col min="2" max="8" width="9.140625" style="3" customWidth="1"/>
    <col min="9" max="9" width="10.1406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6" ht="15.75" customHeight="1" x14ac:dyDescent="0.25">
      <c r="A1" s="22" t="s">
        <v>82</v>
      </c>
      <c r="B1" s="32"/>
      <c r="C1" s="32"/>
      <c r="D1" s="32"/>
      <c r="E1" s="32"/>
      <c r="F1" s="32"/>
      <c r="G1" s="32"/>
      <c r="H1" s="32"/>
      <c r="J1" s="3"/>
    </row>
    <row r="2" spans="1:16" ht="15.75" customHeight="1" x14ac:dyDescent="0.25">
      <c r="A2" s="22" t="s">
        <v>261</v>
      </c>
      <c r="B2" s="32"/>
      <c r="C2" s="32"/>
      <c r="D2" s="32"/>
      <c r="E2" s="32"/>
      <c r="F2" s="32"/>
      <c r="G2" s="32"/>
      <c r="H2" s="32"/>
    </row>
    <row r="3" spans="1:16" ht="6" customHeight="1" x14ac:dyDescent="0.25">
      <c r="A3" s="22"/>
      <c r="B3" s="32"/>
      <c r="C3" s="32"/>
      <c r="D3" s="32"/>
      <c r="E3" s="32"/>
      <c r="F3" s="32"/>
      <c r="G3" s="32"/>
      <c r="H3" s="32"/>
    </row>
    <row r="4" spans="1:16" ht="13.5" x14ac:dyDescent="0.2">
      <c r="A4" s="21" t="s">
        <v>7</v>
      </c>
      <c r="B4" s="105" t="s">
        <v>8</v>
      </c>
      <c r="C4" s="105"/>
      <c r="D4" s="105"/>
      <c r="E4" s="105"/>
      <c r="F4" s="105"/>
      <c r="G4" s="105"/>
      <c r="H4" s="106" t="s">
        <v>83</v>
      </c>
    </row>
    <row r="5" spans="1:16" s="39" customFormat="1" ht="15.75" customHeight="1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107"/>
      <c r="I5" s="40"/>
    </row>
    <row r="6" spans="1:16" ht="6" customHeight="1" x14ac:dyDescent="0.25">
      <c r="A6" s="38"/>
      <c r="B6" s="37"/>
      <c r="C6" s="37"/>
      <c r="D6" s="37"/>
      <c r="E6" s="37"/>
      <c r="F6" s="37"/>
      <c r="G6" s="37"/>
      <c r="H6" s="36"/>
      <c r="I6" s="35"/>
    </row>
    <row r="7" spans="1:16" ht="13.5" customHeight="1" x14ac:dyDescent="0.25">
      <c r="A7" s="5" t="s">
        <v>11</v>
      </c>
      <c r="B7" s="10">
        <v>4545</v>
      </c>
      <c r="C7" s="10">
        <v>3067</v>
      </c>
      <c r="D7" s="10">
        <v>2754</v>
      </c>
      <c r="E7" s="10">
        <v>2091</v>
      </c>
      <c r="F7" s="10">
        <v>1024</v>
      </c>
      <c r="G7" s="10">
        <v>13481</v>
      </c>
      <c r="H7" s="15" t="s">
        <v>84</v>
      </c>
      <c r="J7" s="16"/>
    </row>
    <row r="8" spans="1:16" ht="13.5" customHeight="1" x14ac:dyDescent="0.25">
      <c r="A8" s="5" t="s">
        <v>13</v>
      </c>
      <c r="B8" s="10">
        <v>5133</v>
      </c>
      <c r="C8" s="10">
        <v>3514</v>
      </c>
      <c r="D8" s="10">
        <v>2642</v>
      </c>
      <c r="E8" s="10">
        <v>2179</v>
      </c>
      <c r="F8" s="10">
        <v>1039</v>
      </c>
      <c r="G8" s="10">
        <v>14507</v>
      </c>
      <c r="H8" s="15" t="s">
        <v>84</v>
      </c>
      <c r="J8" s="16"/>
    </row>
    <row r="9" spans="1:16" ht="13.5" customHeight="1" x14ac:dyDescent="0.25">
      <c r="A9" s="5" t="s">
        <v>14</v>
      </c>
      <c r="B9" s="10">
        <v>4040</v>
      </c>
      <c r="C9" s="10">
        <v>3210</v>
      </c>
      <c r="D9" s="10">
        <v>2476</v>
      </c>
      <c r="E9" s="10">
        <v>1776</v>
      </c>
      <c r="F9" s="10">
        <v>1009</v>
      </c>
      <c r="G9" s="10">
        <v>12511</v>
      </c>
      <c r="H9" s="15" t="s">
        <v>84</v>
      </c>
      <c r="J9" s="16"/>
    </row>
    <row r="10" spans="1:16" ht="13.5" customHeight="1" x14ac:dyDescent="0.25">
      <c r="A10" s="5" t="s">
        <v>15</v>
      </c>
      <c r="B10" s="10">
        <v>6463</v>
      </c>
      <c r="C10" s="10">
        <v>4670</v>
      </c>
      <c r="D10" s="10">
        <v>3736</v>
      </c>
      <c r="E10" s="10">
        <v>2507</v>
      </c>
      <c r="F10" s="10">
        <v>1328</v>
      </c>
      <c r="G10" s="10">
        <v>18704</v>
      </c>
      <c r="H10" s="15" t="s">
        <v>84</v>
      </c>
      <c r="J10" s="16"/>
    </row>
    <row r="11" spans="1:16" ht="13.5" customHeight="1" x14ac:dyDescent="0.25">
      <c r="A11" s="5" t="s">
        <v>16</v>
      </c>
      <c r="B11" s="10">
        <v>4998</v>
      </c>
      <c r="C11" s="10">
        <v>3389</v>
      </c>
      <c r="D11" s="10">
        <v>3015</v>
      </c>
      <c r="E11" s="10">
        <v>2153</v>
      </c>
      <c r="F11" s="10">
        <v>1051</v>
      </c>
      <c r="G11" s="10">
        <v>14606</v>
      </c>
      <c r="H11" s="12">
        <v>8.3450782582894441</v>
      </c>
      <c r="I11" s="12"/>
      <c r="J11" s="55"/>
      <c r="K11" s="42"/>
      <c r="L11" s="42"/>
      <c r="M11" s="42"/>
      <c r="N11" s="42"/>
      <c r="O11" s="42"/>
      <c r="P11" s="42"/>
    </row>
    <row r="12" spans="1:16" ht="13.5" customHeight="1" x14ac:dyDescent="0.25">
      <c r="A12" s="5" t="s">
        <v>17</v>
      </c>
      <c r="B12" s="10">
        <v>5489</v>
      </c>
      <c r="C12" s="10">
        <v>3763</v>
      </c>
      <c r="D12" s="10">
        <v>3591</v>
      </c>
      <c r="E12" s="10">
        <v>2221</v>
      </c>
      <c r="F12" s="10">
        <v>1135</v>
      </c>
      <c r="G12" s="10">
        <v>16199</v>
      </c>
      <c r="H12" s="12">
        <v>11.663334941752257</v>
      </c>
      <c r="I12" s="12"/>
      <c r="J12" s="55"/>
      <c r="K12" s="42"/>
      <c r="L12" s="42"/>
    </row>
    <row r="13" spans="1:16" ht="13.5" customHeight="1" x14ac:dyDescent="0.25">
      <c r="A13" s="5" t="s">
        <v>18</v>
      </c>
      <c r="B13" s="10">
        <v>4258</v>
      </c>
      <c r="C13" s="10">
        <v>3107</v>
      </c>
      <c r="D13" s="10">
        <v>2709</v>
      </c>
      <c r="E13" s="10">
        <v>1853</v>
      </c>
      <c r="F13" s="10">
        <v>886</v>
      </c>
      <c r="G13" s="10">
        <v>12813</v>
      </c>
      <c r="H13" s="12">
        <v>2.4138757893054112</v>
      </c>
      <c r="I13" s="12"/>
      <c r="J13" s="55"/>
      <c r="K13" s="42"/>
      <c r="L13" s="42"/>
    </row>
    <row r="14" spans="1:16" ht="13.5" customHeight="1" x14ac:dyDescent="0.25">
      <c r="A14" s="5" t="s">
        <v>19</v>
      </c>
      <c r="B14" s="10">
        <v>6678</v>
      </c>
      <c r="C14" s="10">
        <v>5229</v>
      </c>
      <c r="D14" s="10">
        <v>3887</v>
      </c>
      <c r="E14" s="10">
        <v>2634</v>
      </c>
      <c r="F14" s="10">
        <v>1346</v>
      </c>
      <c r="G14" s="10">
        <v>19774</v>
      </c>
      <c r="H14" s="12">
        <v>5.7207014542343888</v>
      </c>
      <c r="I14" s="12"/>
      <c r="J14" s="55"/>
      <c r="K14" s="42"/>
      <c r="L14" s="42"/>
    </row>
    <row r="15" spans="1:16" ht="13.5" customHeight="1" x14ac:dyDescent="0.25">
      <c r="A15" s="5" t="s">
        <v>20</v>
      </c>
      <c r="B15" s="10">
        <v>4959</v>
      </c>
      <c r="C15" s="10">
        <v>3647</v>
      </c>
      <c r="D15" s="10">
        <v>2763</v>
      </c>
      <c r="E15" s="10">
        <v>2087</v>
      </c>
      <c r="F15" s="10">
        <v>1069</v>
      </c>
      <c r="G15" s="10">
        <v>14525</v>
      </c>
      <c r="H15" s="12">
        <v>-0.55456661645898941</v>
      </c>
      <c r="I15" s="12"/>
      <c r="J15" s="55"/>
      <c r="K15" s="42"/>
      <c r="L15" s="42"/>
    </row>
    <row r="16" spans="1:16" ht="13.5" customHeight="1" x14ac:dyDescent="0.25">
      <c r="A16" s="5" t="s">
        <v>21</v>
      </c>
      <c r="B16" s="10">
        <v>6339</v>
      </c>
      <c r="C16" s="10">
        <v>4987</v>
      </c>
      <c r="D16" s="10">
        <v>3647</v>
      </c>
      <c r="E16" s="10">
        <v>2734</v>
      </c>
      <c r="F16" s="10">
        <v>1176</v>
      </c>
      <c r="G16" s="10">
        <v>18883</v>
      </c>
      <c r="H16" s="12">
        <v>16.568924007654793</v>
      </c>
      <c r="I16" s="12"/>
      <c r="J16" s="55"/>
      <c r="K16" s="42"/>
      <c r="L16" s="42"/>
    </row>
    <row r="17" spans="1:12" ht="13.5" customHeight="1" x14ac:dyDescent="0.25">
      <c r="A17" s="5" t="s">
        <v>22</v>
      </c>
      <c r="B17" s="10">
        <v>4871</v>
      </c>
      <c r="C17" s="10">
        <v>3432</v>
      </c>
      <c r="D17" s="10">
        <v>2981</v>
      </c>
      <c r="E17" s="10">
        <v>1904</v>
      </c>
      <c r="F17" s="10">
        <v>931</v>
      </c>
      <c r="G17" s="10">
        <v>14119</v>
      </c>
      <c r="H17" s="12">
        <v>10.192772964957465</v>
      </c>
      <c r="I17" s="12"/>
      <c r="J17" s="55"/>
      <c r="K17" s="42"/>
      <c r="L17" s="42"/>
    </row>
    <row r="18" spans="1:12" ht="13.5" customHeight="1" x14ac:dyDescent="0.25">
      <c r="A18" s="5" t="s">
        <v>23</v>
      </c>
      <c r="B18" s="10">
        <v>6766</v>
      </c>
      <c r="C18" s="10">
        <v>4931</v>
      </c>
      <c r="D18" s="10">
        <v>4127</v>
      </c>
      <c r="E18" s="10">
        <v>2547</v>
      </c>
      <c r="F18" s="10">
        <v>1314</v>
      </c>
      <c r="G18" s="10">
        <v>19685</v>
      </c>
      <c r="H18" s="12">
        <v>-0.45008597147769797</v>
      </c>
      <c r="I18" s="12"/>
      <c r="J18" s="55"/>
      <c r="K18" s="42"/>
      <c r="L18" s="42"/>
    </row>
    <row r="19" spans="1:12" ht="13.5" customHeight="1" x14ac:dyDescent="0.25">
      <c r="A19" s="5" t="s">
        <v>24</v>
      </c>
      <c r="B19" s="10">
        <v>5566</v>
      </c>
      <c r="C19" s="10">
        <v>3949</v>
      </c>
      <c r="D19" s="10">
        <v>3750</v>
      </c>
      <c r="E19" s="10">
        <v>2363</v>
      </c>
      <c r="F19" s="10">
        <v>1125</v>
      </c>
      <c r="G19" s="10">
        <v>16753</v>
      </c>
      <c r="H19" s="12">
        <v>15.33907056798623</v>
      </c>
      <c r="I19" s="12"/>
      <c r="J19" s="55"/>
      <c r="K19" s="42"/>
      <c r="L19" s="42"/>
    </row>
    <row r="20" spans="1:12" ht="13.5" customHeight="1" x14ac:dyDescent="0.25">
      <c r="A20" s="5" t="s">
        <v>25</v>
      </c>
      <c r="B20" s="10">
        <v>5671</v>
      </c>
      <c r="C20" s="10">
        <v>4301</v>
      </c>
      <c r="D20" s="10">
        <v>3583</v>
      </c>
      <c r="E20" s="10">
        <v>2271</v>
      </c>
      <c r="F20" s="10">
        <v>1210</v>
      </c>
      <c r="G20" s="10">
        <v>17036</v>
      </c>
      <c r="H20" s="12">
        <v>-9.7812847534819678</v>
      </c>
      <c r="I20" s="12"/>
      <c r="J20" s="55"/>
      <c r="K20" s="42"/>
      <c r="L20" s="42"/>
    </row>
    <row r="21" spans="1:12" ht="13.5" customHeight="1" x14ac:dyDescent="0.25">
      <c r="A21" s="5" t="s">
        <v>26</v>
      </c>
      <c r="B21" s="10">
        <v>4419</v>
      </c>
      <c r="C21" s="10">
        <v>3410</v>
      </c>
      <c r="D21" s="10">
        <v>2915</v>
      </c>
      <c r="E21" s="10">
        <v>1882</v>
      </c>
      <c r="F21" s="10">
        <v>1011</v>
      </c>
      <c r="G21" s="10">
        <v>13637</v>
      </c>
      <c r="H21" s="12">
        <v>-3.4138395070472414</v>
      </c>
      <c r="I21" s="12"/>
      <c r="J21" s="55"/>
      <c r="K21" s="42"/>
      <c r="L21" s="42"/>
    </row>
    <row r="22" spans="1:12" ht="13.5" customHeight="1" x14ac:dyDescent="0.25">
      <c r="A22" s="5" t="s">
        <v>27</v>
      </c>
      <c r="B22" s="10">
        <v>6583</v>
      </c>
      <c r="C22" s="10">
        <v>5140</v>
      </c>
      <c r="D22" s="10">
        <v>4197</v>
      </c>
      <c r="E22" s="10">
        <v>2821</v>
      </c>
      <c r="F22" s="10">
        <v>1280</v>
      </c>
      <c r="G22" s="10">
        <v>20021</v>
      </c>
      <c r="H22" s="12">
        <v>1.7068834137668276</v>
      </c>
      <c r="I22" s="12"/>
      <c r="J22" s="55"/>
      <c r="K22" s="42"/>
      <c r="L22" s="42"/>
    </row>
    <row r="23" spans="1:12" ht="13.5" customHeight="1" x14ac:dyDescent="0.25">
      <c r="A23" s="5" t="s">
        <v>28</v>
      </c>
      <c r="B23" s="10">
        <v>5438</v>
      </c>
      <c r="C23" s="10">
        <v>3773</v>
      </c>
      <c r="D23" s="10">
        <v>3138</v>
      </c>
      <c r="E23" s="10">
        <v>2445</v>
      </c>
      <c r="F23" s="10">
        <v>1082</v>
      </c>
      <c r="G23" s="10">
        <v>15876</v>
      </c>
      <c r="H23" s="12">
        <v>-5.2348833044827794</v>
      </c>
      <c r="I23" s="12"/>
      <c r="J23" s="55"/>
      <c r="K23" s="42"/>
      <c r="L23" s="42"/>
    </row>
    <row r="24" spans="1:12" ht="13.5" customHeight="1" x14ac:dyDescent="0.25">
      <c r="A24" s="5" t="s">
        <v>29</v>
      </c>
      <c r="B24" s="10">
        <v>5530</v>
      </c>
      <c r="C24" s="10">
        <v>4149</v>
      </c>
      <c r="D24" s="10">
        <v>3405</v>
      </c>
      <c r="E24" s="10">
        <v>2305</v>
      </c>
      <c r="F24" s="10">
        <v>1095</v>
      </c>
      <c r="G24" s="10">
        <v>16484</v>
      </c>
      <c r="H24" s="12">
        <v>-3.2401972293965722</v>
      </c>
      <c r="I24" s="12"/>
      <c r="J24" s="55"/>
      <c r="K24" s="42"/>
      <c r="L24" s="42"/>
    </row>
    <row r="25" spans="1:12" ht="13.5" customHeight="1" x14ac:dyDescent="0.25">
      <c r="A25" s="5" t="s">
        <v>30</v>
      </c>
      <c r="B25" s="10">
        <v>4399</v>
      </c>
      <c r="C25" s="10">
        <v>3347</v>
      </c>
      <c r="D25" s="10">
        <v>2818</v>
      </c>
      <c r="E25" s="10">
        <v>2275</v>
      </c>
      <c r="F25" s="10">
        <v>974</v>
      </c>
      <c r="G25" s="10">
        <v>13813</v>
      </c>
      <c r="H25" s="12">
        <v>1.2906064383662095</v>
      </c>
      <c r="I25" s="12"/>
      <c r="J25" s="55"/>
      <c r="K25" s="42"/>
      <c r="L25" s="42"/>
    </row>
    <row r="26" spans="1:12" ht="13.5" customHeight="1" x14ac:dyDescent="0.25">
      <c r="A26" s="5" t="s">
        <v>31</v>
      </c>
      <c r="B26" s="10">
        <v>6414</v>
      </c>
      <c r="C26" s="10">
        <v>6053</v>
      </c>
      <c r="D26" s="10">
        <v>4001</v>
      </c>
      <c r="E26" s="10">
        <v>2633</v>
      </c>
      <c r="F26" s="10">
        <v>1166</v>
      </c>
      <c r="G26" s="10">
        <v>20267</v>
      </c>
      <c r="H26" s="12">
        <v>1.2287098546526147</v>
      </c>
      <c r="I26" s="12"/>
      <c r="J26" s="55"/>
      <c r="K26" s="42"/>
      <c r="L26" s="42"/>
    </row>
    <row r="27" spans="1:12" ht="13.5" customHeight="1" x14ac:dyDescent="0.25">
      <c r="A27" s="5" t="s">
        <v>32</v>
      </c>
      <c r="B27" s="10">
        <v>5515</v>
      </c>
      <c r="C27" s="10">
        <v>4346</v>
      </c>
      <c r="D27" s="10">
        <v>3841</v>
      </c>
      <c r="E27" s="10">
        <v>2682</v>
      </c>
      <c r="F27" s="10">
        <v>1171</v>
      </c>
      <c r="G27" s="10">
        <v>17555</v>
      </c>
      <c r="H27" s="12">
        <v>10.575711766187956</v>
      </c>
      <c r="I27" s="12"/>
      <c r="J27" s="55"/>
      <c r="K27" s="42"/>
      <c r="L27" s="42"/>
    </row>
    <row r="28" spans="1:12" ht="13.5" customHeight="1" x14ac:dyDescent="0.25">
      <c r="A28" s="5" t="s">
        <v>33</v>
      </c>
      <c r="B28" s="10">
        <v>5691</v>
      </c>
      <c r="C28" s="10">
        <v>4373</v>
      </c>
      <c r="D28" s="10">
        <v>4001</v>
      </c>
      <c r="E28" s="10">
        <v>2729</v>
      </c>
      <c r="F28" s="10">
        <v>1225</v>
      </c>
      <c r="G28" s="10">
        <v>18019</v>
      </c>
      <c r="H28" s="12">
        <v>9.312060179568066</v>
      </c>
      <c r="I28" s="12"/>
      <c r="J28" s="55"/>
      <c r="K28" s="42"/>
      <c r="L28" s="42"/>
    </row>
    <row r="29" spans="1:12" ht="13.5" customHeight="1" x14ac:dyDescent="0.25">
      <c r="A29" s="5" t="s">
        <v>34</v>
      </c>
      <c r="B29" s="10">
        <v>5090</v>
      </c>
      <c r="C29" s="10">
        <v>4085</v>
      </c>
      <c r="D29" s="10">
        <v>3542</v>
      </c>
      <c r="E29" s="10">
        <v>2426</v>
      </c>
      <c r="F29" s="10">
        <v>1068</v>
      </c>
      <c r="G29" s="10">
        <v>16211</v>
      </c>
      <c r="H29" s="12">
        <v>17.360457539998553</v>
      </c>
      <c r="I29" s="12"/>
      <c r="J29" s="55"/>
      <c r="K29" s="42"/>
      <c r="L29" s="42"/>
    </row>
    <row r="30" spans="1:12" ht="13.5" customHeight="1" x14ac:dyDescent="0.25">
      <c r="A30" s="5" t="s">
        <v>35</v>
      </c>
      <c r="B30" s="10">
        <v>11676</v>
      </c>
      <c r="C30" s="10">
        <v>11701</v>
      </c>
      <c r="D30" s="10">
        <v>6937</v>
      </c>
      <c r="E30" s="10">
        <v>3151</v>
      </c>
      <c r="F30" s="10">
        <v>1608</v>
      </c>
      <c r="G30" s="10">
        <v>35073</v>
      </c>
      <c r="H30" s="12">
        <v>73.054719494745157</v>
      </c>
      <c r="I30" s="12"/>
      <c r="J30" s="55"/>
      <c r="K30" s="42"/>
      <c r="L30" s="42"/>
    </row>
    <row r="31" spans="1:12" ht="13.5" customHeight="1" x14ac:dyDescent="0.25">
      <c r="A31" s="5" t="s">
        <v>36</v>
      </c>
      <c r="B31" s="10">
        <v>4785</v>
      </c>
      <c r="C31" s="10">
        <v>3422</v>
      </c>
      <c r="D31" s="10">
        <v>3258</v>
      </c>
      <c r="E31" s="10">
        <v>2371</v>
      </c>
      <c r="F31" s="10">
        <v>1186</v>
      </c>
      <c r="G31" s="10">
        <v>15022</v>
      </c>
      <c r="H31" s="12">
        <v>-14.428937624608373</v>
      </c>
      <c r="I31" s="12"/>
      <c r="J31" s="55"/>
      <c r="K31" s="42"/>
      <c r="L31" s="42"/>
    </row>
    <row r="32" spans="1:12" ht="13.5" customHeight="1" x14ac:dyDescent="0.25">
      <c r="A32" s="5" t="s">
        <v>37</v>
      </c>
      <c r="B32" s="10">
        <v>5323</v>
      </c>
      <c r="C32" s="10">
        <v>3957</v>
      </c>
      <c r="D32" s="10">
        <v>3607</v>
      </c>
      <c r="E32" s="10">
        <v>2590</v>
      </c>
      <c r="F32" s="10">
        <v>1174</v>
      </c>
      <c r="G32" s="10">
        <v>16651</v>
      </c>
      <c r="H32" s="12">
        <v>-7.5919862367500972</v>
      </c>
      <c r="I32" s="12"/>
      <c r="J32" s="55"/>
      <c r="K32" s="42"/>
      <c r="L32" s="42"/>
    </row>
    <row r="33" spans="1:12" ht="13.5" customHeight="1" x14ac:dyDescent="0.25">
      <c r="A33" s="5" t="s">
        <v>38</v>
      </c>
      <c r="B33" s="10">
        <v>4333</v>
      </c>
      <c r="C33" s="10">
        <v>3106</v>
      </c>
      <c r="D33" s="10">
        <v>2769</v>
      </c>
      <c r="E33" s="10">
        <v>2145</v>
      </c>
      <c r="F33" s="10">
        <v>998</v>
      </c>
      <c r="G33" s="10">
        <v>13351</v>
      </c>
      <c r="H33" s="12">
        <v>-17.642341619887731</v>
      </c>
      <c r="I33" s="12"/>
      <c r="J33" s="55"/>
      <c r="K33" s="42"/>
      <c r="L33" s="42"/>
    </row>
    <row r="34" spans="1:12" ht="13.5" customHeight="1" x14ac:dyDescent="0.25">
      <c r="A34" s="5" t="s">
        <v>39</v>
      </c>
      <c r="B34" s="10">
        <v>6862</v>
      </c>
      <c r="C34" s="10">
        <v>5278</v>
      </c>
      <c r="D34" s="10">
        <v>4330</v>
      </c>
      <c r="E34" s="10">
        <v>3100</v>
      </c>
      <c r="F34" s="10">
        <v>1399</v>
      </c>
      <c r="G34" s="10">
        <v>20969</v>
      </c>
      <c r="H34" s="12">
        <v>-40.213269466541213</v>
      </c>
      <c r="I34" s="12"/>
      <c r="J34" s="55"/>
      <c r="K34" s="42"/>
      <c r="L34" s="42"/>
    </row>
    <row r="35" spans="1:12" ht="13.5" customHeight="1" x14ac:dyDescent="0.25">
      <c r="A35" s="14" t="s">
        <v>40</v>
      </c>
      <c r="B35" s="10">
        <v>4905</v>
      </c>
      <c r="C35" s="10">
        <v>3677</v>
      </c>
      <c r="D35" s="10">
        <v>3289</v>
      </c>
      <c r="E35" s="10">
        <v>2455</v>
      </c>
      <c r="F35" s="10">
        <v>1064</v>
      </c>
      <c r="G35" s="10">
        <v>15390</v>
      </c>
      <c r="H35" s="12">
        <v>2.4497403807748634</v>
      </c>
      <c r="I35" s="12"/>
      <c r="J35" s="55"/>
      <c r="K35" s="42"/>
      <c r="L35" s="42"/>
    </row>
    <row r="36" spans="1:12" ht="13.5" customHeight="1" x14ac:dyDescent="0.25">
      <c r="A36" s="14" t="s">
        <v>41</v>
      </c>
      <c r="B36" s="10">
        <v>5668</v>
      </c>
      <c r="C36" s="10">
        <v>4015</v>
      </c>
      <c r="D36" s="10">
        <v>3710</v>
      </c>
      <c r="E36" s="10">
        <v>2661</v>
      </c>
      <c r="F36" s="10">
        <v>1130</v>
      </c>
      <c r="G36" s="10">
        <v>17184</v>
      </c>
      <c r="H36" s="12">
        <v>3.201008948411507</v>
      </c>
      <c r="I36" s="12"/>
      <c r="J36" s="55"/>
      <c r="K36" s="42"/>
      <c r="L36" s="42"/>
    </row>
    <row r="37" spans="1:12" ht="13.5" customHeight="1" x14ac:dyDescent="0.25">
      <c r="A37" s="14" t="s">
        <v>42</v>
      </c>
      <c r="B37" s="10">
        <v>4737</v>
      </c>
      <c r="C37" s="10">
        <v>3562</v>
      </c>
      <c r="D37" s="10">
        <v>2879</v>
      </c>
      <c r="E37" s="10">
        <v>2365</v>
      </c>
      <c r="F37" s="10">
        <v>891</v>
      </c>
      <c r="G37" s="10">
        <v>14434</v>
      </c>
      <c r="H37" s="12">
        <v>8.1117519286944795</v>
      </c>
      <c r="I37" s="12"/>
      <c r="J37" s="55"/>
      <c r="K37" s="42"/>
      <c r="L37" s="42"/>
    </row>
    <row r="38" spans="1:12" ht="13.5" customHeight="1" x14ac:dyDescent="0.25">
      <c r="A38" s="14" t="s">
        <v>43</v>
      </c>
      <c r="B38" s="10">
        <v>7377</v>
      </c>
      <c r="C38" s="10">
        <v>5484</v>
      </c>
      <c r="D38" s="10">
        <v>4430</v>
      </c>
      <c r="E38" s="10">
        <v>3353</v>
      </c>
      <c r="F38" s="10">
        <v>1426</v>
      </c>
      <c r="G38" s="10">
        <v>22070</v>
      </c>
      <c r="H38" s="12">
        <v>5.2506080404406505</v>
      </c>
      <c r="I38" s="12"/>
      <c r="J38" s="55"/>
      <c r="K38" s="42"/>
      <c r="L38" s="42"/>
    </row>
    <row r="39" spans="1:12" ht="13.5" customHeight="1" x14ac:dyDescent="0.25">
      <c r="A39" s="5" t="s">
        <v>44</v>
      </c>
      <c r="B39" s="10">
        <v>5033</v>
      </c>
      <c r="C39" s="10">
        <v>3595</v>
      </c>
      <c r="D39" s="10">
        <v>3199</v>
      </c>
      <c r="E39" s="10">
        <v>2406</v>
      </c>
      <c r="F39" s="10">
        <v>1111</v>
      </c>
      <c r="G39" s="10">
        <v>15344</v>
      </c>
      <c r="H39" s="12">
        <v>-0.29889538661468484</v>
      </c>
      <c r="I39" s="12"/>
      <c r="J39" s="55"/>
      <c r="K39" s="42"/>
      <c r="L39" s="42"/>
    </row>
    <row r="40" spans="1:12" ht="13.5" customHeight="1" x14ac:dyDescent="0.25">
      <c r="A40" s="5" t="s">
        <v>45</v>
      </c>
      <c r="B40" s="10">
        <v>5961</v>
      </c>
      <c r="C40" s="10">
        <v>4225</v>
      </c>
      <c r="D40" s="10">
        <v>3748</v>
      </c>
      <c r="E40" s="10">
        <v>2979</v>
      </c>
      <c r="F40" s="10">
        <v>1200</v>
      </c>
      <c r="G40" s="10">
        <v>18113</v>
      </c>
      <c r="H40" s="12">
        <v>5.4061918063314716</v>
      </c>
      <c r="I40" s="12"/>
      <c r="J40" s="55"/>
      <c r="K40" s="42"/>
      <c r="L40" s="42"/>
    </row>
    <row r="41" spans="1:12" ht="13.5" customHeight="1" x14ac:dyDescent="0.25">
      <c r="A41" s="5" t="s">
        <v>46</v>
      </c>
      <c r="B41" s="10">
        <v>4913</v>
      </c>
      <c r="C41" s="10">
        <v>3379</v>
      </c>
      <c r="D41" s="10">
        <v>2994</v>
      </c>
      <c r="E41" s="10">
        <v>2336</v>
      </c>
      <c r="F41" s="10">
        <v>928</v>
      </c>
      <c r="G41" s="10">
        <v>14550</v>
      </c>
      <c r="H41" s="12">
        <v>0.80365802965221</v>
      </c>
      <c r="I41" s="12"/>
      <c r="J41" s="55"/>
      <c r="K41" s="42"/>
      <c r="L41" s="42"/>
    </row>
    <row r="42" spans="1:12" ht="13.5" customHeight="1" x14ac:dyDescent="0.25">
      <c r="A42" s="5" t="s">
        <v>47</v>
      </c>
      <c r="B42" s="10">
        <v>7310</v>
      </c>
      <c r="C42" s="10">
        <v>5511</v>
      </c>
      <c r="D42" s="10">
        <v>4325</v>
      </c>
      <c r="E42" s="10">
        <v>3320</v>
      </c>
      <c r="F42" s="10">
        <v>1452</v>
      </c>
      <c r="G42" s="10">
        <v>21918</v>
      </c>
      <c r="H42" s="12">
        <v>-0.68871771635704582</v>
      </c>
      <c r="I42" s="12"/>
      <c r="J42" s="55"/>
      <c r="K42" s="42"/>
      <c r="L42" s="42"/>
    </row>
    <row r="43" spans="1:12" ht="13.5" customHeight="1" x14ac:dyDescent="0.25">
      <c r="A43" s="5" t="s">
        <v>48</v>
      </c>
      <c r="B43" s="10">
        <v>5396</v>
      </c>
      <c r="C43" s="10">
        <v>3882</v>
      </c>
      <c r="D43" s="10">
        <v>3515</v>
      </c>
      <c r="E43" s="10">
        <v>2780</v>
      </c>
      <c r="F43" s="10">
        <v>1110</v>
      </c>
      <c r="G43" s="10">
        <v>16683</v>
      </c>
      <c r="H43" s="12">
        <v>8.7265380604796672</v>
      </c>
      <c r="I43" s="12"/>
      <c r="J43" s="55"/>
      <c r="K43" s="42"/>
      <c r="L43" s="42"/>
    </row>
    <row r="44" spans="1:12" ht="13.5" customHeight="1" x14ac:dyDescent="0.25">
      <c r="A44" s="5" t="s">
        <v>49</v>
      </c>
      <c r="B44" s="10">
        <v>6191</v>
      </c>
      <c r="C44" s="10">
        <v>4375</v>
      </c>
      <c r="D44" s="10">
        <v>3704</v>
      </c>
      <c r="E44" s="10">
        <v>3104</v>
      </c>
      <c r="F44" s="10">
        <v>1224</v>
      </c>
      <c r="G44" s="10">
        <v>18598</v>
      </c>
      <c r="H44" s="12">
        <v>2.6776348478992991</v>
      </c>
      <c r="I44" s="12"/>
      <c r="J44" s="55"/>
      <c r="K44" s="42"/>
      <c r="L44" s="42"/>
    </row>
    <row r="45" spans="1:12" ht="13.5" customHeight="1" x14ac:dyDescent="0.25">
      <c r="A45" s="5" t="s">
        <v>50</v>
      </c>
      <c r="B45" s="10">
        <v>3403</v>
      </c>
      <c r="C45" s="10">
        <v>2281</v>
      </c>
      <c r="D45" s="10">
        <v>2278</v>
      </c>
      <c r="E45" s="10">
        <v>2167</v>
      </c>
      <c r="F45" s="10">
        <v>822</v>
      </c>
      <c r="G45" s="10">
        <v>10951</v>
      </c>
      <c r="H45" s="12">
        <v>-24.735395189003437</v>
      </c>
      <c r="I45" s="12"/>
      <c r="J45" s="55"/>
      <c r="K45" s="42"/>
      <c r="L45" s="42"/>
    </row>
    <row r="46" spans="1:12" ht="13.5" customHeight="1" x14ac:dyDescent="0.25">
      <c r="A46" s="5" t="s">
        <v>51</v>
      </c>
      <c r="B46" s="10">
        <v>7734</v>
      </c>
      <c r="C46" s="10">
        <v>5611</v>
      </c>
      <c r="D46" s="10">
        <v>4588</v>
      </c>
      <c r="E46" s="10">
        <v>3359</v>
      </c>
      <c r="F46" s="10">
        <v>1397</v>
      </c>
      <c r="G46" s="10">
        <v>22689</v>
      </c>
      <c r="H46" s="12">
        <v>3.5176567205036955</v>
      </c>
      <c r="I46" s="12"/>
      <c r="J46" s="55"/>
      <c r="K46" s="42"/>
      <c r="L46" s="42"/>
    </row>
    <row r="47" spans="1:12" ht="13.5" customHeight="1" x14ac:dyDescent="0.25">
      <c r="A47" s="14" t="s">
        <v>52</v>
      </c>
      <c r="B47" s="10">
        <v>5576</v>
      </c>
      <c r="C47" s="10">
        <v>3665</v>
      </c>
      <c r="D47" s="10">
        <v>3404</v>
      </c>
      <c r="E47" s="10">
        <v>2725</v>
      </c>
      <c r="F47" s="10">
        <v>1068</v>
      </c>
      <c r="G47" s="10">
        <v>16438</v>
      </c>
      <c r="H47" s="12">
        <v>-1.4685608104058023</v>
      </c>
      <c r="I47" s="12"/>
      <c r="J47" s="55"/>
      <c r="K47" s="42"/>
      <c r="L47" s="42"/>
    </row>
    <row r="48" spans="1:12" ht="13.5" customHeight="1" x14ac:dyDescent="0.25">
      <c r="A48" s="14" t="s">
        <v>53</v>
      </c>
      <c r="B48" s="10">
        <v>6150</v>
      </c>
      <c r="C48" s="10">
        <v>4149</v>
      </c>
      <c r="D48" s="10">
        <v>3438</v>
      </c>
      <c r="E48" s="10">
        <v>2794</v>
      </c>
      <c r="F48" s="10">
        <v>1161</v>
      </c>
      <c r="G48" s="10">
        <v>17692</v>
      </c>
      <c r="H48" s="12">
        <v>-4.8714915582320684</v>
      </c>
      <c r="I48" s="12"/>
      <c r="J48" s="55"/>
      <c r="K48" s="42"/>
      <c r="L48" s="42"/>
    </row>
    <row r="49" spans="1:12" ht="13.5" customHeight="1" x14ac:dyDescent="0.25">
      <c r="A49" s="14" t="s">
        <v>54</v>
      </c>
      <c r="B49" s="10">
        <v>4718</v>
      </c>
      <c r="C49" s="10">
        <v>3282</v>
      </c>
      <c r="D49" s="10">
        <v>2990</v>
      </c>
      <c r="E49" s="10">
        <v>2335</v>
      </c>
      <c r="F49" s="10">
        <v>958</v>
      </c>
      <c r="G49" s="10">
        <v>14283</v>
      </c>
      <c r="H49" s="12">
        <v>30.426445073509267</v>
      </c>
      <c r="I49" s="12"/>
      <c r="J49" s="55"/>
      <c r="K49" s="42"/>
      <c r="L49" s="42"/>
    </row>
    <row r="50" spans="1:12" ht="13.5" customHeight="1" x14ac:dyDescent="0.25">
      <c r="A50" s="14" t="s">
        <v>55</v>
      </c>
      <c r="B50" s="10">
        <v>7182</v>
      </c>
      <c r="C50" s="10">
        <v>5031</v>
      </c>
      <c r="D50" s="10">
        <v>3980</v>
      </c>
      <c r="E50" s="10">
        <v>2945</v>
      </c>
      <c r="F50" s="10">
        <v>1276</v>
      </c>
      <c r="G50" s="10">
        <v>20414</v>
      </c>
      <c r="H50" s="12">
        <v>-10.026885274802767</v>
      </c>
      <c r="I50" s="12"/>
      <c r="J50" s="55"/>
      <c r="K50" s="42"/>
      <c r="L50" s="42"/>
    </row>
    <row r="51" spans="1:12" ht="13.5" customHeight="1" x14ac:dyDescent="0.25">
      <c r="A51" s="5" t="s">
        <v>56</v>
      </c>
      <c r="B51" s="10">
        <v>4926</v>
      </c>
      <c r="C51" s="10">
        <v>3741</v>
      </c>
      <c r="D51" s="10">
        <v>3223</v>
      </c>
      <c r="E51" s="10">
        <v>2633</v>
      </c>
      <c r="F51" s="10">
        <v>988</v>
      </c>
      <c r="G51" s="10">
        <v>15511</v>
      </c>
      <c r="H51" s="12">
        <v>-5.639372186397372</v>
      </c>
      <c r="I51" s="12"/>
      <c r="J51" s="55"/>
      <c r="K51" s="42"/>
      <c r="L51" s="42"/>
    </row>
    <row r="52" spans="1:12" ht="13.5" customHeight="1" x14ac:dyDescent="0.25">
      <c r="A52" s="5" t="s">
        <v>57</v>
      </c>
      <c r="B52" s="10">
        <v>5504</v>
      </c>
      <c r="C52" s="10">
        <v>3794</v>
      </c>
      <c r="D52" s="10">
        <v>3283</v>
      </c>
      <c r="E52" s="10">
        <v>2622</v>
      </c>
      <c r="F52" s="10">
        <v>1172</v>
      </c>
      <c r="G52" s="10">
        <v>16375</v>
      </c>
      <c r="H52" s="12">
        <v>-7.4440425050870447</v>
      </c>
      <c r="I52" s="12"/>
      <c r="J52" s="55"/>
      <c r="K52" s="42"/>
      <c r="L52" s="42"/>
    </row>
    <row r="53" spans="1:12" ht="13.5" customHeight="1" x14ac:dyDescent="0.25">
      <c r="A53" s="5" t="s">
        <v>58</v>
      </c>
      <c r="B53" s="10">
        <v>4375</v>
      </c>
      <c r="C53" s="10">
        <v>3026</v>
      </c>
      <c r="D53" s="10">
        <v>2568</v>
      </c>
      <c r="E53" s="10">
        <v>2115</v>
      </c>
      <c r="F53" s="10">
        <v>902</v>
      </c>
      <c r="G53" s="10">
        <v>12986</v>
      </c>
      <c r="H53" s="12">
        <v>-9.0807253378141848</v>
      </c>
      <c r="I53" s="12"/>
      <c r="J53" s="55"/>
      <c r="K53" s="42"/>
      <c r="L53" s="42"/>
    </row>
    <row r="54" spans="1:12" ht="13.5" customHeight="1" x14ac:dyDescent="0.25">
      <c r="A54" s="5" t="s">
        <v>59</v>
      </c>
      <c r="B54" s="10">
        <v>5707</v>
      </c>
      <c r="C54" s="10">
        <v>4369</v>
      </c>
      <c r="D54" s="10">
        <v>3478</v>
      </c>
      <c r="E54" s="10">
        <v>2762</v>
      </c>
      <c r="F54" s="10">
        <v>1070</v>
      </c>
      <c r="G54" s="10">
        <v>17386</v>
      </c>
      <c r="H54" s="12">
        <v>-14.832957774076615</v>
      </c>
      <c r="I54" s="12"/>
      <c r="J54" s="55"/>
      <c r="K54" s="42"/>
      <c r="L54" s="42"/>
    </row>
    <row r="55" spans="1:12" ht="13.5" customHeight="1" x14ac:dyDescent="0.25">
      <c r="A55" s="5" t="s">
        <v>60</v>
      </c>
      <c r="B55" s="10">
        <v>3876</v>
      </c>
      <c r="C55" s="10">
        <v>2736</v>
      </c>
      <c r="D55" s="10">
        <v>2530</v>
      </c>
      <c r="E55" s="10">
        <v>2160</v>
      </c>
      <c r="F55" s="10">
        <v>936</v>
      </c>
      <c r="G55" s="10">
        <v>12238</v>
      </c>
      <c r="H55" s="12">
        <v>-21.101154019727936</v>
      </c>
      <c r="I55" s="12"/>
      <c r="J55" s="55"/>
      <c r="K55" s="42"/>
      <c r="L55" s="42"/>
    </row>
    <row r="56" spans="1:12" ht="13.5" customHeight="1" x14ac:dyDescent="0.25">
      <c r="A56" s="5" t="s">
        <v>61</v>
      </c>
      <c r="B56" s="10">
        <v>4681</v>
      </c>
      <c r="C56" s="10">
        <v>3196</v>
      </c>
      <c r="D56" s="10">
        <v>2670</v>
      </c>
      <c r="E56" s="10">
        <v>2541</v>
      </c>
      <c r="F56" s="10">
        <v>968</v>
      </c>
      <c r="G56" s="10">
        <v>14056</v>
      </c>
      <c r="H56" s="12">
        <v>-14.161832061068703</v>
      </c>
      <c r="I56" s="12"/>
      <c r="J56" s="55"/>
      <c r="K56" s="42"/>
      <c r="L56" s="42"/>
    </row>
    <row r="57" spans="1:12" ht="13.5" customHeight="1" x14ac:dyDescent="0.25">
      <c r="A57" s="5" t="s">
        <v>62</v>
      </c>
      <c r="B57" s="10">
        <v>3463</v>
      </c>
      <c r="C57" s="10">
        <v>2411</v>
      </c>
      <c r="D57" s="10">
        <v>2108</v>
      </c>
      <c r="E57" s="10">
        <v>2108</v>
      </c>
      <c r="F57" s="10">
        <v>834</v>
      </c>
      <c r="G57" s="10">
        <v>10924</v>
      </c>
      <c r="H57" s="12">
        <v>-15.878638533805637</v>
      </c>
      <c r="I57" s="12"/>
      <c r="J57" s="55"/>
      <c r="K57" s="42"/>
      <c r="L57" s="42"/>
    </row>
    <row r="58" spans="1:12" s="34" customFormat="1" ht="13.5" customHeight="1" x14ac:dyDescent="0.25">
      <c r="A58" s="5" t="s">
        <v>63</v>
      </c>
      <c r="B58" s="10">
        <v>5139</v>
      </c>
      <c r="C58" s="10">
        <v>3907</v>
      </c>
      <c r="D58" s="10">
        <v>3141</v>
      </c>
      <c r="E58" s="10">
        <v>2571</v>
      </c>
      <c r="F58" s="10">
        <v>1117</v>
      </c>
      <c r="G58" s="10">
        <v>15875</v>
      </c>
      <c r="H58" s="12">
        <v>-8.6909007247210397</v>
      </c>
      <c r="I58" s="12"/>
      <c r="J58" s="55"/>
      <c r="K58" s="42"/>
      <c r="L58" s="42"/>
    </row>
    <row r="59" spans="1:12" ht="13.5" customHeight="1" x14ac:dyDescent="0.25">
      <c r="A59" s="5" t="s">
        <v>64</v>
      </c>
      <c r="B59" s="10">
        <v>3693</v>
      </c>
      <c r="C59" s="10">
        <v>2581</v>
      </c>
      <c r="D59" s="10">
        <v>2336</v>
      </c>
      <c r="E59" s="10">
        <v>2135</v>
      </c>
      <c r="F59" s="10">
        <v>866</v>
      </c>
      <c r="G59" s="10">
        <v>11611</v>
      </c>
      <c r="H59" s="12">
        <v>-5.1233861742114728</v>
      </c>
      <c r="I59" s="12"/>
      <c r="J59" s="55"/>
      <c r="K59" s="42"/>
      <c r="L59" s="42"/>
    </row>
    <row r="60" spans="1:12" ht="13.5" customHeight="1" x14ac:dyDescent="0.25">
      <c r="A60" s="5" t="s">
        <v>65</v>
      </c>
      <c r="B60" s="10">
        <v>4402</v>
      </c>
      <c r="C60" s="10">
        <v>2965</v>
      </c>
      <c r="D60" s="10">
        <v>2620</v>
      </c>
      <c r="E60" s="10">
        <v>2397</v>
      </c>
      <c r="F60" s="10">
        <v>1004</v>
      </c>
      <c r="G60" s="10">
        <v>13388</v>
      </c>
      <c r="H60" s="12">
        <v>-4.7524188958451905</v>
      </c>
      <c r="I60" s="12"/>
      <c r="J60" s="55"/>
      <c r="K60" s="42"/>
      <c r="L60" s="42"/>
    </row>
    <row r="61" spans="1:12" ht="13.5" customHeight="1" x14ac:dyDescent="0.25">
      <c r="A61" s="5" t="s">
        <v>66</v>
      </c>
      <c r="B61" s="10">
        <v>3199</v>
      </c>
      <c r="C61" s="10">
        <v>2202</v>
      </c>
      <c r="D61" s="10">
        <v>1942</v>
      </c>
      <c r="E61" s="10">
        <v>1654</v>
      </c>
      <c r="F61" s="10">
        <v>662</v>
      </c>
      <c r="G61" s="10">
        <v>9659</v>
      </c>
      <c r="H61" s="12">
        <v>-11.580007323324789</v>
      </c>
      <c r="I61" s="12"/>
      <c r="J61" s="55"/>
      <c r="K61" s="42"/>
      <c r="L61" s="42"/>
    </row>
    <row r="62" spans="1:12" ht="13.5" customHeight="1" x14ac:dyDescent="0.25">
      <c r="A62" s="5" t="s">
        <v>67</v>
      </c>
      <c r="B62" s="10">
        <v>5019</v>
      </c>
      <c r="C62" s="10">
        <v>3849</v>
      </c>
      <c r="D62" s="10">
        <v>2966</v>
      </c>
      <c r="E62" s="10">
        <v>2370</v>
      </c>
      <c r="F62" s="10">
        <v>1000</v>
      </c>
      <c r="G62" s="10">
        <v>15204</v>
      </c>
      <c r="H62" s="12">
        <v>-4.2267716535433069</v>
      </c>
      <c r="I62" s="12"/>
      <c r="J62" s="55"/>
      <c r="K62" s="42"/>
      <c r="L62" s="42"/>
    </row>
    <row r="63" spans="1:12" ht="13.5" customHeight="1" x14ac:dyDescent="0.25">
      <c r="A63" s="5" t="s">
        <v>68</v>
      </c>
      <c r="B63" s="10">
        <v>3368</v>
      </c>
      <c r="C63" s="10">
        <v>2652</v>
      </c>
      <c r="D63" s="10">
        <v>2259</v>
      </c>
      <c r="E63" s="10">
        <v>1923</v>
      </c>
      <c r="F63" s="10">
        <v>798</v>
      </c>
      <c r="G63" s="10">
        <v>11000</v>
      </c>
      <c r="H63" s="12">
        <v>-5.2622513134096973</v>
      </c>
      <c r="I63" s="12"/>
      <c r="J63" s="55"/>
      <c r="K63" s="42"/>
      <c r="L63" s="42"/>
    </row>
    <row r="64" spans="1:12" ht="13.5" customHeight="1" x14ac:dyDescent="0.25">
      <c r="A64" s="5" t="s">
        <v>69</v>
      </c>
      <c r="B64" s="10">
        <v>4220</v>
      </c>
      <c r="C64" s="10">
        <v>2817</v>
      </c>
      <c r="D64" s="10">
        <v>2493</v>
      </c>
      <c r="E64" s="10">
        <v>2335</v>
      </c>
      <c r="F64" s="10">
        <v>1192</v>
      </c>
      <c r="G64" s="10">
        <v>13057</v>
      </c>
      <c r="H64" s="12">
        <v>-2.4723633104272484</v>
      </c>
      <c r="I64" s="12"/>
      <c r="J64" s="55"/>
      <c r="K64" s="42"/>
      <c r="L64" s="42"/>
    </row>
    <row r="65" spans="1:12" ht="13.5" customHeight="1" x14ac:dyDescent="0.25">
      <c r="A65" s="5" t="s">
        <v>70</v>
      </c>
      <c r="B65" s="10">
        <v>3665</v>
      </c>
      <c r="C65" s="10">
        <v>2424</v>
      </c>
      <c r="D65" s="10">
        <v>1973</v>
      </c>
      <c r="E65" s="10">
        <v>1973</v>
      </c>
      <c r="F65" s="10">
        <v>822</v>
      </c>
      <c r="G65" s="10">
        <v>10857</v>
      </c>
      <c r="H65" s="12">
        <v>12.402940262967181</v>
      </c>
      <c r="I65" s="12"/>
      <c r="J65" s="55"/>
      <c r="K65" s="42"/>
      <c r="L65" s="42"/>
    </row>
    <row r="66" spans="1:12" ht="13.5" customHeight="1" x14ac:dyDescent="0.25">
      <c r="A66" s="33" t="s">
        <v>71</v>
      </c>
      <c r="B66" s="10">
        <v>4737</v>
      </c>
      <c r="C66" s="10">
        <v>3375</v>
      </c>
      <c r="D66" s="10">
        <v>2712</v>
      </c>
      <c r="E66" s="10">
        <v>2445</v>
      </c>
      <c r="F66" s="10">
        <v>1204</v>
      </c>
      <c r="G66" s="10">
        <v>14473</v>
      </c>
      <c r="H66" s="12">
        <v>-4.8079452775585372</v>
      </c>
      <c r="I66" s="12"/>
      <c r="J66" s="55"/>
      <c r="K66" s="42"/>
      <c r="L66" s="42"/>
    </row>
    <row r="67" spans="1:12" ht="13.5" customHeight="1" x14ac:dyDescent="0.25">
      <c r="A67" s="33" t="s">
        <v>72</v>
      </c>
      <c r="B67" s="10">
        <v>3304</v>
      </c>
      <c r="C67" s="10">
        <v>2164</v>
      </c>
      <c r="D67" s="10">
        <v>1754</v>
      </c>
      <c r="E67" s="10">
        <v>1773</v>
      </c>
      <c r="F67" s="10">
        <v>705</v>
      </c>
      <c r="G67" s="10">
        <v>9700</v>
      </c>
      <c r="H67" s="12">
        <v>-11.818181818181818</v>
      </c>
      <c r="I67" s="12"/>
      <c r="J67" s="55"/>
      <c r="K67" s="42"/>
      <c r="L67" s="42"/>
    </row>
    <row r="68" spans="1:12" ht="13.5" customHeight="1" x14ac:dyDescent="0.25">
      <c r="A68" s="33" t="s">
        <v>73</v>
      </c>
      <c r="B68" s="10">
        <v>3283</v>
      </c>
      <c r="C68" s="10">
        <v>2136</v>
      </c>
      <c r="D68" s="10">
        <v>1877</v>
      </c>
      <c r="E68" s="10">
        <v>1786</v>
      </c>
      <c r="F68" s="10">
        <v>734</v>
      </c>
      <c r="G68" s="10">
        <v>9816</v>
      </c>
      <c r="H68" s="12">
        <v>-24.821934594470399</v>
      </c>
      <c r="I68" s="12"/>
      <c r="J68" s="55"/>
      <c r="K68" s="42"/>
      <c r="L68" s="42"/>
    </row>
    <row r="69" spans="1:12" ht="13.5" customHeight="1" x14ac:dyDescent="0.25">
      <c r="A69" s="33" t="s">
        <v>74</v>
      </c>
      <c r="B69" s="10">
        <v>2601</v>
      </c>
      <c r="C69" s="10">
        <v>1851</v>
      </c>
      <c r="D69" s="10">
        <v>1548</v>
      </c>
      <c r="E69" s="10">
        <v>1505</v>
      </c>
      <c r="F69" s="10">
        <v>560</v>
      </c>
      <c r="G69" s="10">
        <v>8065</v>
      </c>
      <c r="H69" s="12">
        <v>-25.716127843787419</v>
      </c>
      <c r="I69" s="12"/>
      <c r="J69" s="55"/>
      <c r="K69" s="42"/>
      <c r="L69" s="42"/>
    </row>
    <row r="70" spans="1:12" ht="13.5" customHeight="1" x14ac:dyDescent="0.25">
      <c r="A70" s="33" t="s">
        <v>75</v>
      </c>
      <c r="B70" s="10">
        <v>4079</v>
      </c>
      <c r="C70" s="10">
        <v>2908</v>
      </c>
      <c r="D70" s="10">
        <v>2281</v>
      </c>
      <c r="E70" s="10">
        <v>2016</v>
      </c>
      <c r="F70" s="10">
        <v>789</v>
      </c>
      <c r="G70" s="10">
        <v>12073</v>
      </c>
      <c r="H70" s="12">
        <v>-16.582602086644094</v>
      </c>
      <c r="I70" s="12"/>
      <c r="J70" s="55"/>
      <c r="K70" s="42"/>
      <c r="L70" s="42"/>
    </row>
    <row r="71" spans="1:12" ht="13.5" customHeight="1" x14ac:dyDescent="0.25">
      <c r="A71" s="33" t="s">
        <v>76</v>
      </c>
      <c r="B71" s="10">
        <v>2980</v>
      </c>
      <c r="C71" s="10">
        <v>1895</v>
      </c>
      <c r="D71" s="10">
        <v>1668</v>
      </c>
      <c r="E71" s="10">
        <v>1642</v>
      </c>
      <c r="F71" s="10">
        <v>537</v>
      </c>
      <c r="G71" s="10">
        <v>8722</v>
      </c>
      <c r="H71" s="12">
        <v>-10.082474226804123</v>
      </c>
      <c r="I71" s="12"/>
      <c r="J71" s="55"/>
      <c r="K71" s="42"/>
      <c r="L71" s="42"/>
    </row>
    <row r="72" spans="1:12" ht="13.5" customHeight="1" x14ac:dyDescent="0.25">
      <c r="A72" s="33" t="s">
        <v>77</v>
      </c>
      <c r="B72" s="47">
        <v>3123</v>
      </c>
      <c r="C72" s="47">
        <v>2058</v>
      </c>
      <c r="D72" s="47">
        <v>1807</v>
      </c>
      <c r="E72" s="47">
        <v>1746</v>
      </c>
      <c r="F72" s="47">
        <v>690</v>
      </c>
      <c r="G72" s="47">
        <v>9424</v>
      </c>
      <c r="H72" s="12">
        <v>-3.993480032599837</v>
      </c>
      <c r="I72" s="12"/>
      <c r="J72" s="55"/>
      <c r="K72" s="42"/>
      <c r="L72" s="42"/>
    </row>
    <row r="73" spans="1:12" ht="13.5" customHeight="1" x14ac:dyDescent="0.25">
      <c r="A73" s="33" t="s">
        <v>161</v>
      </c>
      <c r="B73" s="47">
        <v>2543</v>
      </c>
      <c r="C73" s="47">
        <v>1735</v>
      </c>
      <c r="D73" s="47">
        <v>1371</v>
      </c>
      <c r="E73" s="47">
        <v>1403</v>
      </c>
      <c r="F73" s="47">
        <v>502</v>
      </c>
      <c r="G73" s="47">
        <f t="shared" ref="G73:G78" si="0">F73+E73+D73+C73+B73</f>
        <v>7554</v>
      </c>
      <c r="H73" s="12">
        <v>-6.3360198388096718</v>
      </c>
      <c r="I73" s="12"/>
      <c r="J73" s="55"/>
      <c r="K73" s="42"/>
      <c r="L73" s="42"/>
    </row>
    <row r="74" spans="1:12" ht="13.5" customHeight="1" x14ac:dyDescent="0.25">
      <c r="A74" s="33" t="s">
        <v>162</v>
      </c>
      <c r="B74" s="47">
        <v>3542</v>
      </c>
      <c r="C74" s="47">
        <v>2543</v>
      </c>
      <c r="D74" s="47">
        <v>1857</v>
      </c>
      <c r="E74" s="47">
        <v>1791</v>
      </c>
      <c r="F74" s="47">
        <v>697</v>
      </c>
      <c r="G74" s="47">
        <f t="shared" si="0"/>
        <v>10430</v>
      </c>
      <c r="H74" s="12">
        <v>-13.608879317485298</v>
      </c>
      <c r="I74" s="12"/>
      <c r="J74" s="55"/>
      <c r="K74" s="42"/>
      <c r="L74" s="42"/>
    </row>
    <row r="75" spans="1:12" ht="13.5" customHeight="1" x14ac:dyDescent="0.25">
      <c r="A75" s="33" t="s">
        <v>163</v>
      </c>
      <c r="B75" s="10">
        <v>3003</v>
      </c>
      <c r="C75" s="10">
        <v>1965</v>
      </c>
      <c r="D75" s="10">
        <v>1623</v>
      </c>
      <c r="E75" s="10">
        <v>1689</v>
      </c>
      <c r="F75" s="10">
        <v>568</v>
      </c>
      <c r="G75" s="10">
        <f t="shared" si="0"/>
        <v>8848</v>
      </c>
      <c r="H75" s="12">
        <v>1.4446227929373996</v>
      </c>
      <c r="I75" s="12"/>
      <c r="J75" s="55"/>
      <c r="K75" s="42"/>
      <c r="L75" s="42"/>
    </row>
    <row r="76" spans="1:12" ht="13.5" customHeight="1" x14ac:dyDescent="0.25">
      <c r="A76" s="33" t="s">
        <v>164</v>
      </c>
      <c r="B76" s="10">
        <v>3023</v>
      </c>
      <c r="C76" s="10">
        <v>2010</v>
      </c>
      <c r="D76" s="10">
        <v>1714</v>
      </c>
      <c r="E76" s="10">
        <v>1634</v>
      </c>
      <c r="F76" s="10">
        <v>721</v>
      </c>
      <c r="G76" s="10">
        <f t="shared" si="0"/>
        <v>9102</v>
      </c>
      <c r="H76" s="12">
        <v>-3.4168081494057727</v>
      </c>
      <c r="I76" s="12"/>
      <c r="J76" s="55"/>
      <c r="K76" s="42"/>
      <c r="L76" s="42"/>
    </row>
    <row r="77" spans="1:12" ht="13.5" customHeight="1" x14ac:dyDescent="0.25">
      <c r="A77" s="33" t="s">
        <v>177</v>
      </c>
      <c r="B77" s="10">
        <v>2578</v>
      </c>
      <c r="C77" s="10">
        <v>1671</v>
      </c>
      <c r="D77" s="10">
        <v>1598</v>
      </c>
      <c r="E77" s="10">
        <v>1482</v>
      </c>
      <c r="F77" s="10">
        <v>591</v>
      </c>
      <c r="G77" s="10">
        <f t="shared" si="0"/>
        <v>7920</v>
      </c>
      <c r="H77" s="12">
        <v>4.8451151707704527</v>
      </c>
      <c r="I77" s="12"/>
      <c r="J77" s="55"/>
      <c r="K77" s="42"/>
      <c r="L77" s="42"/>
    </row>
    <row r="78" spans="1:12" ht="13.5" customHeight="1" x14ac:dyDescent="0.25">
      <c r="A78" s="33" t="s">
        <v>166</v>
      </c>
      <c r="B78" s="10">
        <v>3813</v>
      </c>
      <c r="C78" s="10">
        <v>2708</v>
      </c>
      <c r="D78" s="10">
        <v>2313</v>
      </c>
      <c r="E78" s="10">
        <v>1884</v>
      </c>
      <c r="F78" s="10">
        <v>716</v>
      </c>
      <c r="G78" s="10">
        <f t="shared" si="0"/>
        <v>11434</v>
      </c>
      <c r="H78" s="12">
        <v>9.6260786193672097</v>
      </c>
      <c r="I78" s="12"/>
      <c r="J78" s="55"/>
      <c r="K78" s="42"/>
      <c r="L78" s="42"/>
    </row>
    <row r="79" spans="1:12" ht="13.5" customHeight="1" x14ac:dyDescent="0.25">
      <c r="A79" s="33" t="s">
        <v>167</v>
      </c>
      <c r="B79" s="10">
        <v>2694</v>
      </c>
      <c r="C79" s="10">
        <v>1769</v>
      </c>
      <c r="D79" s="10">
        <v>1668</v>
      </c>
      <c r="E79" s="10">
        <v>1601</v>
      </c>
      <c r="F79" s="10">
        <v>577</v>
      </c>
      <c r="G79" s="10">
        <v>8309</v>
      </c>
      <c r="H79" s="12">
        <v>-6.0917721518987342</v>
      </c>
      <c r="I79" s="12"/>
      <c r="J79" s="55"/>
      <c r="K79" s="42"/>
      <c r="L79" s="42"/>
    </row>
    <row r="80" spans="1:12" ht="13.5" customHeight="1" x14ac:dyDescent="0.25">
      <c r="A80" s="33" t="s">
        <v>168</v>
      </c>
      <c r="B80" s="10">
        <v>2985</v>
      </c>
      <c r="C80" s="10">
        <v>1986</v>
      </c>
      <c r="D80" s="10">
        <v>1995</v>
      </c>
      <c r="E80" s="10">
        <v>1668</v>
      </c>
      <c r="F80" s="10">
        <v>636</v>
      </c>
      <c r="G80" s="10">
        <v>9270</v>
      </c>
      <c r="H80" s="12">
        <v>1.8457481872116019</v>
      </c>
      <c r="I80" s="12"/>
      <c r="J80" s="55"/>
      <c r="K80" s="42"/>
      <c r="L80" s="42"/>
    </row>
    <row r="81" spans="1:16" ht="13.5" customHeight="1" x14ac:dyDescent="0.25">
      <c r="A81" s="33" t="s">
        <v>169</v>
      </c>
      <c r="B81" s="10">
        <v>2624</v>
      </c>
      <c r="C81" s="10">
        <v>1772</v>
      </c>
      <c r="D81" s="10">
        <v>1586</v>
      </c>
      <c r="E81" s="10">
        <v>1463</v>
      </c>
      <c r="F81" s="10">
        <v>606</v>
      </c>
      <c r="G81" s="10">
        <v>8051</v>
      </c>
      <c r="H81" s="12">
        <v>1.654040404040404</v>
      </c>
      <c r="I81" s="12"/>
      <c r="J81" s="55"/>
      <c r="K81" s="42"/>
      <c r="L81" s="42"/>
    </row>
    <row r="82" spans="1:16" ht="13.5" customHeight="1" x14ac:dyDescent="0.25">
      <c r="A82" s="33" t="s">
        <v>78</v>
      </c>
      <c r="B82" s="10">
        <v>3782</v>
      </c>
      <c r="C82" s="10">
        <v>2512</v>
      </c>
      <c r="D82" s="10">
        <v>2138</v>
      </c>
      <c r="E82" s="10">
        <v>1873</v>
      </c>
      <c r="F82" s="10">
        <v>816</v>
      </c>
      <c r="G82" s="10">
        <v>11121</v>
      </c>
      <c r="H82" s="12">
        <v>-2.7374497113870913</v>
      </c>
      <c r="I82" s="12"/>
      <c r="J82" s="55"/>
      <c r="K82" s="42"/>
      <c r="L82" s="42"/>
    </row>
    <row r="83" spans="1:16" ht="13.5" customHeight="1" x14ac:dyDescent="0.25">
      <c r="A83" s="33" t="s">
        <v>170</v>
      </c>
      <c r="B83" s="10">
        <v>2992</v>
      </c>
      <c r="C83" s="10">
        <v>1930</v>
      </c>
      <c r="D83" s="10">
        <v>1748</v>
      </c>
      <c r="E83" s="10">
        <v>1734</v>
      </c>
      <c r="F83" s="10">
        <v>632</v>
      </c>
      <c r="G83" s="10">
        <v>9036</v>
      </c>
      <c r="H83" s="12">
        <v>8.6999999999999993</v>
      </c>
      <c r="I83" s="12"/>
      <c r="J83" s="55"/>
      <c r="K83" s="42"/>
      <c r="L83" s="42"/>
    </row>
    <row r="84" spans="1:16" ht="13.5" customHeight="1" x14ac:dyDescent="0.25">
      <c r="A84" s="27" t="s">
        <v>79</v>
      </c>
      <c r="B84" s="10">
        <v>3520</v>
      </c>
      <c r="C84" s="10">
        <v>2263</v>
      </c>
      <c r="D84" s="10">
        <v>2089</v>
      </c>
      <c r="E84" s="10">
        <v>2067</v>
      </c>
      <c r="F84" s="10">
        <v>787</v>
      </c>
      <c r="G84" s="10">
        <v>10726</v>
      </c>
      <c r="H84" s="12">
        <v>15.706580366774542</v>
      </c>
      <c r="I84" s="12"/>
      <c r="J84" s="55"/>
      <c r="K84" s="42"/>
      <c r="L84" s="42"/>
    </row>
    <row r="85" spans="1:16" s="3" customFormat="1" ht="13.5" customHeight="1" x14ac:dyDescent="0.25">
      <c r="A85" s="11" t="s">
        <v>155</v>
      </c>
      <c r="B85" s="47">
        <v>4046</v>
      </c>
      <c r="C85" s="47">
        <v>3561</v>
      </c>
      <c r="D85" s="47">
        <v>2439</v>
      </c>
      <c r="E85" s="47">
        <v>1901</v>
      </c>
      <c r="F85" s="47">
        <v>763</v>
      </c>
      <c r="G85" s="47">
        <v>12710</v>
      </c>
      <c r="H85" s="9">
        <v>57.868587753074152</v>
      </c>
      <c r="I85" s="12"/>
      <c r="J85" s="91"/>
      <c r="K85" s="28"/>
      <c r="L85" s="28"/>
    </row>
    <row r="86" spans="1:16" s="3" customFormat="1" ht="13.5" customHeight="1" x14ac:dyDescent="0.25">
      <c r="A86" s="11" t="s">
        <v>158</v>
      </c>
      <c r="B86" s="47">
        <v>3999</v>
      </c>
      <c r="C86" s="47">
        <v>2546</v>
      </c>
      <c r="D86" s="47">
        <v>2207</v>
      </c>
      <c r="E86" s="47">
        <v>2016</v>
      </c>
      <c r="F86" s="47">
        <v>839</v>
      </c>
      <c r="G86" s="47">
        <v>11607</v>
      </c>
      <c r="H86" s="9">
        <v>4.4000000000000004</v>
      </c>
      <c r="I86" s="12"/>
      <c r="J86" s="91"/>
      <c r="K86" s="28"/>
      <c r="L86" s="28"/>
    </row>
    <row r="87" spans="1:16" s="3" customFormat="1" ht="13.5" customHeight="1" x14ac:dyDescent="0.25">
      <c r="A87" s="11" t="s">
        <v>171</v>
      </c>
      <c r="B87" s="47">
        <v>3124</v>
      </c>
      <c r="C87" s="47">
        <v>2087</v>
      </c>
      <c r="D87" s="47">
        <v>1824</v>
      </c>
      <c r="E87" s="47">
        <v>1807</v>
      </c>
      <c r="F87" s="47">
        <v>692</v>
      </c>
      <c r="G87" s="47">
        <v>9534</v>
      </c>
      <c r="H87" s="9">
        <v>5.5</v>
      </c>
      <c r="I87" s="12"/>
      <c r="J87" s="91"/>
      <c r="K87" s="28"/>
      <c r="L87" s="28"/>
    </row>
    <row r="88" spans="1:16" s="3" customFormat="1" ht="13.5" customHeight="1" x14ac:dyDescent="0.25">
      <c r="A88" s="11" t="s">
        <v>173</v>
      </c>
      <c r="B88" s="47">
        <v>3651</v>
      </c>
      <c r="C88" s="47">
        <v>2392</v>
      </c>
      <c r="D88" s="47">
        <v>2094</v>
      </c>
      <c r="E88" s="47">
        <v>2071</v>
      </c>
      <c r="F88" s="47">
        <v>786</v>
      </c>
      <c r="G88" s="47">
        <v>10994</v>
      </c>
      <c r="H88" s="9">
        <v>2.5</v>
      </c>
      <c r="I88" s="12"/>
      <c r="J88" s="91"/>
      <c r="K88" s="28"/>
      <c r="L88" s="28"/>
    </row>
    <row r="89" spans="1:16" s="3" customFormat="1" ht="13.5" customHeight="1" x14ac:dyDescent="0.25">
      <c r="A89" s="11" t="s">
        <v>175</v>
      </c>
      <c r="B89" s="47">
        <v>3996</v>
      </c>
      <c r="C89" s="47">
        <v>3338</v>
      </c>
      <c r="D89" s="47">
        <v>2247</v>
      </c>
      <c r="E89" s="47">
        <v>1911</v>
      </c>
      <c r="F89" s="47">
        <v>783</v>
      </c>
      <c r="G89" s="47">
        <v>12275</v>
      </c>
      <c r="H89" s="9">
        <v>-3.4</v>
      </c>
      <c r="I89" s="12"/>
      <c r="J89" s="91"/>
      <c r="K89" s="92"/>
      <c r="L89" s="92"/>
      <c r="M89" s="92"/>
      <c r="N89" s="92"/>
      <c r="O89" s="92"/>
    </row>
    <row r="90" spans="1:16" s="3" customFormat="1" ht="15" customHeight="1" x14ac:dyDescent="0.25">
      <c r="A90" s="11" t="s">
        <v>188</v>
      </c>
      <c r="B90" s="47">
        <v>4098</v>
      </c>
      <c r="C90" s="47">
        <v>2862</v>
      </c>
      <c r="D90" s="47">
        <v>2410</v>
      </c>
      <c r="E90" s="47">
        <v>2146</v>
      </c>
      <c r="F90" s="47">
        <v>846</v>
      </c>
      <c r="G90" s="47">
        <v>12362</v>
      </c>
      <c r="H90" s="9">
        <v>6.5</v>
      </c>
      <c r="I90" s="12"/>
      <c r="J90" s="91"/>
    </row>
    <row r="91" spans="1:16" s="3" customFormat="1" ht="15" customHeight="1" x14ac:dyDescent="0.25">
      <c r="A91" s="11" t="s">
        <v>190</v>
      </c>
      <c r="B91" s="92">
        <v>3118</v>
      </c>
      <c r="C91" s="92">
        <v>2104</v>
      </c>
      <c r="D91" s="92">
        <v>1931</v>
      </c>
      <c r="E91" s="92">
        <v>1868</v>
      </c>
      <c r="F91" s="92">
        <v>712</v>
      </c>
      <c r="G91" s="92">
        <v>9733</v>
      </c>
      <c r="H91" s="9">
        <v>2.0872666247115585</v>
      </c>
      <c r="I91" s="12"/>
      <c r="J91" s="91"/>
      <c r="K91" s="93"/>
      <c r="L91" s="93"/>
      <c r="M91" s="93"/>
      <c r="N91" s="66"/>
      <c r="O91" s="93"/>
    </row>
    <row r="92" spans="1:16" s="3" customFormat="1" ht="15" customHeight="1" x14ac:dyDescent="0.25">
      <c r="A92" s="11" t="s">
        <v>192</v>
      </c>
      <c r="B92" s="92">
        <v>3757</v>
      </c>
      <c r="C92" s="92">
        <v>2401</v>
      </c>
      <c r="D92" s="92">
        <v>1999</v>
      </c>
      <c r="E92" s="92">
        <v>2001</v>
      </c>
      <c r="F92" s="92">
        <v>775</v>
      </c>
      <c r="G92" s="92">
        <v>10933</v>
      </c>
      <c r="H92" s="9">
        <v>-0.55484809896307075</v>
      </c>
      <c r="I92" s="12"/>
      <c r="J92" s="91"/>
      <c r="K92" s="91"/>
      <c r="L92" s="91"/>
      <c r="M92" s="91"/>
      <c r="N92" s="91"/>
      <c r="O92" s="91"/>
      <c r="P92" s="91"/>
    </row>
    <row r="93" spans="1:16" s="3" customFormat="1" ht="15" customHeight="1" x14ac:dyDescent="0.25">
      <c r="A93" s="11" t="s">
        <v>194</v>
      </c>
      <c r="B93" s="92">
        <v>2932</v>
      </c>
      <c r="C93" s="92">
        <v>1966</v>
      </c>
      <c r="D93" s="92">
        <v>1750</v>
      </c>
      <c r="E93" s="92">
        <v>1649</v>
      </c>
      <c r="F93" s="92">
        <v>649</v>
      </c>
      <c r="G93" s="92">
        <v>8946</v>
      </c>
      <c r="H93" s="9">
        <v>-27.120162932790226</v>
      </c>
      <c r="I93" s="12"/>
      <c r="J93" s="63"/>
      <c r="K93" s="63"/>
      <c r="L93" s="63"/>
      <c r="M93" s="63"/>
      <c r="N93" s="63"/>
      <c r="O93" s="63"/>
      <c r="P93" s="63"/>
    </row>
    <row r="94" spans="1:16" ht="15" customHeight="1" x14ac:dyDescent="0.25">
      <c r="A94" s="11" t="s">
        <v>235</v>
      </c>
      <c r="B94" s="63">
        <v>4330</v>
      </c>
      <c r="C94" s="63">
        <v>3007</v>
      </c>
      <c r="D94" s="63">
        <v>2525</v>
      </c>
      <c r="E94" s="63">
        <v>2206</v>
      </c>
      <c r="F94" s="63">
        <v>863</v>
      </c>
      <c r="G94" s="63">
        <v>12931</v>
      </c>
      <c r="H94" s="9">
        <f>(G94-G90)/G90*100</f>
        <v>4.6028150784662678</v>
      </c>
      <c r="I94" s="12"/>
      <c r="J94" s="63"/>
      <c r="K94" s="63"/>
      <c r="L94" s="63"/>
      <c r="M94" s="63"/>
      <c r="N94" s="63"/>
      <c r="O94" s="63"/>
      <c r="P94" s="63"/>
    </row>
    <row r="95" spans="1:16" ht="15" customHeight="1" x14ac:dyDescent="0.25">
      <c r="A95" s="11" t="s">
        <v>237</v>
      </c>
      <c r="B95" s="63">
        <v>3225</v>
      </c>
      <c r="C95" s="63">
        <v>2268</v>
      </c>
      <c r="D95" s="63">
        <v>2193</v>
      </c>
      <c r="E95" s="63">
        <v>1837</v>
      </c>
      <c r="F95" s="63">
        <v>698</v>
      </c>
      <c r="G95" s="63">
        <v>10221</v>
      </c>
      <c r="H95" s="9">
        <v>5.0138703380252743</v>
      </c>
      <c r="I95" s="12"/>
      <c r="J95" s="63"/>
      <c r="K95" s="63"/>
      <c r="L95" s="63"/>
      <c r="M95" s="63"/>
      <c r="N95" s="63"/>
      <c r="O95" s="63"/>
      <c r="P95" s="63"/>
    </row>
    <row r="96" spans="1:16" ht="15" customHeight="1" x14ac:dyDescent="0.25">
      <c r="A96" s="11" t="s">
        <v>239</v>
      </c>
      <c r="B96" s="63">
        <v>3690</v>
      </c>
      <c r="C96" s="63">
        <v>2418</v>
      </c>
      <c r="D96" s="63">
        <v>2227</v>
      </c>
      <c r="E96" s="63">
        <v>2079</v>
      </c>
      <c r="F96" s="63">
        <v>858</v>
      </c>
      <c r="G96" s="63">
        <v>11272</v>
      </c>
      <c r="H96" s="12">
        <v>3.100704289764932</v>
      </c>
      <c r="I96" s="12"/>
      <c r="J96" s="63"/>
      <c r="K96" s="63"/>
      <c r="L96" s="63"/>
      <c r="M96" s="63"/>
      <c r="N96" s="63"/>
      <c r="O96" s="63"/>
      <c r="P96" s="63"/>
    </row>
    <row r="97" spans="1:16" ht="15" customHeight="1" x14ac:dyDescent="0.25">
      <c r="A97" s="11" t="s">
        <v>241</v>
      </c>
      <c r="B97" s="63">
        <v>2939</v>
      </c>
      <c r="C97" s="63">
        <v>2166</v>
      </c>
      <c r="D97" s="63">
        <v>1834</v>
      </c>
      <c r="E97" s="63">
        <v>1787</v>
      </c>
      <c r="F97" s="63">
        <v>741</v>
      </c>
      <c r="G97" s="63">
        <v>9467</v>
      </c>
      <c r="H97" s="12">
        <f t="shared" ref="H97:H102" si="1">(G97-G93)/G93*100</f>
        <v>5.8238318801699087</v>
      </c>
      <c r="I97" s="12"/>
      <c r="J97" s="63"/>
      <c r="K97" s="63"/>
      <c r="L97" s="63"/>
      <c r="M97" s="63"/>
      <c r="N97" s="63"/>
      <c r="O97" s="63"/>
      <c r="P97" s="63"/>
    </row>
    <row r="98" spans="1:16" ht="15" customHeight="1" x14ac:dyDescent="0.25">
      <c r="A98" s="11" t="s">
        <v>243</v>
      </c>
      <c r="B98" s="63">
        <v>4438</v>
      </c>
      <c r="C98" s="63">
        <v>2987</v>
      </c>
      <c r="D98" s="63">
        <v>2440</v>
      </c>
      <c r="E98" s="63">
        <v>2352</v>
      </c>
      <c r="F98" s="63">
        <v>874</v>
      </c>
      <c r="G98" s="63">
        <v>13091</v>
      </c>
      <c r="H98" s="12">
        <f t="shared" si="1"/>
        <v>1.2373366328976878</v>
      </c>
      <c r="I98" s="12"/>
      <c r="J98" s="63"/>
      <c r="K98" s="63"/>
      <c r="L98" s="63"/>
      <c r="M98" s="63"/>
      <c r="N98" s="63"/>
      <c r="O98" s="63"/>
      <c r="P98" s="63"/>
    </row>
    <row r="99" spans="1:16" ht="15" customHeight="1" x14ac:dyDescent="0.25">
      <c r="A99" s="11" t="s">
        <v>245</v>
      </c>
      <c r="B99" s="63">
        <v>2417</v>
      </c>
      <c r="C99" s="63">
        <v>1763</v>
      </c>
      <c r="D99" s="63">
        <v>2030</v>
      </c>
      <c r="E99" s="63">
        <v>1524</v>
      </c>
      <c r="F99" s="63">
        <v>582</v>
      </c>
      <c r="G99" s="63">
        <v>8316</v>
      </c>
      <c r="H99" s="12">
        <f t="shared" si="1"/>
        <v>-18.638098033460523</v>
      </c>
      <c r="I99" s="12"/>
      <c r="J99" s="63"/>
      <c r="K99" s="63"/>
      <c r="L99" s="63"/>
      <c r="M99" s="63"/>
      <c r="N99" s="63"/>
      <c r="O99" s="63"/>
      <c r="P99" s="63"/>
    </row>
    <row r="100" spans="1:16" ht="15" customHeight="1" x14ac:dyDescent="0.25">
      <c r="A100" s="11" t="s">
        <v>248</v>
      </c>
      <c r="B100" s="63">
        <v>2216</v>
      </c>
      <c r="C100" s="63">
        <v>1647</v>
      </c>
      <c r="D100" s="63">
        <v>1358</v>
      </c>
      <c r="E100" s="63">
        <v>1288</v>
      </c>
      <c r="F100" s="63">
        <v>493</v>
      </c>
      <c r="G100" s="63">
        <v>7002</v>
      </c>
      <c r="H100" s="12">
        <f t="shared" si="1"/>
        <v>-37.881476224272532</v>
      </c>
      <c r="I100" s="12"/>
      <c r="J100" s="63"/>
      <c r="K100" s="63"/>
      <c r="L100" s="63"/>
      <c r="M100" s="63"/>
      <c r="N100" s="63"/>
      <c r="O100" s="63"/>
      <c r="P100" s="63"/>
    </row>
    <row r="101" spans="1:16" ht="15" customHeight="1" x14ac:dyDescent="0.25">
      <c r="A101" s="11" t="s">
        <v>251</v>
      </c>
      <c r="B101" s="63">
        <v>2728</v>
      </c>
      <c r="C101" s="63">
        <v>1967</v>
      </c>
      <c r="D101" s="63">
        <v>1686</v>
      </c>
      <c r="E101" s="63">
        <v>1810</v>
      </c>
      <c r="F101" s="63">
        <v>644</v>
      </c>
      <c r="G101" s="63">
        <v>8835</v>
      </c>
      <c r="H101" s="12">
        <f t="shared" si="1"/>
        <v>-6.6758212738988059</v>
      </c>
      <c r="I101" s="12"/>
      <c r="J101" s="63"/>
      <c r="K101" s="63"/>
      <c r="L101" s="63"/>
      <c r="M101" s="63"/>
      <c r="N101" s="63"/>
      <c r="O101" s="63"/>
      <c r="P101" s="63"/>
    </row>
    <row r="102" spans="1:16" ht="15" customHeight="1" x14ac:dyDescent="0.25">
      <c r="A102" s="11" t="s">
        <v>258</v>
      </c>
      <c r="B102" s="63">
        <v>4239</v>
      </c>
      <c r="C102" s="63">
        <v>2982</v>
      </c>
      <c r="D102" s="63">
        <v>2721</v>
      </c>
      <c r="E102" s="63">
        <v>2283</v>
      </c>
      <c r="F102" s="63">
        <v>1051</v>
      </c>
      <c r="G102" s="63">
        <v>13276</v>
      </c>
      <c r="H102" s="12">
        <f t="shared" si="1"/>
        <v>1.4131846306622871</v>
      </c>
      <c r="I102" s="12"/>
      <c r="J102" s="63"/>
      <c r="K102" s="63"/>
      <c r="L102" s="63"/>
      <c r="M102" s="63"/>
      <c r="N102" s="63"/>
      <c r="O102" s="63"/>
      <c r="P102" s="63"/>
    </row>
    <row r="103" spans="1:16" ht="9" customHeight="1" x14ac:dyDescent="0.25">
      <c r="A103" s="60"/>
      <c r="B103" s="60"/>
      <c r="C103" s="60"/>
      <c r="D103" s="60"/>
      <c r="E103" s="60"/>
      <c r="F103" s="60"/>
      <c r="G103" s="60"/>
      <c r="H103" s="60"/>
      <c r="I103" s="91"/>
      <c r="J103" s="63"/>
      <c r="K103" s="63"/>
      <c r="L103" s="63"/>
      <c r="M103" s="63"/>
      <c r="N103" s="63"/>
      <c r="O103" s="63"/>
      <c r="P103" s="63"/>
    </row>
    <row r="104" spans="1:16" ht="6" customHeight="1" x14ac:dyDescent="0.25">
      <c r="B104" s="5"/>
      <c r="C104" s="5"/>
      <c r="D104" s="5"/>
      <c r="E104" s="5"/>
      <c r="F104" s="5"/>
      <c r="G104" s="5"/>
      <c r="H104" s="5"/>
      <c r="J104" s="63"/>
      <c r="K104" s="63"/>
      <c r="L104" s="63"/>
      <c r="M104" s="63"/>
      <c r="N104" s="63"/>
      <c r="O104" s="63"/>
      <c r="P104" s="63"/>
    </row>
    <row r="105" spans="1:16" ht="13.5" x14ac:dyDescent="0.25">
      <c r="A105" s="5" t="s">
        <v>85</v>
      </c>
      <c r="B105" s="23"/>
    </row>
    <row r="106" spans="1:16" ht="13.5" x14ac:dyDescent="0.25">
      <c r="A106" s="5" t="s">
        <v>86</v>
      </c>
      <c r="B106" s="23"/>
    </row>
    <row r="107" spans="1:16" x14ac:dyDescent="0.2">
      <c r="B107" s="2"/>
      <c r="C107" s="2"/>
      <c r="D107" s="2"/>
      <c r="E107" s="2"/>
      <c r="F107" s="2"/>
      <c r="G107" s="2"/>
      <c r="H107" s="2"/>
    </row>
    <row r="108" spans="1:16" x14ac:dyDescent="0.2">
      <c r="B108"/>
      <c r="C108"/>
      <c r="D108"/>
      <c r="E108"/>
      <c r="F108"/>
      <c r="G108"/>
      <c r="H108"/>
    </row>
  </sheetData>
  <mergeCells count="2">
    <mergeCell ref="B4:G4"/>
    <mergeCell ref="H4:H5"/>
  </mergeCells>
  <pageMargins left="0.75" right="0.75" top="0.2" bottom="0.17" header="0.17" footer="0.17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workbookViewId="0">
      <selection activeCell="K107" sqref="K107"/>
    </sheetView>
  </sheetViews>
  <sheetFormatPr defaultRowHeight="12.75" x14ac:dyDescent="0.2"/>
  <cols>
    <col min="1" max="1" width="9.85546875" customWidth="1"/>
    <col min="9" max="9" width="9.5703125" bestFit="1" customWidth="1"/>
    <col min="11" max="11" width="13.42578125" customWidth="1"/>
  </cols>
  <sheetData>
    <row r="1" spans="1:12" ht="13.5" x14ac:dyDescent="0.25">
      <c r="A1" s="22" t="s">
        <v>234</v>
      </c>
      <c r="B1" s="32"/>
      <c r="C1" s="32"/>
      <c r="D1" s="32"/>
      <c r="E1" s="32"/>
      <c r="F1" s="32"/>
      <c r="G1" s="32"/>
      <c r="H1" s="32"/>
      <c r="L1" s="66"/>
    </row>
    <row r="2" spans="1:12" ht="13.5" x14ac:dyDescent="0.25">
      <c r="A2" s="22" t="s">
        <v>261</v>
      </c>
      <c r="B2" s="32"/>
      <c r="C2" s="32"/>
      <c r="D2" s="32"/>
      <c r="E2" s="32"/>
      <c r="F2" s="32"/>
      <c r="G2" s="32"/>
      <c r="H2" s="32"/>
    </row>
    <row r="3" spans="1:12" ht="6" customHeight="1" x14ac:dyDescent="0.2"/>
    <row r="4" spans="1:12" ht="13.5" x14ac:dyDescent="0.2">
      <c r="A4" s="21" t="s">
        <v>7</v>
      </c>
      <c r="B4" s="105" t="s">
        <v>8</v>
      </c>
      <c r="C4" s="105"/>
      <c r="D4" s="105"/>
      <c r="E4" s="105"/>
      <c r="F4" s="105"/>
      <c r="G4" s="105"/>
      <c r="H4" s="106" t="s">
        <v>9</v>
      </c>
    </row>
    <row r="5" spans="1:12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107"/>
    </row>
    <row r="7" spans="1:12" ht="13.5" x14ac:dyDescent="0.25">
      <c r="A7" s="5" t="s">
        <v>11</v>
      </c>
      <c r="B7" s="10">
        <v>1407</v>
      </c>
      <c r="C7" s="10">
        <v>714</v>
      </c>
      <c r="D7" s="10">
        <v>602</v>
      </c>
      <c r="E7" s="10">
        <v>644</v>
      </c>
      <c r="F7" s="10">
        <v>251</v>
      </c>
      <c r="G7" s="10">
        <v>3618</v>
      </c>
      <c r="H7" s="58" t="s">
        <v>12</v>
      </c>
    </row>
    <row r="8" spans="1:12" ht="13.5" x14ac:dyDescent="0.25">
      <c r="A8" s="5" t="s">
        <v>13</v>
      </c>
      <c r="B8" s="10">
        <v>1680</v>
      </c>
      <c r="C8" s="10">
        <v>823</v>
      </c>
      <c r="D8" s="10">
        <v>689</v>
      </c>
      <c r="E8" s="10">
        <v>608</v>
      </c>
      <c r="F8" s="10">
        <v>270</v>
      </c>
      <c r="G8" s="10">
        <v>4070</v>
      </c>
      <c r="H8" s="58" t="s">
        <v>12</v>
      </c>
    </row>
    <row r="9" spans="1:12" ht="13.5" x14ac:dyDescent="0.25">
      <c r="A9" s="5" t="s">
        <v>14</v>
      </c>
      <c r="B9" s="10">
        <v>997</v>
      </c>
      <c r="C9" s="10">
        <v>550</v>
      </c>
      <c r="D9" s="10">
        <v>471</v>
      </c>
      <c r="E9" s="10">
        <v>621</v>
      </c>
      <c r="F9" s="10">
        <v>218</v>
      </c>
      <c r="G9" s="10">
        <v>2857</v>
      </c>
      <c r="H9" s="58" t="s">
        <v>12</v>
      </c>
    </row>
    <row r="10" spans="1:12" ht="13.5" x14ac:dyDescent="0.25">
      <c r="A10" s="5" t="s">
        <v>15</v>
      </c>
      <c r="B10" s="10">
        <v>1697</v>
      </c>
      <c r="C10" s="10">
        <v>838</v>
      </c>
      <c r="D10" s="10">
        <v>794</v>
      </c>
      <c r="E10" s="10">
        <v>748</v>
      </c>
      <c r="F10" s="10">
        <v>280</v>
      </c>
      <c r="G10" s="10">
        <v>4357</v>
      </c>
      <c r="H10" s="58" t="s">
        <v>12</v>
      </c>
    </row>
    <row r="11" spans="1:12" ht="13.5" x14ac:dyDescent="0.25">
      <c r="A11" s="5" t="s">
        <v>16</v>
      </c>
      <c r="B11" s="10">
        <v>1428</v>
      </c>
      <c r="C11" s="10">
        <v>854</v>
      </c>
      <c r="D11" s="10">
        <v>777</v>
      </c>
      <c r="E11" s="10">
        <v>747</v>
      </c>
      <c r="F11" s="10">
        <v>276</v>
      </c>
      <c r="G11" s="10">
        <v>4082</v>
      </c>
      <c r="H11" s="12">
        <v>12.824765063571034</v>
      </c>
      <c r="I11" s="12"/>
      <c r="J11" s="59"/>
      <c r="K11" s="55"/>
    </row>
    <row r="12" spans="1:12" ht="13.5" x14ac:dyDescent="0.25">
      <c r="A12" s="5" t="s">
        <v>17</v>
      </c>
      <c r="B12" s="10">
        <v>1580</v>
      </c>
      <c r="C12" s="10">
        <v>930</v>
      </c>
      <c r="D12" s="10">
        <v>689</v>
      </c>
      <c r="E12" s="10">
        <v>607</v>
      </c>
      <c r="F12" s="10">
        <v>225</v>
      </c>
      <c r="G12" s="10">
        <v>4031</v>
      </c>
      <c r="H12" s="12">
        <v>-0.95823095823095827</v>
      </c>
      <c r="I12" s="12"/>
      <c r="J12" s="59"/>
    </row>
    <row r="13" spans="1:12" ht="13.5" x14ac:dyDescent="0.25">
      <c r="A13" s="5" t="s">
        <v>18</v>
      </c>
      <c r="B13" s="10">
        <v>1018</v>
      </c>
      <c r="C13" s="10">
        <v>625</v>
      </c>
      <c r="D13" s="10">
        <v>419</v>
      </c>
      <c r="E13" s="10">
        <v>616</v>
      </c>
      <c r="F13" s="10">
        <v>190</v>
      </c>
      <c r="G13" s="10">
        <v>2868</v>
      </c>
      <c r="H13" s="12">
        <v>0.38501925096254813</v>
      </c>
      <c r="I13" s="12"/>
      <c r="J13" s="59"/>
    </row>
    <row r="14" spans="1:12" ht="13.5" x14ac:dyDescent="0.25">
      <c r="A14" s="5" t="s">
        <v>19</v>
      </c>
      <c r="B14" s="10">
        <v>1624</v>
      </c>
      <c r="C14" s="10">
        <v>846</v>
      </c>
      <c r="D14" s="10">
        <v>655</v>
      </c>
      <c r="E14" s="10">
        <v>971</v>
      </c>
      <c r="F14" s="10">
        <v>282</v>
      </c>
      <c r="G14" s="10">
        <v>4378</v>
      </c>
      <c r="H14" s="12">
        <v>0.48198301583658482</v>
      </c>
      <c r="I14" s="12"/>
      <c r="J14" s="59"/>
    </row>
    <row r="15" spans="1:12" ht="13.5" x14ac:dyDescent="0.25">
      <c r="A15" s="5" t="s">
        <v>20</v>
      </c>
      <c r="B15" s="10">
        <v>1323</v>
      </c>
      <c r="C15" s="10">
        <v>830</v>
      </c>
      <c r="D15" s="10">
        <v>522</v>
      </c>
      <c r="E15" s="10">
        <v>618</v>
      </c>
      <c r="F15" s="10">
        <v>155</v>
      </c>
      <c r="G15" s="10">
        <v>3448</v>
      </c>
      <c r="H15" s="12">
        <v>-15.531602155805976</v>
      </c>
      <c r="I15" s="12"/>
      <c r="J15" s="59"/>
    </row>
    <row r="16" spans="1:12" ht="13.5" x14ac:dyDescent="0.25">
      <c r="A16" s="5" t="s">
        <v>21</v>
      </c>
      <c r="B16" s="10">
        <v>1733</v>
      </c>
      <c r="C16" s="10">
        <v>736</v>
      </c>
      <c r="D16" s="10">
        <v>570</v>
      </c>
      <c r="E16" s="10">
        <v>776</v>
      </c>
      <c r="F16" s="10">
        <v>220</v>
      </c>
      <c r="G16" s="10">
        <v>4035</v>
      </c>
      <c r="H16" s="12">
        <v>9.9230960059538575E-2</v>
      </c>
      <c r="I16" s="12"/>
      <c r="J16" s="59"/>
    </row>
    <row r="17" spans="1:10" ht="13.5" x14ac:dyDescent="0.25">
      <c r="A17" s="5" t="s">
        <v>22</v>
      </c>
      <c r="B17" s="10">
        <v>1073</v>
      </c>
      <c r="C17" s="10">
        <v>607</v>
      </c>
      <c r="D17" s="10">
        <v>686</v>
      </c>
      <c r="E17" s="10">
        <v>532</v>
      </c>
      <c r="F17" s="10">
        <v>135</v>
      </c>
      <c r="G17" s="10">
        <v>3033</v>
      </c>
      <c r="H17" s="12">
        <v>5.7531380753138075</v>
      </c>
      <c r="I17" s="12"/>
      <c r="J17" s="59"/>
    </row>
    <row r="18" spans="1:10" ht="13.5" x14ac:dyDescent="0.25">
      <c r="A18" s="5" t="s">
        <v>23</v>
      </c>
      <c r="B18" s="10">
        <v>2171</v>
      </c>
      <c r="C18" s="10">
        <v>857</v>
      </c>
      <c r="D18" s="10">
        <v>705</v>
      </c>
      <c r="E18" s="10">
        <v>706</v>
      </c>
      <c r="F18" s="10">
        <v>213</v>
      </c>
      <c r="G18" s="10">
        <v>4652</v>
      </c>
      <c r="H18" s="12">
        <v>6.2585655550479666</v>
      </c>
      <c r="I18" s="12"/>
      <c r="J18" s="59"/>
    </row>
    <row r="19" spans="1:10" ht="13.5" x14ac:dyDescent="0.25">
      <c r="A19" s="5" t="s">
        <v>24</v>
      </c>
      <c r="B19" s="10">
        <v>1827</v>
      </c>
      <c r="C19" s="10">
        <v>643</v>
      </c>
      <c r="D19" s="10">
        <v>552</v>
      </c>
      <c r="E19" s="10">
        <v>661</v>
      </c>
      <c r="F19" s="10">
        <v>208</v>
      </c>
      <c r="G19" s="10">
        <v>3891</v>
      </c>
      <c r="H19" s="12">
        <v>12.848027842227378</v>
      </c>
      <c r="I19" s="12"/>
      <c r="J19" s="59"/>
    </row>
    <row r="20" spans="1:10" ht="13.5" x14ac:dyDescent="0.25">
      <c r="A20" s="5" t="s">
        <v>25</v>
      </c>
      <c r="B20" s="10">
        <v>1765</v>
      </c>
      <c r="C20" s="10">
        <v>603</v>
      </c>
      <c r="D20" s="10">
        <v>597</v>
      </c>
      <c r="E20" s="10">
        <v>604</v>
      </c>
      <c r="F20" s="10">
        <v>239</v>
      </c>
      <c r="G20" s="10">
        <v>3808</v>
      </c>
      <c r="H20" s="12">
        <v>-5.625774473358117</v>
      </c>
      <c r="I20" s="12"/>
      <c r="J20" s="59"/>
    </row>
    <row r="21" spans="1:10" ht="13.5" x14ac:dyDescent="0.25">
      <c r="A21" s="5" t="s">
        <v>26</v>
      </c>
      <c r="B21" s="10">
        <v>1039</v>
      </c>
      <c r="C21" s="10">
        <v>522</v>
      </c>
      <c r="D21" s="10">
        <v>431</v>
      </c>
      <c r="E21" s="10">
        <v>567</v>
      </c>
      <c r="F21" s="10">
        <v>186</v>
      </c>
      <c r="G21" s="10">
        <v>2745</v>
      </c>
      <c r="H21" s="12">
        <v>-9.4955489614243334</v>
      </c>
      <c r="I21" s="12"/>
      <c r="J21" s="59"/>
    </row>
    <row r="22" spans="1:10" ht="13.5" x14ac:dyDescent="0.25">
      <c r="A22" s="5" t="s">
        <v>27</v>
      </c>
      <c r="B22" s="10">
        <v>1663</v>
      </c>
      <c r="C22" s="10">
        <v>584</v>
      </c>
      <c r="D22" s="10">
        <v>696</v>
      </c>
      <c r="E22" s="10">
        <v>699</v>
      </c>
      <c r="F22" s="10">
        <v>203</v>
      </c>
      <c r="G22" s="10">
        <v>3845</v>
      </c>
      <c r="H22" s="12">
        <v>-17.34737747205503</v>
      </c>
      <c r="I22" s="12"/>
      <c r="J22" s="59"/>
    </row>
    <row r="23" spans="1:10" ht="13.5" x14ac:dyDescent="0.25">
      <c r="A23" s="5" t="s">
        <v>28</v>
      </c>
      <c r="B23" s="10">
        <v>1368</v>
      </c>
      <c r="C23" s="10">
        <v>527</v>
      </c>
      <c r="D23" s="10">
        <v>396</v>
      </c>
      <c r="E23" s="10">
        <v>590</v>
      </c>
      <c r="F23" s="10">
        <v>147</v>
      </c>
      <c r="G23" s="10">
        <v>3028</v>
      </c>
      <c r="H23" s="12">
        <v>-22.179388332048315</v>
      </c>
      <c r="I23" s="12"/>
      <c r="J23" s="59"/>
    </row>
    <row r="24" spans="1:10" ht="13.5" x14ac:dyDescent="0.25">
      <c r="A24" s="5" t="s">
        <v>29</v>
      </c>
      <c r="B24" s="10">
        <v>1341</v>
      </c>
      <c r="C24" s="10">
        <v>658</v>
      </c>
      <c r="D24" s="10">
        <v>543</v>
      </c>
      <c r="E24" s="10">
        <v>586</v>
      </c>
      <c r="F24" s="10">
        <v>220</v>
      </c>
      <c r="G24" s="10">
        <v>3348</v>
      </c>
      <c r="H24" s="12">
        <v>-12.079831932773109</v>
      </c>
      <c r="I24" s="12"/>
      <c r="J24" s="59"/>
    </row>
    <row r="25" spans="1:10" ht="13.5" x14ac:dyDescent="0.25">
      <c r="A25" s="5" t="s">
        <v>30</v>
      </c>
      <c r="B25" s="10">
        <v>984</v>
      </c>
      <c r="C25" s="10">
        <v>487</v>
      </c>
      <c r="D25" s="10">
        <v>546</v>
      </c>
      <c r="E25" s="10">
        <v>524</v>
      </c>
      <c r="F25" s="10">
        <v>266</v>
      </c>
      <c r="G25" s="10">
        <v>2807</v>
      </c>
      <c r="H25" s="12">
        <v>2.2586520947176685</v>
      </c>
      <c r="I25" s="12"/>
      <c r="J25" s="59"/>
    </row>
    <row r="26" spans="1:10" ht="13.5" x14ac:dyDescent="0.25">
      <c r="A26" s="5" t="s">
        <v>31</v>
      </c>
      <c r="B26" s="10">
        <v>1576</v>
      </c>
      <c r="C26" s="10">
        <v>726</v>
      </c>
      <c r="D26" s="10">
        <v>1139</v>
      </c>
      <c r="E26" s="10">
        <v>699</v>
      </c>
      <c r="F26" s="10">
        <v>229</v>
      </c>
      <c r="G26" s="10">
        <v>4369</v>
      </c>
      <c r="H26" s="12">
        <v>13.62808842652796</v>
      </c>
      <c r="I26" s="12"/>
      <c r="J26" s="59"/>
    </row>
    <row r="27" spans="1:10" ht="13.5" x14ac:dyDescent="0.25">
      <c r="A27" s="5" t="s">
        <v>32</v>
      </c>
      <c r="B27" s="10">
        <v>1196</v>
      </c>
      <c r="C27" s="10">
        <v>522</v>
      </c>
      <c r="D27" s="10">
        <v>517</v>
      </c>
      <c r="E27" s="10">
        <v>804</v>
      </c>
      <c r="F27" s="10">
        <v>194</v>
      </c>
      <c r="G27" s="10">
        <v>3233</v>
      </c>
      <c r="H27" s="12">
        <v>6.7701453104359306</v>
      </c>
      <c r="I27" s="12"/>
      <c r="J27" s="59"/>
    </row>
    <row r="28" spans="1:10" ht="13.5" x14ac:dyDescent="0.25">
      <c r="A28" s="5" t="s">
        <v>33</v>
      </c>
      <c r="B28" s="10">
        <v>1135</v>
      </c>
      <c r="C28" s="10">
        <v>434</v>
      </c>
      <c r="D28" s="10">
        <v>740</v>
      </c>
      <c r="E28" s="10">
        <v>909</v>
      </c>
      <c r="F28" s="10">
        <v>162</v>
      </c>
      <c r="G28" s="10">
        <v>3380</v>
      </c>
      <c r="H28" s="12">
        <v>0.95579450418160095</v>
      </c>
      <c r="I28" s="12"/>
      <c r="J28" s="59"/>
    </row>
    <row r="29" spans="1:10" ht="13.5" x14ac:dyDescent="0.25">
      <c r="A29" s="5" t="s">
        <v>34</v>
      </c>
      <c r="B29" s="10">
        <v>846</v>
      </c>
      <c r="C29" s="10">
        <v>345</v>
      </c>
      <c r="D29" s="10">
        <v>382</v>
      </c>
      <c r="E29" s="10">
        <v>666</v>
      </c>
      <c r="F29" s="10">
        <v>222</v>
      </c>
      <c r="G29" s="10">
        <v>2461</v>
      </c>
      <c r="H29" s="12">
        <v>-12.326327039543997</v>
      </c>
      <c r="I29" s="12"/>
      <c r="J29" s="59"/>
    </row>
    <row r="30" spans="1:10" ht="13.5" x14ac:dyDescent="0.25">
      <c r="A30" s="5" t="s">
        <v>35</v>
      </c>
      <c r="B30" s="10">
        <v>1323</v>
      </c>
      <c r="C30" s="10">
        <v>597</v>
      </c>
      <c r="D30" s="10">
        <v>675</v>
      </c>
      <c r="E30" s="10">
        <v>869</v>
      </c>
      <c r="F30" s="10">
        <v>197</v>
      </c>
      <c r="G30" s="10">
        <v>3661</v>
      </c>
      <c r="H30" s="12">
        <v>-16.205081254291599</v>
      </c>
      <c r="I30" s="12"/>
      <c r="J30" s="59"/>
    </row>
    <row r="31" spans="1:10" ht="13.5" x14ac:dyDescent="0.25">
      <c r="A31" s="5" t="s">
        <v>36</v>
      </c>
      <c r="B31" s="10">
        <v>1157</v>
      </c>
      <c r="C31" s="10">
        <v>460</v>
      </c>
      <c r="D31" s="10">
        <v>344</v>
      </c>
      <c r="E31" s="10">
        <v>1280</v>
      </c>
      <c r="F31" s="10">
        <v>189</v>
      </c>
      <c r="G31" s="10">
        <v>3430</v>
      </c>
      <c r="H31" s="12">
        <v>6.0934116919270025</v>
      </c>
      <c r="I31" s="12"/>
      <c r="J31" s="59"/>
    </row>
    <row r="32" spans="1:10" ht="13.5" x14ac:dyDescent="0.25">
      <c r="A32" s="5" t="s">
        <v>37</v>
      </c>
      <c r="B32" s="10">
        <v>1158</v>
      </c>
      <c r="C32" s="10">
        <v>546</v>
      </c>
      <c r="D32" s="10">
        <v>474</v>
      </c>
      <c r="E32" s="10">
        <v>755</v>
      </c>
      <c r="F32" s="10">
        <v>216</v>
      </c>
      <c r="G32" s="10">
        <v>3149</v>
      </c>
      <c r="H32" s="12">
        <v>-6.834319526627219</v>
      </c>
      <c r="I32" s="12"/>
      <c r="J32" s="59"/>
    </row>
    <row r="33" spans="1:10" ht="13.5" x14ac:dyDescent="0.25">
      <c r="A33" s="5" t="s">
        <v>38</v>
      </c>
      <c r="B33" s="10">
        <v>702</v>
      </c>
      <c r="C33" s="10">
        <v>441</v>
      </c>
      <c r="D33" s="10">
        <v>355</v>
      </c>
      <c r="E33" s="10">
        <v>588</v>
      </c>
      <c r="F33" s="10">
        <v>177</v>
      </c>
      <c r="G33" s="10">
        <v>2263</v>
      </c>
      <c r="H33" s="12">
        <v>-8.0455099553027232</v>
      </c>
      <c r="I33" s="12"/>
      <c r="J33" s="59"/>
    </row>
    <row r="34" spans="1:10" ht="13.5" x14ac:dyDescent="0.25">
      <c r="A34" s="5" t="s">
        <v>39</v>
      </c>
      <c r="B34" s="10">
        <v>1218</v>
      </c>
      <c r="C34" s="10">
        <v>780</v>
      </c>
      <c r="D34" s="10">
        <v>522</v>
      </c>
      <c r="E34" s="10">
        <v>923</v>
      </c>
      <c r="F34" s="10">
        <v>192</v>
      </c>
      <c r="G34" s="10">
        <v>3635</v>
      </c>
      <c r="H34" s="12">
        <v>-0.71018847309478284</v>
      </c>
      <c r="I34" s="12"/>
      <c r="J34" s="59"/>
    </row>
    <row r="35" spans="1:10" ht="13.5" x14ac:dyDescent="0.25">
      <c r="A35" s="14" t="s">
        <v>40</v>
      </c>
      <c r="B35" s="10">
        <v>1284</v>
      </c>
      <c r="C35" s="10">
        <v>511</v>
      </c>
      <c r="D35" s="10">
        <v>483</v>
      </c>
      <c r="E35" s="10">
        <v>654</v>
      </c>
      <c r="F35" s="10">
        <v>178</v>
      </c>
      <c r="G35" s="10">
        <v>3110</v>
      </c>
      <c r="H35" s="12">
        <v>-9.3294460641399422</v>
      </c>
      <c r="I35" s="12"/>
      <c r="J35" s="59"/>
    </row>
    <row r="36" spans="1:10" ht="13.5" x14ac:dyDescent="0.25">
      <c r="A36" s="14" t="s">
        <v>41</v>
      </c>
      <c r="B36" s="10">
        <v>1241</v>
      </c>
      <c r="C36" s="10">
        <v>539</v>
      </c>
      <c r="D36" s="10">
        <v>396</v>
      </c>
      <c r="E36" s="10">
        <v>920</v>
      </c>
      <c r="F36" s="10">
        <v>215</v>
      </c>
      <c r="G36" s="10">
        <v>3311</v>
      </c>
      <c r="H36" s="12">
        <v>5.1444903143855196</v>
      </c>
      <c r="I36" s="12"/>
      <c r="J36" s="59"/>
    </row>
    <row r="37" spans="1:10" ht="13.5" x14ac:dyDescent="0.25">
      <c r="A37" s="14" t="s">
        <v>42</v>
      </c>
      <c r="B37" s="10">
        <v>979</v>
      </c>
      <c r="C37" s="10">
        <v>349</v>
      </c>
      <c r="D37" s="10">
        <v>259</v>
      </c>
      <c r="E37" s="10">
        <v>616</v>
      </c>
      <c r="F37" s="10">
        <v>168</v>
      </c>
      <c r="G37" s="10">
        <v>2371</v>
      </c>
      <c r="H37" s="12">
        <v>4.7724259832081302</v>
      </c>
      <c r="I37" s="12"/>
      <c r="J37" s="59"/>
    </row>
    <row r="38" spans="1:10" ht="13.5" x14ac:dyDescent="0.25">
      <c r="A38" s="14" t="s">
        <v>43</v>
      </c>
      <c r="B38" s="10">
        <v>1673</v>
      </c>
      <c r="C38" s="10">
        <v>770</v>
      </c>
      <c r="D38" s="10">
        <v>529</v>
      </c>
      <c r="E38" s="10">
        <v>821</v>
      </c>
      <c r="F38" s="10">
        <v>169</v>
      </c>
      <c r="G38" s="10">
        <v>3962</v>
      </c>
      <c r="H38" s="12">
        <v>8.9958734525447053</v>
      </c>
      <c r="I38" s="12"/>
      <c r="J38" s="59"/>
    </row>
    <row r="39" spans="1:10" ht="13.5" x14ac:dyDescent="0.25">
      <c r="A39" s="5" t="s">
        <v>44</v>
      </c>
      <c r="B39" s="10">
        <v>1262</v>
      </c>
      <c r="C39" s="10">
        <v>449</v>
      </c>
      <c r="D39" s="10">
        <v>331</v>
      </c>
      <c r="E39" s="10">
        <v>622</v>
      </c>
      <c r="F39" s="10">
        <v>129</v>
      </c>
      <c r="G39" s="10">
        <v>2793</v>
      </c>
      <c r="H39" s="12">
        <v>-10.192926045016078</v>
      </c>
      <c r="I39" s="12"/>
      <c r="J39" s="59"/>
    </row>
    <row r="40" spans="1:10" ht="13.5" x14ac:dyDescent="0.25">
      <c r="A40" s="5" t="s">
        <v>45</v>
      </c>
      <c r="B40" s="10">
        <v>1471</v>
      </c>
      <c r="C40" s="10">
        <v>619</v>
      </c>
      <c r="D40" s="10">
        <v>369</v>
      </c>
      <c r="E40" s="10">
        <v>676</v>
      </c>
      <c r="F40" s="10">
        <v>169</v>
      </c>
      <c r="G40" s="10">
        <v>3304</v>
      </c>
      <c r="H40" s="12">
        <v>-0.21141649048625794</v>
      </c>
      <c r="I40" s="12"/>
      <c r="J40" s="59"/>
    </row>
    <row r="41" spans="1:10" ht="13.5" x14ac:dyDescent="0.25">
      <c r="A41" s="5" t="s">
        <v>46</v>
      </c>
      <c r="B41" s="10">
        <v>981</v>
      </c>
      <c r="C41" s="10">
        <v>423</v>
      </c>
      <c r="D41" s="10">
        <v>273</v>
      </c>
      <c r="E41" s="10">
        <v>473</v>
      </c>
      <c r="F41" s="10">
        <v>129</v>
      </c>
      <c r="G41" s="10">
        <v>2279</v>
      </c>
      <c r="H41" s="12">
        <v>-3.88021931674399</v>
      </c>
      <c r="I41" s="12"/>
      <c r="J41" s="59"/>
    </row>
    <row r="42" spans="1:10" ht="13.5" x14ac:dyDescent="0.25">
      <c r="A42" s="5" t="s">
        <v>47</v>
      </c>
      <c r="B42" s="10">
        <v>1473</v>
      </c>
      <c r="C42" s="10">
        <v>772</v>
      </c>
      <c r="D42" s="10">
        <v>473</v>
      </c>
      <c r="E42" s="10">
        <v>734</v>
      </c>
      <c r="F42" s="10">
        <v>130</v>
      </c>
      <c r="G42" s="10">
        <v>3582</v>
      </c>
      <c r="H42" s="12">
        <v>-9.5911155981827356</v>
      </c>
      <c r="I42" s="12"/>
      <c r="J42" s="59"/>
    </row>
    <row r="43" spans="1:10" ht="13.5" x14ac:dyDescent="0.25">
      <c r="A43" s="5" t="s">
        <v>48</v>
      </c>
      <c r="B43" s="10">
        <v>1187</v>
      </c>
      <c r="C43" s="10">
        <v>547</v>
      </c>
      <c r="D43" s="10">
        <v>437</v>
      </c>
      <c r="E43" s="10">
        <v>656</v>
      </c>
      <c r="F43" s="10">
        <v>111</v>
      </c>
      <c r="G43" s="10">
        <v>2938</v>
      </c>
      <c r="H43" s="12">
        <v>5.1915503043322593</v>
      </c>
      <c r="I43" s="12"/>
      <c r="J43" s="59"/>
    </row>
    <row r="44" spans="1:10" ht="13.5" x14ac:dyDescent="0.25">
      <c r="A44" s="5" t="s">
        <v>49</v>
      </c>
      <c r="B44" s="10">
        <v>1278</v>
      </c>
      <c r="C44" s="10">
        <v>542</v>
      </c>
      <c r="D44" s="10">
        <v>428</v>
      </c>
      <c r="E44" s="10">
        <v>577</v>
      </c>
      <c r="F44" s="10">
        <v>130</v>
      </c>
      <c r="G44" s="10">
        <v>2955</v>
      </c>
      <c r="H44" s="12">
        <v>-10.562953995157386</v>
      </c>
      <c r="I44" s="12"/>
      <c r="J44" s="59"/>
    </row>
    <row r="45" spans="1:10" ht="13.5" x14ac:dyDescent="0.25">
      <c r="A45" s="5" t="s">
        <v>50</v>
      </c>
      <c r="B45" s="10">
        <v>683</v>
      </c>
      <c r="C45" s="10">
        <v>652</v>
      </c>
      <c r="D45" s="10">
        <v>248</v>
      </c>
      <c r="E45" s="10">
        <v>375</v>
      </c>
      <c r="F45" s="10">
        <v>88</v>
      </c>
      <c r="G45" s="10">
        <v>2046</v>
      </c>
      <c r="H45" s="12">
        <v>-10.223782360684512</v>
      </c>
      <c r="I45" s="12"/>
      <c r="J45" s="59"/>
    </row>
    <row r="46" spans="1:10" ht="13.5" x14ac:dyDescent="0.25">
      <c r="A46" s="5" t="s">
        <v>51</v>
      </c>
      <c r="B46" s="10">
        <v>1269</v>
      </c>
      <c r="C46" s="10">
        <v>926</v>
      </c>
      <c r="D46" s="10">
        <v>373</v>
      </c>
      <c r="E46" s="10">
        <v>600</v>
      </c>
      <c r="F46" s="10">
        <v>185</v>
      </c>
      <c r="G46" s="10">
        <v>3353</v>
      </c>
      <c r="H46" s="12">
        <v>-6.3930764935790059</v>
      </c>
      <c r="I46" s="12"/>
      <c r="J46" s="59"/>
    </row>
    <row r="47" spans="1:10" ht="13.5" x14ac:dyDescent="0.25">
      <c r="A47" s="14" t="s">
        <v>52</v>
      </c>
      <c r="B47" s="10">
        <v>962</v>
      </c>
      <c r="C47" s="10">
        <v>509</v>
      </c>
      <c r="D47" s="10">
        <v>335</v>
      </c>
      <c r="E47" s="10">
        <v>488</v>
      </c>
      <c r="F47" s="10">
        <v>107</v>
      </c>
      <c r="G47" s="10">
        <v>2401</v>
      </c>
      <c r="H47" s="12">
        <v>-18.277739959155888</v>
      </c>
      <c r="I47" s="12"/>
      <c r="J47" s="59"/>
    </row>
    <row r="48" spans="1:10" ht="13.5" x14ac:dyDescent="0.25">
      <c r="A48" s="14" t="s">
        <v>53</v>
      </c>
      <c r="B48" s="10">
        <v>1027</v>
      </c>
      <c r="C48" s="10">
        <v>609</v>
      </c>
      <c r="D48" s="10">
        <v>321</v>
      </c>
      <c r="E48" s="10">
        <v>439</v>
      </c>
      <c r="F48" s="10">
        <v>105</v>
      </c>
      <c r="G48" s="10">
        <v>2501</v>
      </c>
      <c r="H48" s="12">
        <v>-15.363790186125211</v>
      </c>
      <c r="I48" s="12"/>
      <c r="J48" s="59"/>
    </row>
    <row r="49" spans="1:10" ht="13.5" x14ac:dyDescent="0.25">
      <c r="A49" s="14" t="s">
        <v>54</v>
      </c>
      <c r="B49" s="10">
        <v>708</v>
      </c>
      <c r="C49" s="10">
        <v>411</v>
      </c>
      <c r="D49" s="10">
        <v>699</v>
      </c>
      <c r="E49" s="10">
        <v>318</v>
      </c>
      <c r="F49" s="10">
        <v>100</v>
      </c>
      <c r="G49" s="10">
        <v>2236</v>
      </c>
      <c r="H49" s="12">
        <v>9.2864125122189645</v>
      </c>
      <c r="I49" s="12"/>
      <c r="J49" s="59"/>
    </row>
    <row r="50" spans="1:10" ht="13.5" x14ac:dyDescent="0.25">
      <c r="A50" s="14" t="s">
        <v>55</v>
      </c>
      <c r="B50" s="10">
        <v>1163</v>
      </c>
      <c r="C50" s="10">
        <v>539</v>
      </c>
      <c r="D50" s="10">
        <v>368</v>
      </c>
      <c r="E50" s="10">
        <v>471</v>
      </c>
      <c r="F50" s="10">
        <v>126</v>
      </c>
      <c r="G50" s="10">
        <v>2667</v>
      </c>
      <c r="H50" s="12">
        <v>-20.45929018789144</v>
      </c>
      <c r="I50" s="12"/>
      <c r="J50" s="59"/>
    </row>
    <row r="51" spans="1:10" ht="13.5" x14ac:dyDescent="0.25">
      <c r="A51" s="5" t="s">
        <v>56</v>
      </c>
      <c r="B51" s="10">
        <v>715</v>
      </c>
      <c r="C51" s="10">
        <v>426</v>
      </c>
      <c r="D51" s="10">
        <v>365</v>
      </c>
      <c r="E51" s="10">
        <v>322</v>
      </c>
      <c r="F51" s="10">
        <v>105</v>
      </c>
      <c r="G51" s="10">
        <v>1933</v>
      </c>
      <c r="H51" s="12">
        <v>-19.491878384006665</v>
      </c>
      <c r="I51" s="12"/>
      <c r="J51" s="59"/>
    </row>
    <row r="52" spans="1:10" ht="13.5" x14ac:dyDescent="0.25">
      <c r="A52" s="5" t="s">
        <v>57</v>
      </c>
      <c r="B52" s="10">
        <v>928</v>
      </c>
      <c r="C52" s="10">
        <v>485</v>
      </c>
      <c r="D52" s="10">
        <v>376</v>
      </c>
      <c r="E52" s="10">
        <v>411</v>
      </c>
      <c r="F52" s="10">
        <v>159</v>
      </c>
      <c r="G52" s="10">
        <v>2359</v>
      </c>
      <c r="H52" s="12">
        <v>-5.6777289084366256</v>
      </c>
      <c r="I52" s="12"/>
      <c r="J52" s="59"/>
    </row>
    <row r="53" spans="1:10" ht="13.5" x14ac:dyDescent="0.25">
      <c r="A53" s="5" t="s">
        <v>58</v>
      </c>
      <c r="B53" s="10">
        <v>639</v>
      </c>
      <c r="C53" s="10">
        <v>304</v>
      </c>
      <c r="D53" s="10">
        <v>198</v>
      </c>
      <c r="E53" s="10">
        <v>332</v>
      </c>
      <c r="F53" s="10">
        <v>145</v>
      </c>
      <c r="G53" s="10">
        <v>1618</v>
      </c>
      <c r="H53" s="12">
        <v>-27.638640429338103</v>
      </c>
      <c r="I53" s="12"/>
      <c r="J53" s="59"/>
    </row>
    <row r="54" spans="1:10" ht="13.5" x14ac:dyDescent="0.25">
      <c r="A54" s="5" t="s">
        <v>59</v>
      </c>
      <c r="B54" s="10">
        <v>844</v>
      </c>
      <c r="C54" s="10">
        <v>474</v>
      </c>
      <c r="D54" s="10">
        <v>314</v>
      </c>
      <c r="E54" s="10">
        <v>474</v>
      </c>
      <c r="F54" s="10">
        <v>185</v>
      </c>
      <c r="G54" s="10">
        <v>2291</v>
      </c>
      <c r="H54" s="12">
        <v>-14.098237720284965</v>
      </c>
      <c r="I54" s="12"/>
      <c r="J54" s="59"/>
    </row>
    <row r="55" spans="1:10" ht="13.5" x14ac:dyDescent="0.25">
      <c r="A55" s="5" t="s">
        <v>60</v>
      </c>
      <c r="B55" s="10">
        <v>671</v>
      </c>
      <c r="C55" s="10">
        <v>311</v>
      </c>
      <c r="D55" s="10">
        <v>212</v>
      </c>
      <c r="E55" s="10">
        <v>337</v>
      </c>
      <c r="F55" s="10">
        <v>107</v>
      </c>
      <c r="G55" s="10">
        <v>1638</v>
      </c>
      <c r="H55" s="12">
        <v>-15.261251939989654</v>
      </c>
      <c r="I55" s="12"/>
      <c r="J55" s="59"/>
    </row>
    <row r="56" spans="1:10" ht="13.5" x14ac:dyDescent="0.25">
      <c r="A56" s="5" t="s">
        <v>61</v>
      </c>
      <c r="B56" s="10">
        <v>849</v>
      </c>
      <c r="C56" s="10">
        <v>405</v>
      </c>
      <c r="D56" s="10">
        <v>220</v>
      </c>
      <c r="E56" s="10">
        <v>396</v>
      </c>
      <c r="F56" s="10">
        <v>141</v>
      </c>
      <c r="G56" s="10">
        <v>2011</v>
      </c>
      <c r="H56" s="12">
        <v>-14.752013565069944</v>
      </c>
      <c r="I56" s="12"/>
      <c r="J56" s="59"/>
    </row>
    <row r="57" spans="1:10" ht="13.5" x14ac:dyDescent="0.25">
      <c r="A57" s="5" t="s">
        <v>62</v>
      </c>
      <c r="B57" s="10">
        <v>491</v>
      </c>
      <c r="C57" s="10">
        <v>311</v>
      </c>
      <c r="D57" s="10">
        <v>204</v>
      </c>
      <c r="E57" s="10">
        <v>259</v>
      </c>
      <c r="F57" s="10">
        <v>97</v>
      </c>
      <c r="G57" s="10">
        <v>1362</v>
      </c>
      <c r="H57" s="12">
        <v>-15.822002472187885</v>
      </c>
      <c r="I57" s="12"/>
      <c r="J57" s="59"/>
    </row>
    <row r="58" spans="1:10" ht="13.5" x14ac:dyDescent="0.25">
      <c r="A58" s="5" t="s">
        <v>63</v>
      </c>
      <c r="B58" s="10">
        <v>864</v>
      </c>
      <c r="C58" s="10">
        <v>442</v>
      </c>
      <c r="D58" s="10">
        <v>288</v>
      </c>
      <c r="E58" s="10">
        <v>367</v>
      </c>
      <c r="F58" s="10">
        <v>168</v>
      </c>
      <c r="G58" s="10">
        <v>2129</v>
      </c>
      <c r="H58" s="12">
        <v>-7.0711479703186377</v>
      </c>
      <c r="I58" s="12"/>
      <c r="J58" s="59"/>
    </row>
    <row r="59" spans="1:10" ht="13.5" x14ac:dyDescent="0.25">
      <c r="A59" s="5" t="s">
        <v>64</v>
      </c>
      <c r="B59" s="10">
        <v>571</v>
      </c>
      <c r="C59" s="10">
        <v>302</v>
      </c>
      <c r="D59" s="10">
        <v>198</v>
      </c>
      <c r="E59" s="10">
        <v>289</v>
      </c>
      <c r="F59" s="10">
        <v>77</v>
      </c>
      <c r="G59" s="10">
        <v>1437</v>
      </c>
      <c r="H59" s="12">
        <v>-12.27106227106227</v>
      </c>
      <c r="I59" s="12"/>
      <c r="J59" s="59"/>
    </row>
    <row r="60" spans="1:10" ht="13.5" x14ac:dyDescent="0.25">
      <c r="A60" s="5" t="s">
        <v>65</v>
      </c>
      <c r="B60" s="10">
        <v>889</v>
      </c>
      <c r="C60" s="10">
        <v>442</v>
      </c>
      <c r="D60" s="10">
        <v>283</v>
      </c>
      <c r="E60" s="10">
        <v>375</v>
      </c>
      <c r="F60" s="10">
        <v>151</v>
      </c>
      <c r="G60" s="10">
        <v>2140</v>
      </c>
      <c r="H60" s="12">
        <v>6.4147190452511191</v>
      </c>
      <c r="I60" s="12"/>
      <c r="J60" s="59"/>
    </row>
    <row r="61" spans="1:10" ht="13.5" x14ac:dyDescent="0.25">
      <c r="A61" s="5" t="s">
        <v>66</v>
      </c>
      <c r="B61" s="10">
        <v>417</v>
      </c>
      <c r="C61" s="10">
        <v>297</v>
      </c>
      <c r="D61" s="10">
        <v>152</v>
      </c>
      <c r="E61" s="10">
        <v>201</v>
      </c>
      <c r="F61" s="10">
        <v>85</v>
      </c>
      <c r="G61" s="10">
        <v>1152</v>
      </c>
      <c r="H61" s="12">
        <v>-15.418502202643172</v>
      </c>
      <c r="I61" s="12"/>
      <c r="J61" s="59"/>
    </row>
    <row r="62" spans="1:10" ht="13.5" x14ac:dyDescent="0.25">
      <c r="A62" s="5" t="s">
        <v>67</v>
      </c>
      <c r="B62" s="10">
        <v>765</v>
      </c>
      <c r="C62" s="10">
        <v>413</v>
      </c>
      <c r="D62" s="10">
        <v>233</v>
      </c>
      <c r="E62" s="10">
        <v>326</v>
      </c>
      <c r="F62" s="10">
        <v>116</v>
      </c>
      <c r="G62" s="10">
        <v>1853</v>
      </c>
      <c r="H62" s="12">
        <v>-12.963832785345234</v>
      </c>
      <c r="I62" s="12"/>
      <c r="J62" s="59"/>
    </row>
    <row r="63" spans="1:10" ht="13.5" x14ac:dyDescent="0.25">
      <c r="A63" s="5" t="s">
        <v>68</v>
      </c>
      <c r="B63" s="10">
        <v>657</v>
      </c>
      <c r="C63" s="10">
        <v>281</v>
      </c>
      <c r="D63" s="10">
        <v>169</v>
      </c>
      <c r="E63" s="10">
        <v>246</v>
      </c>
      <c r="F63" s="10">
        <v>92</v>
      </c>
      <c r="G63" s="10">
        <v>1445</v>
      </c>
      <c r="H63" s="12">
        <v>0.55671537926235215</v>
      </c>
      <c r="I63" s="12"/>
      <c r="J63" s="59"/>
    </row>
    <row r="64" spans="1:10" ht="13.5" x14ac:dyDescent="0.25">
      <c r="A64" s="5" t="s">
        <v>69</v>
      </c>
      <c r="B64" s="10">
        <v>762</v>
      </c>
      <c r="C64" s="10">
        <v>354</v>
      </c>
      <c r="D64" s="10">
        <v>228</v>
      </c>
      <c r="E64" s="10">
        <v>306</v>
      </c>
      <c r="F64" s="10">
        <v>168</v>
      </c>
      <c r="G64" s="10">
        <v>1818</v>
      </c>
      <c r="H64" s="12">
        <v>-15.046728971962617</v>
      </c>
      <c r="I64" s="12"/>
      <c r="J64" s="59"/>
    </row>
    <row r="65" spans="1:20" ht="13.5" x14ac:dyDescent="0.25">
      <c r="A65" s="5" t="s">
        <v>70</v>
      </c>
      <c r="B65" s="10">
        <v>453</v>
      </c>
      <c r="C65" s="10">
        <v>243</v>
      </c>
      <c r="D65" s="10">
        <v>183</v>
      </c>
      <c r="E65" s="10">
        <v>251</v>
      </c>
      <c r="F65" s="10">
        <v>94</v>
      </c>
      <c r="G65" s="10">
        <v>1224</v>
      </c>
      <c r="H65" s="12">
        <v>6.25</v>
      </c>
      <c r="I65" s="12"/>
      <c r="J65" s="59"/>
    </row>
    <row r="66" spans="1:20" ht="13.5" x14ac:dyDescent="0.25">
      <c r="A66" s="5" t="s">
        <v>71</v>
      </c>
      <c r="B66" s="10">
        <v>756</v>
      </c>
      <c r="C66" s="10">
        <v>392</v>
      </c>
      <c r="D66" s="10">
        <v>274</v>
      </c>
      <c r="E66" s="10">
        <v>270</v>
      </c>
      <c r="F66" s="10">
        <v>115</v>
      </c>
      <c r="G66" s="10">
        <v>1807</v>
      </c>
      <c r="H66" s="12">
        <v>-2.4824608742579599</v>
      </c>
      <c r="I66" s="12"/>
      <c r="J66" s="59"/>
    </row>
    <row r="67" spans="1:20" ht="13.5" x14ac:dyDescent="0.25">
      <c r="A67" s="5" t="s">
        <v>72</v>
      </c>
      <c r="B67" s="10">
        <v>495</v>
      </c>
      <c r="C67" s="10">
        <v>280</v>
      </c>
      <c r="D67" s="10">
        <v>165</v>
      </c>
      <c r="E67" s="10">
        <v>225</v>
      </c>
      <c r="F67" s="10">
        <v>80</v>
      </c>
      <c r="G67" s="10">
        <v>1245</v>
      </c>
      <c r="H67" s="12">
        <v>-13.84083044982699</v>
      </c>
      <c r="I67" s="12"/>
      <c r="J67" s="59"/>
    </row>
    <row r="68" spans="1:20" ht="13.5" x14ac:dyDescent="0.25">
      <c r="A68" s="5" t="s">
        <v>73</v>
      </c>
      <c r="B68" s="10">
        <v>533</v>
      </c>
      <c r="C68" s="10">
        <v>261</v>
      </c>
      <c r="D68" s="10">
        <v>213</v>
      </c>
      <c r="E68" s="10">
        <v>247</v>
      </c>
      <c r="F68" s="10">
        <v>99</v>
      </c>
      <c r="G68" s="10">
        <v>1353</v>
      </c>
      <c r="H68" s="12">
        <v>-25.577557755775576</v>
      </c>
      <c r="I68" s="12"/>
      <c r="J68" s="59"/>
    </row>
    <row r="69" spans="1:20" ht="13.5" x14ac:dyDescent="0.25">
      <c r="A69" s="5" t="s">
        <v>74</v>
      </c>
      <c r="B69" s="10">
        <v>397</v>
      </c>
      <c r="C69" s="10">
        <v>234</v>
      </c>
      <c r="D69" s="10">
        <v>131</v>
      </c>
      <c r="E69" s="10">
        <v>203</v>
      </c>
      <c r="F69" s="10">
        <v>51</v>
      </c>
      <c r="G69" s="10">
        <v>1016</v>
      </c>
      <c r="H69" s="12">
        <v>-16.993464052287582</v>
      </c>
      <c r="I69" s="12"/>
      <c r="J69" s="59"/>
    </row>
    <row r="70" spans="1:20" ht="13.5" x14ac:dyDescent="0.25">
      <c r="A70" s="5" t="s">
        <v>75</v>
      </c>
      <c r="B70" s="10">
        <v>640</v>
      </c>
      <c r="C70" s="10">
        <v>341</v>
      </c>
      <c r="D70" s="10">
        <v>195</v>
      </c>
      <c r="E70" s="10">
        <v>260</v>
      </c>
      <c r="F70" s="10">
        <v>83</v>
      </c>
      <c r="G70" s="10">
        <v>1519</v>
      </c>
      <c r="H70" s="12">
        <v>-15.938018815716656</v>
      </c>
      <c r="I70" s="12"/>
      <c r="J70" s="59"/>
    </row>
    <row r="71" spans="1:20" ht="13.5" x14ac:dyDescent="0.25">
      <c r="A71" s="5" t="s">
        <v>76</v>
      </c>
      <c r="B71" s="10">
        <v>505</v>
      </c>
      <c r="C71" s="10">
        <v>178</v>
      </c>
      <c r="D71" s="10">
        <v>113</v>
      </c>
      <c r="E71" s="10">
        <v>172</v>
      </c>
      <c r="F71" s="10">
        <v>89</v>
      </c>
      <c r="G71" s="10">
        <v>1057</v>
      </c>
      <c r="H71" s="12">
        <v>-15.100401606425704</v>
      </c>
      <c r="I71" s="12"/>
      <c r="J71" s="59"/>
    </row>
    <row r="72" spans="1:20" ht="13.5" x14ac:dyDescent="0.25">
      <c r="A72" s="5" t="s">
        <v>77</v>
      </c>
      <c r="B72" s="10">
        <v>511</v>
      </c>
      <c r="C72" s="10">
        <v>175</v>
      </c>
      <c r="D72" s="10">
        <v>182</v>
      </c>
      <c r="E72" s="10">
        <v>220</v>
      </c>
      <c r="F72" s="10">
        <v>57</v>
      </c>
      <c r="G72" s="10">
        <v>1145</v>
      </c>
      <c r="H72" s="12">
        <v>-15.373244641537326</v>
      </c>
      <c r="I72" s="12"/>
      <c r="J72" s="59"/>
    </row>
    <row r="73" spans="1:20" ht="13.5" x14ac:dyDescent="0.25">
      <c r="A73" s="5" t="s">
        <v>161</v>
      </c>
      <c r="B73" s="10">
        <v>326</v>
      </c>
      <c r="C73" s="10">
        <v>210</v>
      </c>
      <c r="D73" s="10">
        <v>100</v>
      </c>
      <c r="E73" s="10">
        <v>169</v>
      </c>
      <c r="F73" s="10">
        <v>36</v>
      </c>
      <c r="G73" s="10">
        <v>841</v>
      </c>
      <c r="H73" s="12">
        <v>-17.224409448818896</v>
      </c>
      <c r="I73" s="12"/>
      <c r="J73" s="59"/>
    </row>
    <row r="74" spans="1:20" ht="13.5" x14ac:dyDescent="0.25">
      <c r="A74" s="5" t="s">
        <v>162</v>
      </c>
      <c r="B74" s="10">
        <v>506</v>
      </c>
      <c r="C74" s="10">
        <v>202</v>
      </c>
      <c r="D74" s="10">
        <v>221</v>
      </c>
      <c r="E74" s="10">
        <v>244</v>
      </c>
      <c r="F74" s="10">
        <v>65</v>
      </c>
      <c r="G74" s="10">
        <v>1238</v>
      </c>
      <c r="H74" s="12">
        <v>-18.4990125082291</v>
      </c>
      <c r="I74" s="12"/>
      <c r="J74" s="59"/>
    </row>
    <row r="75" spans="1:20" ht="13.5" x14ac:dyDescent="0.25">
      <c r="A75" s="5" t="s">
        <v>163</v>
      </c>
      <c r="B75" s="10">
        <v>314</v>
      </c>
      <c r="C75" s="10">
        <v>124</v>
      </c>
      <c r="D75" s="10">
        <v>97</v>
      </c>
      <c r="E75" s="10">
        <v>201</v>
      </c>
      <c r="F75" s="10">
        <v>39</v>
      </c>
      <c r="G75" s="10">
        <v>775</v>
      </c>
      <c r="H75" s="12">
        <v>-26.679280983916748</v>
      </c>
      <c r="I75" s="12"/>
      <c r="J75" s="59"/>
    </row>
    <row r="76" spans="1:20" ht="13.5" x14ac:dyDescent="0.25">
      <c r="A76" s="5" t="s">
        <v>164</v>
      </c>
      <c r="B76" s="10">
        <v>336</v>
      </c>
      <c r="C76" s="10">
        <v>176</v>
      </c>
      <c r="D76" s="10">
        <v>136</v>
      </c>
      <c r="E76" s="10">
        <v>256</v>
      </c>
      <c r="F76" s="10">
        <v>126</v>
      </c>
      <c r="G76" s="10">
        <v>1030</v>
      </c>
      <c r="H76" s="12">
        <v>-10.043668122270741</v>
      </c>
      <c r="I76" s="12"/>
      <c r="J76" s="59"/>
    </row>
    <row r="77" spans="1:20" ht="13.5" x14ac:dyDescent="0.25">
      <c r="A77" s="5" t="s">
        <v>165</v>
      </c>
      <c r="B77" s="10">
        <v>296</v>
      </c>
      <c r="C77" s="10">
        <v>108</v>
      </c>
      <c r="D77" s="10">
        <v>123</v>
      </c>
      <c r="E77" s="10">
        <v>203</v>
      </c>
      <c r="F77" s="10">
        <v>51</v>
      </c>
      <c r="G77" s="10">
        <v>781</v>
      </c>
      <c r="H77" s="12">
        <v>-7.1343638525564801</v>
      </c>
      <c r="I77" s="12"/>
      <c r="J77" s="59"/>
    </row>
    <row r="78" spans="1:20" ht="13.5" x14ac:dyDescent="0.25">
      <c r="A78" s="5" t="s">
        <v>166</v>
      </c>
      <c r="B78" s="10">
        <v>443</v>
      </c>
      <c r="C78" s="10">
        <v>183</v>
      </c>
      <c r="D78" s="10">
        <v>214</v>
      </c>
      <c r="E78" s="10">
        <v>235</v>
      </c>
      <c r="F78" s="10">
        <v>71</v>
      </c>
      <c r="G78" s="10">
        <v>1146</v>
      </c>
      <c r="H78" s="12">
        <v>-7.4313408723747978</v>
      </c>
      <c r="I78" s="12"/>
      <c r="J78" s="59"/>
    </row>
    <row r="79" spans="1:20" ht="13.5" x14ac:dyDescent="0.25">
      <c r="A79" s="5" t="s">
        <v>167</v>
      </c>
      <c r="B79" s="10">
        <v>268</v>
      </c>
      <c r="C79" s="10">
        <v>138</v>
      </c>
      <c r="D79" s="10">
        <v>159</v>
      </c>
      <c r="E79" s="10">
        <v>146</v>
      </c>
      <c r="F79" s="10">
        <v>59</v>
      </c>
      <c r="G79" s="10">
        <v>770</v>
      </c>
      <c r="H79" s="12">
        <v>-0.64516129032258063</v>
      </c>
      <c r="I79" s="12"/>
      <c r="J79" s="59"/>
    </row>
    <row r="80" spans="1:20" ht="13.5" x14ac:dyDescent="0.25">
      <c r="A80" s="5" t="s">
        <v>168</v>
      </c>
      <c r="B80" s="10">
        <v>352</v>
      </c>
      <c r="C80" s="10">
        <v>150</v>
      </c>
      <c r="D80" s="10">
        <v>118</v>
      </c>
      <c r="E80" s="10">
        <v>200</v>
      </c>
      <c r="F80" s="10">
        <v>57</v>
      </c>
      <c r="G80" s="10">
        <v>877</v>
      </c>
      <c r="H80" s="12">
        <v>-14.854368932038836</v>
      </c>
      <c r="I80" s="12"/>
      <c r="J80" s="59"/>
      <c r="K80" s="61"/>
      <c r="L80" s="61"/>
      <c r="M80" s="61"/>
      <c r="N80" s="61"/>
      <c r="O80" s="61"/>
      <c r="P80" s="61"/>
      <c r="Q80" s="61"/>
      <c r="R80" s="61"/>
      <c r="S80" s="61"/>
      <c r="T80" s="61"/>
    </row>
    <row r="81" spans="1:20" ht="13.5" x14ac:dyDescent="0.25">
      <c r="A81" s="5" t="s">
        <v>169</v>
      </c>
      <c r="B81" s="10">
        <v>254</v>
      </c>
      <c r="C81" s="10">
        <v>175</v>
      </c>
      <c r="D81" s="10">
        <v>123</v>
      </c>
      <c r="E81" s="10">
        <v>209</v>
      </c>
      <c r="F81" s="10">
        <v>44</v>
      </c>
      <c r="G81" s="10">
        <v>805</v>
      </c>
      <c r="H81" s="12">
        <v>3.0729833546734953</v>
      </c>
      <c r="I81" s="12"/>
      <c r="J81" s="59"/>
      <c r="K81" s="61"/>
      <c r="L81" s="61"/>
      <c r="M81" s="61"/>
      <c r="N81" s="61"/>
      <c r="O81" s="61"/>
      <c r="P81" s="61"/>
      <c r="Q81" s="61"/>
      <c r="R81" s="61"/>
      <c r="S81" s="61"/>
      <c r="T81" s="61"/>
    </row>
    <row r="82" spans="1:20" ht="13.5" x14ac:dyDescent="0.25">
      <c r="A82" s="5" t="s">
        <v>78</v>
      </c>
      <c r="B82" s="10">
        <v>443</v>
      </c>
      <c r="C82" s="10">
        <v>160</v>
      </c>
      <c r="D82" s="10">
        <v>170</v>
      </c>
      <c r="E82" s="10">
        <v>288</v>
      </c>
      <c r="F82" s="10">
        <v>87</v>
      </c>
      <c r="G82" s="10">
        <v>1148</v>
      </c>
      <c r="H82" s="12">
        <v>0.17452006980802792</v>
      </c>
      <c r="I82" s="12"/>
      <c r="J82" s="59"/>
      <c r="K82" s="61"/>
      <c r="L82" s="11"/>
      <c r="M82" s="47"/>
      <c r="N82" s="47"/>
      <c r="O82" s="47"/>
      <c r="P82" s="47"/>
      <c r="Q82" s="47"/>
      <c r="R82" s="47"/>
      <c r="S82" s="9"/>
      <c r="T82" s="61"/>
    </row>
    <row r="83" spans="1:20" ht="13.5" x14ac:dyDescent="0.25">
      <c r="A83" s="11" t="s">
        <v>170</v>
      </c>
      <c r="B83" s="10">
        <v>296</v>
      </c>
      <c r="C83" s="10">
        <v>119</v>
      </c>
      <c r="D83" s="10">
        <v>139</v>
      </c>
      <c r="E83" s="10">
        <v>251</v>
      </c>
      <c r="F83" s="10">
        <v>65</v>
      </c>
      <c r="G83" s="10">
        <v>870</v>
      </c>
      <c r="H83" s="12">
        <v>12.987012987012985</v>
      </c>
      <c r="I83" s="12"/>
      <c r="J83" s="59"/>
      <c r="K83" s="61"/>
      <c r="L83" s="11"/>
      <c r="M83" s="47"/>
      <c r="N83" s="47"/>
      <c r="O83" s="47"/>
      <c r="P83" s="47"/>
      <c r="Q83" s="47"/>
      <c r="R83" s="47"/>
      <c r="S83" s="9"/>
      <c r="T83" s="61"/>
    </row>
    <row r="84" spans="1:20" ht="13.5" x14ac:dyDescent="0.25">
      <c r="A84" s="11" t="s">
        <v>79</v>
      </c>
      <c r="B84" s="10">
        <v>349</v>
      </c>
      <c r="C84" s="10">
        <v>209</v>
      </c>
      <c r="D84" s="10">
        <v>219</v>
      </c>
      <c r="E84" s="10">
        <v>257</v>
      </c>
      <c r="F84" s="10">
        <v>59</v>
      </c>
      <c r="G84" s="10">
        <v>1093</v>
      </c>
      <c r="H84" s="12">
        <v>24.629418472063854</v>
      </c>
      <c r="I84" s="12"/>
      <c r="J84" s="59"/>
      <c r="K84" s="61"/>
      <c r="L84" s="61"/>
      <c r="M84" s="61"/>
      <c r="N84" s="61"/>
      <c r="O84" s="61"/>
      <c r="P84" s="61"/>
      <c r="Q84" s="61"/>
      <c r="R84" s="61"/>
      <c r="S84" s="61"/>
      <c r="T84" s="61"/>
    </row>
    <row r="85" spans="1:20" ht="13.5" x14ac:dyDescent="0.25">
      <c r="A85" s="11" t="s">
        <v>155</v>
      </c>
      <c r="B85" s="10">
        <v>217</v>
      </c>
      <c r="C85" s="10">
        <v>154</v>
      </c>
      <c r="D85" s="10">
        <v>157</v>
      </c>
      <c r="E85" s="10">
        <v>210</v>
      </c>
      <c r="F85" s="10">
        <v>55</v>
      </c>
      <c r="G85" s="10">
        <v>793</v>
      </c>
      <c r="H85" s="9">
        <v>-1.4906832298136645</v>
      </c>
      <c r="I85" s="12"/>
      <c r="J85" s="59"/>
      <c r="K85" s="61"/>
      <c r="L85" s="27"/>
      <c r="M85" s="10"/>
      <c r="N85" s="10"/>
      <c r="O85" s="10"/>
      <c r="P85" s="10"/>
      <c r="Q85" s="10"/>
      <c r="R85" s="10"/>
      <c r="S85" s="9"/>
      <c r="T85" s="61"/>
    </row>
    <row r="86" spans="1:20" ht="13.5" x14ac:dyDescent="0.25">
      <c r="A86" s="27" t="s">
        <v>158</v>
      </c>
      <c r="B86" s="10">
        <v>350</v>
      </c>
      <c r="C86" s="10">
        <v>194</v>
      </c>
      <c r="D86" s="10">
        <v>230</v>
      </c>
      <c r="E86" s="10">
        <v>289</v>
      </c>
      <c r="F86" s="10">
        <v>83</v>
      </c>
      <c r="G86" s="10">
        <v>1146</v>
      </c>
      <c r="H86" s="12">
        <v>-0.2</v>
      </c>
      <c r="I86" s="12"/>
      <c r="J86" s="59"/>
      <c r="K86" s="61"/>
      <c r="L86" s="27"/>
      <c r="M86" s="10"/>
      <c r="N86" s="10"/>
      <c r="O86" s="10"/>
      <c r="P86" s="10"/>
      <c r="Q86" s="10"/>
      <c r="R86" s="10"/>
      <c r="S86" s="9"/>
      <c r="T86" s="61"/>
    </row>
    <row r="87" spans="1:20" ht="13.5" x14ac:dyDescent="0.25">
      <c r="A87" s="27" t="s">
        <v>171</v>
      </c>
      <c r="B87" s="10">
        <v>316</v>
      </c>
      <c r="C87" s="10">
        <v>205</v>
      </c>
      <c r="D87" s="10">
        <v>158</v>
      </c>
      <c r="E87" s="10">
        <v>252</v>
      </c>
      <c r="F87" s="10">
        <v>38</v>
      </c>
      <c r="G87" s="10">
        <v>969</v>
      </c>
      <c r="H87" s="12">
        <v>11.4</v>
      </c>
      <c r="I87" s="12"/>
      <c r="J87" s="59"/>
      <c r="K87" s="61"/>
      <c r="L87" s="27"/>
      <c r="M87" s="10"/>
      <c r="N87" s="10"/>
      <c r="O87" s="10"/>
      <c r="P87" s="10"/>
      <c r="Q87" s="10"/>
      <c r="R87" s="10"/>
      <c r="S87" s="9"/>
      <c r="T87" s="61"/>
    </row>
    <row r="88" spans="1:20" ht="13.5" x14ac:dyDescent="0.25">
      <c r="A88" s="27" t="s">
        <v>173</v>
      </c>
      <c r="B88" s="10">
        <v>338</v>
      </c>
      <c r="C88" s="10">
        <v>189</v>
      </c>
      <c r="D88" s="10">
        <v>219</v>
      </c>
      <c r="E88" s="10">
        <v>318</v>
      </c>
      <c r="F88" s="10">
        <v>44</v>
      </c>
      <c r="G88" s="10">
        <v>1108</v>
      </c>
      <c r="H88" s="12">
        <v>1.4</v>
      </c>
      <c r="I88" s="12"/>
      <c r="J88" s="59"/>
      <c r="K88" s="61"/>
      <c r="L88" s="27"/>
      <c r="M88" s="10"/>
      <c r="N88" s="10"/>
      <c r="O88" s="10"/>
      <c r="P88" s="10"/>
      <c r="Q88" s="10"/>
      <c r="R88" s="10"/>
      <c r="S88" s="9"/>
      <c r="T88" s="61"/>
    </row>
    <row r="89" spans="1:20" ht="13.5" x14ac:dyDescent="0.25">
      <c r="A89" s="11" t="s">
        <v>175</v>
      </c>
      <c r="B89" s="10">
        <v>266</v>
      </c>
      <c r="C89" s="10">
        <v>176</v>
      </c>
      <c r="D89" s="10">
        <v>171</v>
      </c>
      <c r="E89" s="10">
        <v>249</v>
      </c>
      <c r="F89" s="10">
        <v>38</v>
      </c>
      <c r="G89" s="10">
        <v>900</v>
      </c>
      <c r="H89" s="9">
        <v>13.5</v>
      </c>
      <c r="I89" s="12"/>
      <c r="J89" s="64"/>
      <c r="K89" s="63"/>
      <c r="L89" s="63"/>
      <c r="M89" s="63"/>
      <c r="N89" s="63"/>
      <c r="O89" s="63"/>
      <c r="P89" s="10"/>
      <c r="Q89" s="10"/>
      <c r="R89" s="10"/>
      <c r="S89" s="9"/>
      <c r="T89" s="61"/>
    </row>
    <row r="90" spans="1:20" s="2" customFormat="1" ht="15" customHeight="1" x14ac:dyDescent="0.25">
      <c r="A90" s="11" t="s">
        <v>188</v>
      </c>
      <c r="B90" s="47">
        <v>315</v>
      </c>
      <c r="C90" s="47">
        <v>218</v>
      </c>
      <c r="D90" s="47">
        <v>269</v>
      </c>
      <c r="E90" s="47">
        <v>320</v>
      </c>
      <c r="F90" s="47">
        <v>61</v>
      </c>
      <c r="G90" s="47">
        <v>1183</v>
      </c>
      <c r="H90" s="9">
        <v>3.2</v>
      </c>
      <c r="I90" s="12"/>
    </row>
    <row r="91" spans="1:20" s="2" customFormat="1" ht="15" customHeight="1" x14ac:dyDescent="0.25">
      <c r="A91" s="11" t="s">
        <v>190</v>
      </c>
      <c r="B91" s="63">
        <v>262</v>
      </c>
      <c r="C91" s="63">
        <v>115</v>
      </c>
      <c r="D91" s="63">
        <v>141</v>
      </c>
      <c r="E91" s="63">
        <v>329</v>
      </c>
      <c r="F91" s="63">
        <v>52</v>
      </c>
      <c r="G91" s="63">
        <v>899</v>
      </c>
      <c r="H91" s="9">
        <v>-7.2239422084623319</v>
      </c>
      <c r="I91" s="12"/>
      <c r="J91" s="61"/>
      <c r="K91" s="27"/>
      <c r="L91" s="10"/>
      <c r="M91" s="10"/>
      <c r="N91" s="10"/>
      <c r="O91" s="10"/>
      <c r="P91" s="59"/>
    </row>
    <row r="92" spans="1:20" s="2" customFormat="1" ht="15" customHeight="1" x14ac:dyDescent="0.25">
      <c r="A92" s="11" t="s">
        <v>192</v>
      </c>
      <c r="B92" s="63">
        <v>283</v>
      </c>
      <c r="C92" s="63">
        <v>153</v>
      </c>
      <c r="D92" s="63">
        <v>116</v>
      </c>
      <c r="E92" s="63">
        <v>351</v>
      </c>
      <c r="F92" s="63">
        <v>45</v>
      </c>
      <c r="G92" s="63">
        <v>948</v>
      </c>
      <c r="H92" s="9">
        <v>-14.440433212996389</v>
      </c>
      <c r="I92" s="12"/>
      <c r="J92" s="61"/>
      <c r="K92" s="27"/>
      <c r="L92" s="10"/>
      <c r="M92" s="10"/>
      <c r="N92" s="10"/>
      <c r="O92" s="10"/>
      <c r="P92" s="59"/>
    </row>
    <row r="93" spans="1:20" s="2" customFormat="1" ht="15" customHeight="1" x14ac:dyDescent="0.25">
      <c r="A93" s="11" t="s">
        <v>194</v>
      </c>
      <c r="B93" s="63">
        <v>206</v>
      </c>
      <c r="C93" s="63">
        <v>108</v>
      </c>
      <c r="D93" s="63">
        <v>97</v>
      </c>
      <c r="E93" s="63">
        <v>325</v>
      </c>
      <c r="F93" s="63">
        <v>41</v>
      </c>
      <c r="G93" s="63">
        <v>777</v>
      </c>
      <c r="H93" s="9">
        <v>-13.666666666666666</v>
      </c>
      <c r="I93" s="12"/>
      <c r="J93" s="59"/>
      <c r="K93" s="59"/>
      <c r="L93" s="59"/>
      <c r="M93" s="59"/>
      <c r="N93" s="59"/>
      <c r="O93" s="59"/>
      <c r="P93" s="59"/>
    </row>
    <row r="94" spans="1:20" s="2" customFormat="1" ht="15" customHeight="1" x14ac:dyDescent="0.25">
      <c r="A94" s="11" t="s">
        <v>235</v>
      </c>
      <c r="B94" s="63">
        <v>365</v>
      </c>
      <c r="C94" s="63">
        <v>186</v>
      </c>
      <c r="D94" s="63">
        <v>120</v>
      </c>
      <c r="E94" s="63">
        <v>417</v>
      </c>
      <c r="F94" s="63">
        <v>66</v>
      </c>
      <c r="G94" s="63">
        <v>1154</v>
      </c>
      <c r="H94" s="9">
        <f>(G94-G90)/G90*100</f>
        <v>-2.4513947590870666</v>
      </c>
      <c r="I94" s="12"/>
      <c r="J94" s="59"/>
      <c r="K94" s="59"/>
      <c r="L94" s="59"/>
      <c r="M94" s="59"/>
      <c r="N94" s="59"/>
      <c r="O94" s="59"/>
      <c r="P94" s="59"/>
    </row>
    <row r="95" spans="1:20" s="2" customFormat="1" ht="15" customHeight="1" x14ac:dyDescent="0.25">
      <c r="A95" s="11" t="s">
        <v>237</v>
      </c>
      <c r="B95" s="63">
        <v>277</v>
      </c>
      <c r="C95" s="63">
        <v>153</v>
      </c>
      <c r="D95" s="63">
        <v>103</v>
      </c>
      <c r="E95" s="63">
        <v>106</v>
      </c>
      <c r="F95" s="63">
        <v>51</v>
      </c>
      <c r="G95" s="63">
        <v>690</v>
      </c>
      <c r="H95" s="9">
        <v>-23.248053392658509</v>
      </c>
      <c r="I95" s="12"/>
      <c r="J95" s="59"/>
      <c r="K95" s="59"/>
      <c r="L95" s="59"/>
      <c r="M95" s="59"/>
      <c r="N95" s="59"/>
      <c r="O95" s="59"/>
      <c r="P95" s="61"/>
    </row>
    <row r="96" spans="1:20" s="2" customFormat="1" ht="15" customHeight="1" x14ac:dyDescent="0.25">
      <c r="A96" s="11" t="s">
        <v>239</v>
      </c>
      <c r="B96" s="63">
        <v>260</v>
      </c>
      <c r="C96" s="63">
        <v>155</v>
      </c>
      <c r="D96" s="63">
        <v>101</v>
      </c>
      <c r="E96" s="63">
        <v>123</v>
      </c>
      <c r="F96" s="63">
        <v>60</v>
      </c>
      <c r="G96" s="63">
        <v>699</v>
      </c>
      <c r="H96" s="9">
        <v>-26.265822784810126</v>
      </c>
      <c r="I96" s="12"/>
      <c r="J96" s="59"/>
      <c r="K96" s="59"/>
      <c r="L96" s="59"/>
      <c r="M96" s="59"/>
      <c r="N96" s="59"/>
      <c r="O96" s="59"/>
      <c r="P96" s="61"/>
    </row>
    <row r="97" spans="1:20" s="2" customFormat="1" ht="15" customHeight="1" x14ac:dyDescent="0.25">
      <c r="A97" s="11" t="s">
        <v>241</v>
      </c>
      <c r="B97" s="63">
        <v>232</v>
      </c>
      <c r="C97" s="63">
        <v>138</v>
      </c>
      <c r="D97" s="63">
        <v>121</v>
      </c>
      <c r="E97" s="63">
        <v>113</v>
      </c>
      <c r="F97" s="63">
        <v>27</v>
      </c>
      <c r="G97" s="63">
        <v>631</v>
      </c>
      <c r="H97" s="9">
        <f t="shared" ref="H97:H102" si="0">(G97-G93)/G93*100</f>
        <v>-18.790218790218791</v>
      </c>
      <c r="O97" s="63"/>
      <c r="P97" s="61"/>
    </row>
    <row r="98" spans="1:20" s="2" customFormat="1" ht="15" customHeight="1" x14ac:dyDescent="0.25">
      <c r="A98" s="11" t="s">
        <v>243</v>
      </c>
      <c r="B98" s="63">
        <v>320</v>
      </c>
      <c r="C98" s="63">
        <v>163</v>
      </c>
      <c r="D98" s="63">
        <v>205</v>
      </c>
      <c r="E98" s="63">
        <v>153</v>
      </c>
      <c r="F98" s="63">
        <v>81</v>
      </c>
      <c r="G98" s="63">
        <v>922</v>
      </c>
      <c r="H98" s="9">
        <f t="shared" si="0"/>
        <v>-20.103986135181977</v>
      </c>
      <c r="O98" s="63"/>
      <c r="P98" s="61"/>
    </row>
    <row r="99" spans="1:20" s="2" customFormat="1" ht="15" customHeight="1" x14ac:dyDescent="0.25">
      <c r="A99" s="11" t="s">
        <v>245</v>
      </c>
      <c r="B99" s="63">
        <v>217</v>
      </c>
      <c r="C99" s="63">
        <v>89</v>
      </c>
      <c r="D99" s="63">
        <v>108</v>
      </c>
      <c r="E99" s="63">
        <v>68</v>
      </c>
      <c r="F99" s="63">
        <v>46</v>
      </c>
      <c r="G99" s="63">
        <v>528</v>
      </c>
      <c r="H99" s="9">
        <f t="shared" si="0"/>
        <v>-23.478260869565219</v>
      </c>
      <c r="O99" s="63"/>
      <c r="P99" s="61"/>
    </row>
    <row r="100" spans="1:20" s="2" customFormat="1" ht="15" customHeight="1" x14ac:dyDescent="0.25">
      <c r="A100" s="11" t="s">
        <v>248</v>
      </c>
      <c r="B100" s="63">
        <v>193</v>
      </c>
      <c r="C100" s="63">
        <v>103</v>
      </c>
      <c r="D100" s="63">
        <v>53</v>
      </c>
      <c r="E100" s="63">
        <v>94</v>
      </c>
      <c r="F100" s="63">
        <v>54</v>
      </c>
      <c r="G100" s="63">
        <v>497</v>
      </c>
      <c r="H100" s="9">
        <f t="shared" si="0"/>
        <v>-28.898426323319025</v>
      </c>
      <c r="O100" s="63"/>
      <c r="P100" s="61"/>
    </row>
    <row r="101" spans="1:20" s="2" customFormat="1" ht="15" customHeight="1" x14ac:dyDescent="0.25">
      <c r="A101" s="11" t="s">
        <v>251</v>
      </c>
      <c r="B101" s="63">
        <v>227</v>
      </c>
      <c r="C101" s="63">
        <v>123</v>
      </c>
      <c r="D101" s="63">
        <v>88</v>
      </c>
      <c r="E101" s="63">
        <v>87</v>
      </c>
      <c r="F101" s="63">
        <v>100</v>
      </c>
      <c r="G101" s="63">
        <v>625</v>
      </c>
      <c r="H101" s="9">
        <f t="shared" si="0"/>
        <v>-0.95087163232963556</v>
      </c>
      <c r="O101" s="63"/>
      <c r="P101" s="61"/>
    </row>
    <row r="102" spans="1:20" s="2" customFormat="1" ht="15" customHeight="1" x14ac:dyDescent="0.25">
      <c r="A102" s="11" t="s">
        <v>258</v>
      </c>
      <c r="B102" s="63">
        <v>380</v>
      </c>
      <c r="C102" s="63">
        <v>158</v>
      </c>
      <c r="D102" s="63">
        <v>107</v>
      </c>
      <c r="E102" s="63">
        <v>138</v>
      </c>
      <c r="F102" s="63">
        <v>81</v>
      </c>
      <c r="G102" s="63">
        <v>864</v>
      </c>
      <c r="H102" s="9">
        <f t="shared" si="0"/>
        <v>-6.2906724511930596</v>
      </c>
      <c r="O102" s="63"/>
      <c r="P102" s="61"/>
    </row>
    <row r="103" spans="1:20" ht="9" customHeight="1" x14ac:dyDescent="0.25">
      <c r="A103" s="8"/>
      <c r="B103" s="7"/>
      <c r="C103" s="7"/>
      <c r="D103" s="7"/>
      <c r="E103" s="7"/>
      <c r="F103" s="7"/>
      <c r="G103" s="7"/>
      <c r="H103" s="6"/>
      <c r="I103" s="59"/>
      <c r="J103" s="61"/>
      <c r="K103" s="27"/>
      <c r="L103" s="10"/>
      <c r="M103" s="10"/>
      <c r="N103" s="10"/>
      <c r="O103" s="10"/>
      <c r="P103" s="59"/>
      <c r="Q103" s="61"/>
      <c r="R103" s="61"/>
      <c r="S103" s="61"/>
      <c r="T103" s="61"/>
    </row>
    <row r="104" spans="1:20" ht="13.5" x14ac:dyDescent="0.25">
      <c r="I104" s="59"/>
      <c r="J104" s="61"/>
      <c r="K104" s="27"/>
      <c r="L104" s="10"/>
      <c r="M104" s="10"/>
      <c r="N104" s="10"/>
      <c r="O104" s="10"/>
      <c r="P104" s="59"/>
      <c r="Q104" s="10"/>
      <c r="R104" s="10"/>
      <c r="S104" s="9"/>
      <c r="T104" s="61"/>
    </row>
    <row r="105" spans="1:20" ht="13.5" x14ac:dyDescent="0.25">
      <c r="I105" s="59"/>
      <c r="J105" s="61"/>
      <c r="K105" s="27"/>
      <c r="L105" s="10"/>
      <c r="M105" s="10"/>
      <c r="N105" s="10"/>
      <c r="O105" s="10"/>
      <c r="P105" s="59"/>
      <c r="Q105" s="10"/>
      <c r="R105" s="10"/>
      <c r="S105" s="9"/>
      <c r="T105" s="61"/>
    </row>
    <row r="106" spans="1:20" ht="13.5" x14ac:dyDescent="0.25">
      <c r="I106" s="59"/>
      <c r="J106" s="61"/>
      <c r="K106" s="27"/>
      <c r="L106" s="10"/>
      <c r="M106" s="10"/>
      <c r="N106" s="10"/>
      <c r="O106" s="10"/>
      <c r="P106" s="59"/>
      <c r="Q106" s="61"/>
      <c r="R106" s="61"/>
      <c r="S106" s="61"/>
      <c r="T106" s="61"/>
    </row>
    <row r="107" spans="1:20" ht="13.5" x14ac:dyDescent="0.25">
      <c r="I107" s="59"/>
      <c r="J107" s="61"/>
      <c r="K107" s="27"/>
      <c r="L107" s="10"/>
      <c r="M107" s="10"/>
      <c r="N107" s="10"/>
      <c r="O107" s="10"/>
      <c r="P107" s="59"/>
      <c r="Q107" s="62"/>
      <c r="R107" s="62"/>
      <c r="S107" s="62"/>
      <c r="T107" s="61"/>
    </row>
    <row r="108" spans="1:20" ht="13.5" x14ac:dyDescent="0.25">
      <c r="K108" s="61"/>
      <c r="L108" s="61"/>
      <c r="M108" s="10"/>
      <c r="N108" s="10"/>
      <c r="O108" s="10"/>
      <c r="P108" s="10"/>
      <c r="Q108" s="10"/>
      <c r="R108" s="10"/>
      <c r="S108" s="62"/>
      <c r="T108" s="61"/>
    </row>
    <row r="109" spans="1:20" x14ac:dyDescent="0.2">
      <c r="K109" s="61"/>
      <c r="L109" s="61"/>
      <c r="M109" s="61"/>
      <c r="N109" s="61"/>
      <c r="O109" s="61"/>
      <c r="P109" s="61"/>
      <c r="Q109" s="61"/>
      <c r="R109" s="61"/>
      <c r="S109" s="61"/>
      <c r="T109" s="61"/>
    </row>
    <row r="110" spans="1:20" x14ac:dyDescent="0.2">
      <c r="K110" s="61"/>
      <c r="L110" s="61"/>
      <c r="M110" s="61"/>
      <c r="N110" s="61"/>
      <c r="O110" s="61"/>
      <c r="P110" s="61"/>
      <c r="Q110" s="61"/>
      <c r="R110" s="61"/>
      <c r="S110" s="61"/>
      <c r="T110" s="61"/>
    </row>
    <row r="111" spans="1:20" x14ac:dyDescent="0.2">
      <c r="K111" s="61"/>
      <c r="L111" s="61"/>
      <c r="M111" s="61"/>
      <c r="N111" s="61"/>
      <c r="O111" s="61"/>
      <c r="P111" s="61"/>
      <c r="Q111" s="61"/>
      <c r="R111" s="61"/>
      <c r="S111" s="61"/>
      <c r="T111" s="61"/>
    </row>
  </sheetData>
  <mergeCells count="2">
    <mergeCell ref="B4:G4"/>
    <mergeCell ref="H4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A118"/>
  <sheetViews>
    <sheetView zoomScale="90" zoomScaleNormal="90" workbookViewId="0">
      <selection activeCell="L9" sqref="L9"/>
    </sheetView>
  </sheetViews>
  <sheetFormatPr defaultRowHeight="12.75" x14ac:dyDescent="0.2"/>
  <cols>
    <col min="1" max="1" width="10.42578125" style="2" customWidth="1"/>
    <col min="2" max="6" width="9.140625" style="2"/>
    <col min="7" max="23" width="9.140625" style="3" customWidth="1"/>
    <col min="24" max="16384" width="9.140625" style="2"/>
  </cols>
  <sheetData>
    <row r="1" spans="1:23" ht="15.75" customHeight="1" x14ac:dyDescent="0.25">
      <c r="A1" s="22" t="s">
        <v>160</v>
      </c>
    </row>
    <row r="2" spans="1:23" s="3" customFormat="1" ht="15.75" customHeight="1" x14ac:dyDescent="0.25">
      <c r="A2" s="22" t="s">
        <v>261</v>
      </c>
    </row>
    <row r="3" spans="1:23" s="3" customFormat="1" ht="6" customHeight="1" x14ac:dyDescent="0.2">
      <c r="A3" s="17"/>
      <c r="B3" s="17"/>
      <c r="C3" s="17"/>
      <c r="D3" s="17"/>
      <c r="E3" s="17"/>
      <c r="F3" s="17"/>
      <c r="G3" s="17"/>
      <c r="H3" s="17"/>
    </row>
    <row r="4" spans="1:23" s="3" customFormat="1" ht="13.5" customHeight="1" x14ac:dyDescent="0.2">
      <c r="A4" s="52" t="s">
        <v>7</v>
      </c>
      <c r="B4" s="108" t="s">
        <v>8</v>
      </c>
      <c r="C4" s="108"/>
      <c r="D4" s="108"/>
      <c r="E4" s="108"/>
      <c r="F4" s="108"/>
      <c r="G4" s="108"/>
      <c r="H4" s="109" t="s">
        <v>9</v>
      </c>
    </row>
    <row r="5" spans="1:23" s="3" customFormat="1" ht="13.5" customHeight="1" x14ac:dyDescent="0.25">
      <c r="A5" s="51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110"/>
    </row>
    <row r="6" spans="1:23" ht="6" customHeight="1" x14ac:dyDescent="0.25">
      <c r="A6" s="50"/>
      <c r="B6" s="49"/>
      <c r="C6" s="49"/>
      <c r="D6" s="49"/>
      <c r="E6" s="49"/>
      <c r="F6" s="49"/>
      <c r="G6" s="49"/>
      <c r="H6" s="48"/>
      <c r="T6" s="2"/>
      <c r="U6" s="2"/>
      <c r="V6" s="2"/>
      <c r="W6" s="2"/>
    </row>
    <row r="7" spans="1:23" ht="13.5" customHeight="1" x14ac:dyDescent="0.25">
      <c r="A7" s="33" t="s">
        <v>87</v>
      </c>
      <c r="B7" s="10">
        <v>16014</v>
      </c>
      <c r="C7" s="10">
        <v>12395</v>
      </c>
      <c r="D7" s="10">
        <v>9186</v>
      </c>
      <c r="E7" s="10">
        <v>5570</v>
      </c>
      <c r="F7" s="10">
        <v>3090</v>
      </c>
      <c r="G7" s="10">
        <v>46255</v>
      </c>
      <c r="H7" s="15" t="s">
        <v>12</v>
      </c>
    </row>
    <row r="8" spans="1:23" ht="13.5" customHeight="1" x14ac:dyDescent="0.25">
      <c r="A8" s="33" t="s">
        <v>88</v>
      </c>
      <c r="B8" s="10">
        <v>21899</v>
      </c>
      <c r="C8" s="10">
        <v>15525</v>
      </c>
      <c r="D8" s="10">
        <v>12750</v>
      </c>
      <c r="E8" s="10">
        <v>7263</v>
      </c>
      <c r="F8" s="10">
        <v>4204</v>
      </c>
      <c r="G8" s="10">
        <v>61641</v>
      </c>
      <c r="H8" s="15" t="s">
        <v>12</v>
      </c>
    </row>
    <row r="9" spans="1:23" ht="13.5" customHeight="1" x14ac:dyDescent="0.25">
      <c r="A9" s="33" t="s">
        <v>89</v>
      </c>
      <c r="B9" s="10">
        <v>18689</v>
      </c>
      <c r="C9" s="10">
        <v>14529</v>
      </c>
      <c r="D9" s="10">
        <v>11091</v>
      </c>
      <c r="E9" s="10">
        <v>6160</v>
      </c>
      <c r="F9" s="10">
        <v>3826</v>
      </c>
      <c r="G9" s="10">
        <v>54295</v>
      </c>
      <c r="H9" s="15" t="s">
        <v>12</v>
      </c>
    </row>
    <row r="10" spans="1:23" ht="13.5" customHeight="1" x14ac:dyDescent="0.25">
      <c r="A10" s="33" t="s">
        <v>90</v>
      </c>
      <c r="B10" s="10">
        <v>25375</v>
      </c>
      <c r="C10" s="10">
        <v>18399</v>
      </c>
      <c r="D10" s="10">
        <v>13689</v>
      </c>
      <c r="E10" s="10">
        <v>7806</v>
      </c>
      <c r="F10" s="10">
        <v>4525</v>
      </c>
      <c r="G10" s="10">
        <v>69794</v>
      </c>
      <c r="H10" s="15" t="s">
        <v>12</v>
      </c>
    </row>
    <row r="11" spans="1:23" ht="13.5" customHeight="1" x14ac:dyDescent="0.25">
      <c r="A11" s="33" t="s">
        <v>91</v>
      </c>
      <c r="B11" s="10">
        <v>20901</v>
      </c>
      <c r="C11" s="10">
        <v>15124</v>
      </c>
      <c r="D11" s="10">
        <v>12379</v>
      </c>
      <c r="E11" s="10">
        <v>7365</v>
      </c>
      <c r="F11" s="10">
        <v>4573</v>
      </c>
      <c r="G11" s="10">
        <v>60342</v>
      </c>
      <c r="H11" s="12">
        <v>30.455085936655497</v>
      </c>
      <c r="I11" s="12"/>
      <c r="J11" s="28"/>
      <c r="K11" s="28"/>
      <c r="L11" s="28"/>
      <c r="M11" s="28"/>
    </row>
    <row r="12" spans="1:23" ht="13.5" customHeight="1" x14ac:dyDescent="0.25">
      <c r="A12" s="33" t="s">
        <v>92</v>
      </c>
      <c r="B12" s="10">
        <v>27307</v>
      </c>
      <c r="C12" s="10">
        <v>18455</v>
      </c>
      <c r="D12" s="10">
        <v>16205</v>
      </c>
      <c r="E12" s="10">
        <v>9996</v>
      </c>
      <c r="F12" s="10">
        <v>5508</v>
      </c>
      <c r="G12" s="10">
        <v>77471</v>
      </c>
      <c r="H12" s="12">
        <v>25.680959101896466</v>
      </c>
      <c r="I12" s="12"/>
      <c r="J12" s="28"/>
      <c r="K12" s="28"/>
      <c r="L12" s="28"/>
      <c r="M12" s="28"/>
    </row>
    <row r="13" spans="1:23" ht="13.5" customHeight="1" x14ac:dyDescent="0.25">
      <c r="A13" s="33" t="s">
        <v>93</v>
      </c>
      <c r="B13" s="10">
        <v>25456</v>
      </c>
      <c r="C13" s="10">
        <v>19238</v>
      </c>
      <c r="D13" s="10">
        <v>16420</v>
      </c>
      <c r="E13" s="10">
        <v>9613</v>
      </c>
      <c r="F13" s="10">
        <v>5487</v>
      </c>
      <c r="G13" s="10">
        <v>76214</v>
      </c>
      <c r="H13" s="12">
        <v>40.370199834238882</v>
      </c>
      <c r="I13" s="12"/>
      <c r="J13" s="28"/>
      <c r="K13" s="28"/>
      <c r="L13" s="28"/>
      <c r="M13" s="28"/>
    </row>
    <row r="14" spans="1:23" ht="13.5" customHeight="1" x14ac:dyDescent="0.25">
      <c r="A14" s="33" t="s">
        <v>94</v>
      </c>
      <c r="B14" s="10">
        <v>34720</v>
      </c>
      <c r="C14" s="10">
        <v>25187</v>
      </c>
      <c r="D14" s="10">
        <v>20334</v>
      </c>
      <c r="E14" s="10">
        <v>12377</v>
      </c>
      <c r="F14" s="10">
        <v>6832</v>
      </c>
      <c r="G14" s="10">
        <v>99450</v>
      </c>
      <c r="H14" s="12">
        <v>42.490758517924178</v>
      </c>
      <c r="I14" s="12"/>
      <c r="J14" s="28"/>
      <c r="K14" s="28"/>
      <c r="L14" s="28"/>
      <c r="M14" s="28"/>
    </row>
    <row r="15" spans="1:23" ht="13.5" customHeight="1" x14ac:dyDescent="0.25">
      <c r="A15" s="33" t="s">
        <v>95</v>
      </c>
      <c r="B15" s="10">
        <v>32257</v>
      </c>
      <c r="C15" s="10">
        <v>22779</v>
      </c>
      <c r="D15" s="10">
        <v>20353</v>
      </c>
      <c r="E15" s="10">
        <v>12211</v>
      </c>
      <c r="F15" s="10">
        <v>6897</v>
      </c>
      <c r="G15" s="10">
        <v>94497</v>
      </c>
      <c r="H15" s="12">
        <v>56.60236651088794</v>
      </c>
      <c r="I15" s="12"/>
      <c r="J15" s="28"/>
      <c r="K15" s="28"/>
      <c r="L15" s="28"/>
      <c r="M15" s="28"/>
    </row>
    <row r="16" spans="1:23" ht="13.5" customHeight="1" x14ac:dyDescent="0.25">
      <c r="A16" s="33" t="s">
        <v>96</v>
      </c>
      <c r="B16" s="10">
        <v>43204</v>
      </c>
      <c r="C16" s="10">
        <v>30066</v>
      </c>
      <c r="D16" s="10">
        <v>27309</v>
      </c>
      <c r="E16" s="10">
        <v>16801</v>
      </c>
      <c r="F16" s="10">
        <v>9159</v>
      </c>
      <c r="G16" s="10">
        <v>126539</v>
      </c>
      <c r="H16" s="12">
        <v>63.337248776961701</v>
      </c>
      <c r="I16" s="12"/>
      <c r="J16" s="28"/>
      <c r="K16" s="28"/>
      <c r="L16" s="28"/>
      <c r="M16" s="28"/>
    </row>
    <row r="17" spans="1:13" ht="13.5" customHeight="1" x14ac:dyDescent="0.25">
      <c r="A17" s="33" t="s">
        <v>97</v>
      </c>
      <c r="B17" s="10">
        <v>35183</v>
      </c>
      <c r="C17" s="10">
        <v>25305</v>
      </c>
      <c r="D17" s="10">
        <v>21096</v>
      </c>
      <c r="E17" s="10">
        <v>13315</v>
      </c>
      <c r="F17" s="10">
        <v>7381</v>
      </c>
      <c r="G17" s="10">
        <v>102280</v>
      </c>
      <c r="H17" s="12">
        <v>34.201065421051247</v>
      </c>
      <c r="I17" s="12"/>
      <c r="J17" s="28"/>
      <c r="K17" s="28"/>
      <c r="L17" s="28"/>
      <c r="M17" s="28"/>
    </row>
    <row r="18" spans="1:13" ht="13.5" customHeight="1" x14ac:dyDescent="0.25">
      <c r="A18" s="33" t="s">
        <v>98</v>
      </c>
      <c r="B18" s="10">
        <v>40690</v>
      </c>
      <c r="C18" s="10">
        <v>30053</v>
      </c>
      <c r="D18" s="10">
        <v>22794</v>
      </c>
      <c r="E18" s="10">
        <v>13976</v>
      </c>
      <c r="F18" s="10">
        <v>7850</v>
      </c>
      <c r="G18" s="10">
        <v>115363</v>
      </c>
      <c r="H18" s="12">
        <v>16.001005530417295</v>
      </c>
      <c r="I18" s="12"/>
      <c r="J18" s="28"/>
      <c r="K18" s="28"/>
      <c r="L18" s="28"/>
      <c r="M18" s="28"/>
    </row>
    <row r="19" spans="1:13" ht="13.5" customHeight="1" x14ac:dyDescent="0.25">
      <c r="A19" s="33" t="s">
        <v>99</v>
      </c>
      <c r="B19" s="10">
        <v>34835</v>
      </c>
      <c r="C19" s="10">
        <v>23730</v>
      </c>
      <c r="D19" s="10">
        <v>18390</v>
      </c>
      <c r="E19" s="10">
        <v>12197</v>
      </c>
      <c r="F19" s="10">
        <v>7083</v>
      </c>
      <c r="G19" s="10">
        <v>96235</v>
      </c>
      <c r="H19" s="12">
        <v>1.8392118268304813</v>
      </c>
      <c r="I19" s="12"/>
      <c r="J19" s="28"/>
      <c r="K19" s="28"/>
      <c r="L19" s="28"/>
      <c r="M19" s="28"/>
    </row>
    <row r="20" spans="1:13" ht="13.5" customHeight="1" x14ac:dyDescent="0.25">
      <c r="A20" s="33" t="s">
        <v>100</v>
      </c>
      <c r="B20" s="10">
        <v>39049</v>
      </c>
      <c r="C20" s="10">
        <v>25906</v>
      </c>
      <c r="D20" s="10">
        <v>20318</v>
      </c>
      <c r="E20" s="10">
        <v>12871</v>
      </c>
      <c r="F20" s="10">
        <v>7335</v>
      </c>
      <c r="G20" s="10">
        <v>105479</v>
      </c>
      <c r="H20" s="12">
        <v>-16.643090272564191</v>
      </c>
      <c r="I20" s="12"/>
      <c r="J20" s="28"/>
      <c r="K20" s="28"/>
      <c r="L20" s="28"/>
      <c r="M20" s="28"/>
    </row>
    <row r="21" spans="1:13" ht="13.5" customHeight="1" x14ac:dyDescent="0.25">
      <c r="A21" s="33" t="s">
        <v>101</v>
      </c>
      <c r="B21" s="10">
        <v>29215</v>
      </c>
      <c r="C21" s="10">
        <v>21151</v>
      </c>
      <c r="D21" s="10">
        <v>16213</v>
      </c>
      <c r="E21" s="10">
        <v>9742</v>
      </c>
      <c r="F21" s="10">
        <v>5395</v>
      </c>
      <c r="G21" s="10">
        <v>81716</v>
      </c>
      <c r="H21" s="12">
        <v>-20.105592491200625</v>
      </c>
      <c r="I21" s="12"/>
      <c r="J21" s="28"/>
      <c r="K21" s="28"/>
      <c r="L21" s="28"/>
      <c r="M21" s="28"/>
    </row>
    <row r="22" spans="1:13" ht="13.5" customHeight="1" x14ac:dyDescent="0.25">
      <c r="A22" s="33" t="s">
        <v>102</v>
      </c>
      <c r="B22" s="10">
        <v>37190</v>
      </c>
      <c r="C22" s="10">
        <v>26148</v>
      </c>
      <c r="D22" s="10">
        <v>18642</v>
      </c>
      <c r="E22" s="10">
        <v>11489</v>
      </c>
      <c r="F22" s="10">
        <v>6266</v>
      </c>
      <c r="G22" s="10">
        <v>99735</v>
      </c>
      <c r="H22" s="12">
        <v>-13.546804434697433</v>
      </c>
      <c r="I22" s="12"/>
      <c r="J22" s="28"/>
      <c r="K22" s="28"/>
      <c r="L22" s="28"/>
      <c r="M22" s="28"/>
    </row>
    <row r="23" spans="1:13" ht="13.5" customHeight="1" x14ac:dyDescent="0.25">
      <c r="A23" s="33" t="s">
        <v>103</v>
      </c>
      <c r="B23" s="10">
        <v>30912</v>
      </c>
      <c r="C23" s="10">
        <v>21540</v>
      </c>
      <c r="D23" s="10">
        <v>16753</v>
      </c>
      <c r="E23" s="10">
        <v>10148</v>
      </c>
      <c r="F23" s="10">
        <v>5668</v>
      </c>
      <c r="G23" s="10">
        <v>85021</v>
      </c>
      <c r="H23" s="12">
        <v>-11.652725100015587</v>
      </c>
      <c r="I23" s="12"/>
      <c r="J23" s="28"/>
      <c r="K23" s="28"/>
      <c r="L23" s="28"/>
      <c r="M23" s="28"/>
    </row>
    <row r="24" spans="1:13" ht="13.5" customHeight="1" x14ac:dyDescent="0.25">
      <c r="A24" s="33" t="s">
        <v>104</v>
      </c>
      <c r="B24" s="10">
        <v>38736</v>
      </c>
      <c r="C24" s="10">
        <v>25717</v>
      </c>
      <c r="D24" s="10">
        <v>20189</v>
      </c>
      <c r="E24" s="10">
        <v>12500</v>
      </c>
      <c r="F24" s="10">
        <v>6791</v>
      </c>
      <c r="G24" s="10">
        <v>103933</v>
      </c>
      <c r="H24" s="12">
        <v>-1.4656945932365684</v>
      </c>
      <c r="I24" s="12"/>
      <c r="J24" s="28"/>
      <c r="K24" s="28"/>
      <c r="L24" s="28"/>
      <c r="M24" s="28"/>
    </row>
    <row r="25" spans="1:13" ht="13.5" customHeight="1" x14ac:dyDescent="0.25">
      <c r="A25" s="33" t="s">
        <v>105</v>
      </c>
      <c r="B25" s="10">
        <v>31446</v>
      </c>
      <c r="C25" s="10">
        <v>22054</v>
      </c>
      <c r="D25" s="10">
        <v>15977</v>
      </c>
      <c r="E25" s="10">
        <v>9636</v>
      </c>
      <c r="F25" s="10">
        <v>5417</v>
      </c>
      <c r="G25" s="10">
        <v>84530</v>
      </c>
      <c r="H25" s="12">
        <v>3.4436340496353224</v>
      </c>
      <c r="I25" s="12"/>
      <c r="J25" s="28"/>
      <c r="K25" s="28"/>
      <c r="L25" s="28"/>
      <c r="M25" s="28"/>
    </row>
    <row r="26" spans="1:13" ht="13.5" customHeight="1" x14ac:dyDescent="0.25">
      <c r="A26" s="33" t="s">
        <v>106</v>
      </c>
      <c r="B26" s="10">
        <v>41023</v>
      </c>
      <c r="C26" s="10">
        <v>29751</v>
      </c>
      <c r="D26" s="10">
        <v>21242</v>
      </c>
      <c r="E26" s="10">
        <v>12753</v>
      </c>
      <c r="F26" s="10">
        <v>6714</v>
      </c>
      <c r="G26" s="10">
        <v>111483</v>
      </c>
      <c r="H26" s="12">
        <v>11.779214919536772</v>
      </c>
      <c r="I26" s="12"/>
      <c r="J26" s="28"/>
      <c r="K26" s="28"/>
      <c r="L26" s="28"/>
      <c r="M26" s="28"/>
    </row>
    <row r="27" spans="1:13" ht="13.5" customHeight="1" x14ac:dyDescent="0.25">
      <c r="A27" s="33" t="s">
        <v>107</v>
      </c>
      <c r="B27" s="10">
        <v>36983</v>
      </c>
      <c r="C27" s="10">
        <v>25907</v>
      </c>
      <c r="D27" s="10">
        <v>23044</v>
      </c>
      <c r="E27" s="10">
        <v>11965</v>
      </c>
      <c r="F27" s="10">
        <v>6528</v>
      </c>
      <c r="G27" s="10">
        <v>104427</v>
      </c>
      <c r="H27" s="12">
        <v>22.82494913021489</v>
      </c>
      <c r="I27" s="12"/>
      <c r="J27" s="28"/>
      <c r="K27" s="28"/>
      <c r="L27" s="28"/>
      <c r="M27" s="28"/>
    </row>
    <row r="28" spans="1:13" ht="13.5" customHeight="1" x14ac:dyDescent="0.25">
      <c r="A28" s="33" t="s">
        <v>108</v>
      </c>
      <c r="B28" s="10">
        <v>43076</v>
      </c>
      <c r="C28" s="10">
        <v>30449</v>
      </c>
      <c r="D28" s="10">
        <v>26195</v>
      </c>
      <c r="E28" s="10">
        <v>13896</v>
      </c>
      <c r="F28" s="10">
        <v>7644</v>
      </c>
      <c r="G28" s="10">
        <v>121260</v>
      </c>
      <c r="H28" s="12">
        <v>16.671317098515388</v>
      </c>
      <c r="I28" s="12"/>
      <c r="J28" s="28"/>
      <c r="K28" s="28"/>
      <c r="L28" s="28"/>
      <c r="M28" s="28"/>
    </row>
    <row r="29" spans="1:13" ht="13.5" customHeight="1" x14ac:dyDescent="0.25">
      <c r="A29" s="33" t="s">
        <v>109</v>
      </c>
      <c r="B29" s="10">
        <v>34879</v>
      </c>
      <c r="C29" s="10">
        <v>26065</v>
      </c>
      <c r="D29" s="10">
        <v>20880</v>
      </c>
      <c r="E29" s="10">
        <v>11352</v>
      </c>
      <c r="F29" s="10">
        <v>6574</v>
      </c>
      <c r="G29" s="10">
        <v>99750</v>
      </c>
      <c r="H29" s="12">
        <v>18.005441854962736</v>
      </c>
      <c r="I29" s="12"/>
      <c r="J29" s="28"/>
      <c r="K29" s="28"/>
      <c r="L29" s="28"/>
      <c r="M29" s="28"/>
    </row>
    <row r="30" spans="1:13" ht="13.5" customHeight="1" x14ac:dyDescent="0.25">
      <c r="A30" s="33" t="s">
        <v>110</v>
      </c>
      <c r="B30" s="10">
        <v>47397</v>
      </c>
      <c r="C30" s="10">
        <v>33413</v>
      </c>
      <c r="D30" s="10">
        <v>25465</v>
      </c>
      <c r="E30" s="10">
        <v>14378</v>
      </c>
      <c r="F30" s="10">
        <v>8059</v>
      </c>
      <c r="G30" s="10">
        <v>128712</v>
      </c>
      <c r="H30" s="12">
        <v>15.454374209520735</v>
      </c>
      <c r="I30" s="12"/>
      <c r="J30" s="28"/>
      <c r="K30" s="28"/>
      <c r="L30" s="28"/>
      <c r="M30" s="28"/>
    </row>
    <row r="31" spans="1:13" ht="13.5" customHeight="1" x14ac:dyDescent="0.25">
      <c r="A31" s="33" t="s">
        <v>111</v>
      </c>
      <c r="B31" s="10">
        <v>38121</v>
      </c>
      <c r="C31" s="10">
        <v>26387</v>
      </c>
      <c r="D31" s="10">
        <v>21215</v>
      </c>
      <c r="E31" s="10">
        <v>13108</v>
      </c>
      <c r="F31" s="10">
        <v>7393</v>
      </c>
      <c r="G31" s="10">
        <v>106224</v>
      </c>
      <c r="H31" s="12">
        <v>1.720819328334626</v>
      </c>
      <c r="I31" s="12"/>
      <c r="J31" s="28"/>
      <c r="K31" s="28"/>
      <c r="L31" s="28"/>
      <c r="M31" s="28"/>
    </row>
    <row r="32" spans="1:13" ht="13.5" customHeight="1" x14ac:dyDescent="0.25">
      <c r="A32" s="33" t="s">
        <v>112</v>
      </c>
      <c r="B32" s="10">
        <v>46121</v>
      </c>
      <c r="C32" s="10">
        <v>31947</v>
      </c>
      <c r="D32" s="10">
        <v>25001</v>
      </c>
      <c r="E32" s="10">
        <v>16339</v>
      </c>
      <c r="F32" s="10">
        <v>8561</v>
      </c>
      <c r="G32" s="10">
        <v>127969</v>
      </c>
      <c r="H32" s="12">
        <v>5.5327395678706912</v>
      </c>
      <c r="I32" s="12"/>
      <c r="J32" s="28"/>
      <c r="K32" s="28"/>
      <c r="L32" s="28"/>
      <c r="M32" s="28"/>
    </row>
    <row r="33" spans="1:13" ht="13.5" customHeight="1" x14ac:dyDescent="0.25">
      <c r="A33" s="33" t="s">
        <v>113</v>
      </c>
      <c r="B33" s="10">
        <v>39586</v>
      </c>
      <c r="C33" s="10">
        <v>28730</v>
      </c>
      <c r="D33" s="10">
        <v>22533</v>
      </c>
      <c r="E33" s="10">
        <v>13940</v>
      </c>
      <c r="F33" s="10">
        <v>7385</v>
      </c>
      <c r="G33" s="10">
        <v>112174</v>
      </c>
      <c r="H33" s="12">
        <v>12.455137844611528</v>
      </c>
      <c r="I33" s="12"/>
      <c r="J33" s="28"/>
      <c r="K33" s="28"/>
      <c r="L33" s="28"/>
      <c r="M33" s="28"/>
    </row>
    <row r="34" spans="1:13" ht="13.5" customHeight="1" x14ac:dyDescent="0.25">
      <c r="A34" s="33" t="s">
        <v>114</v>
      </c>
      <c r="B34" s="10">
        <v>51329</v>
      </c>
      <c r="C34" s="10">
        <v>37480</v>
      </c>
      <c r="D34" s="10">
        <v>29360</v>
      </c>
      <c r="E34" s="10">
        <v>16838</v>
      </c>
      <c r="F34" s="10">
        <v>9677</v>
      </c>
      <c r="G34" s="10">
        <v>144684</v>
      </c>
      <c r="H34" s="12">
        <v>12.409099384672757</v>
      </c>
      <c r="I34" s="12"/>
      <c r="J34" s="28"/>
      <c r="K34" s="28"/>
      <c r="L34" s="28"/>
      <c r="M34" s="28"/>
    </row>
    <row r="35" spans="1:13" ht="13.5" customHeight="1" x14ac:dyDescent="0.25">
      <c r="A35" s="65" t="s">
        <v>115</v>
      </c>
      <c r="B35" s="10">
        <v>40913</v>
      </c>
      <c r="C35" s="10">
        <v>29693</v>
      </c>
      <c r="D35" s="10">
        <v>23482</v>
      </c>
      <c r="E35" s="10">
        <v>15533</v>
      </c>
      <c r="F35" s="10">
        <v>9045</v>
      </c>
      <c r="G35" s="10">
        <v>118666</v>
      </c>
      <c r="H35" s="12">
        <v>11.712983883114926</v>
      </c>
      <c r="I35" s="12"/>
      <c r="J35" s="28"/>
      <c r="K35" s="28"/>
      <c r="L35" s="28"/>
      <c r="M35" s="28"/>
    </row>
    <row r="36" spans="1:13" ht="13.5" customHeight="1" x14ac:dyDescent="0.25">
      <c r="A36" s="65" t="s">
        <v>116</v>
      </c>
      <c r="B36" s="10">
        <v>50881</v>
      </c>
      <c r="C36" s="10">
        <v>34636</v>
      </c>
      <c r="D36" s="10">
        <v>28486</v>
      </c>
      <c r="E36" s="10">
        <v>19343</v>
      </c>
      <c r="F36" s="10">
        <v>11052</v>
      </c>
      <c r="G36" s="10">
        <v>144398</v>
      </c>
      <c r="H36" s="12">
        <v>12.838265517430003</v>
      </c>
      <c r="I36" s="12"/>
      <c r="J36" s="28"/>
      <c r="K36" s="28"/>
      <c r="L36" s="28"/>
      <c r="M36" s="28"/>
    </row>
    <row r="37" spans="1:13" ht="13.5" customHeight="1" x14ac:dyDescent="0.25">
      <c r="A37" s="65" t="s">
        <v>117</v>
      </c>
      <c r="B37" s="10">
        <v>40952</v>
      </c>
      <c r="C37" s="10">
        <v>28513</v>
      </c>
      <c r="D37" s="10">
        <v>24680</v>
      </c>
      <c r="E37" s="10">
        <v>14899</v>
      </c>
      <c r="F37" s="10">
        <v>8622</v>
      </c>
      <c r="G37" s="10">
        <v>117666</v>
      </c>
      <c r="H37" s="12">
        <v>4.8959651969262037</v>
      </c>
      <c r="I37" s="12"/>
      <c r="J37" s="28"/>
      <c r="K37" s="28"/>
      <c r="L37" s="28"/>
      <c r="M37" s="28"/>
    </row>
    <row r="38" spans="1:13" ht="13.5" customHeight="1" x14ac:dyDescent="0.25">
      <c r="A38" s="65" t="s">
        <v>118</v>
      </c>
      <c r="B38" s="10">
        <v>51866</v>
      </c>
      <c r="C38" s="10">
        <v>37801</v>
      </c>
      <c r="D38" s="10">
        <v>29828</v>
      </c>
      <c r="E38" s="10">
        <v>18161</v>
      </c>
      <c r="F38" s="10">
        <v>10754</v>
      </c>
      <c r="G38" s="10">
        <v>148410</v>
      </c>
      <c r="H38" s="12">
        <v>2.5752674794725054</v>
      </c>
      <c r="I38" s="12"/>
      <c r="J38" s="28"/>
      <c r="K38" s="28"/>
      <c r="L38" s="28"/>
      <c r="M38" s="28"/>
    </row>
    <row r="39" spans="1:13" ht="13.5" customHeight="1" x14ac:dyDescent="0.25">
      <c r="A39" s="33" t="s">
        <v>119</v>
      </c>
      <c r="B39" s="10">
        <v>40981</v>
      </c>
      <c r="C39" s="10">
        <v>29916</v>
      </c>
      <c r="D39" s="10">
        <v>25440</v>
      </c>
      <c r="E39" s="10">
        <v>15890</v>
      </c>
      <c r="F39" s="10">
        <v>9362</v>
      </c>
      <c r="G39" s="10">
        <v>121589</v>
      </c>
      <c r="H39" s="12">
        <v>2.4632160854836265</v>
      </c>
      <c r="I39" s="12"/>
      <c r="J39" s="28"/>
      <c r="K39" s="28"/>
      <c r="L39" s="28"/>
      <c r="M39" s="28"/>
    </row>
    <row r="40" spans="1:13" ht="13.5" customHeight="1" x14ac:dyDescent="0.25">
      <c r="A40" s="33" t="s">
        <v>120</v>
      </c>
      <c r="B40" s="10">
        <v>53549</v>
      </c>
      <c r="C40" s="10">
        <v>36784</v>
      </c>
      <c r="D40" s="10">
        <v>31006</v>
      </c>
      <c r="E40" s="10">
        <v>21338</v>
      </c>
      <c r="F40" s="10">
        <v>12821</v>
      </c>
      <c r="G40" s="10">
        <v>155498</v>
      </c>
      <c r="H40" s="12">
        <v>7.6870870787684042</v>
      </c>
      <c r="I40" s="12"/>
      <c r="J40" s="28"/>
      <c r="K40" s="28"/>
      <c r="L40" s="28"/>
      <c r="M40" s="28"/>
    </row>
    <row r="41" spans="1:13" ht="13.5" customHeight="1" x14ac:dyDescent="0.25">
      <c r="A41" s="33" t="s">
        <v>121</v>
      </c>
      <c r="B41" s="10">
        <v>42331</v>
      </c>
      <c r="C41" s="10">
        <v>31317</v>
      </c>
      <c r="D41" s="10">
        <v>25154</v>
      </c>
      <c r="E41" s="10">
        <v>16410</v>
      </c>
      <c r="F41" s="10">
        <v>9806</v>
      </c>
      <c r="G41" s="10">
        <v>125018</v>
      </c>
      <c r="H41" s="12">
        <v>6.2481940407594374</v>
      </c>
      <c r="I41" s="12"/>
      <c r="J41" s="28"/>
      <c r="K41" s="28"/>
      <c r="L41" s="28"/>
      <c r="M41" s="28"/>
    </row>
    <row r="42" spans="1:13" ht="13.5" customHeight="1" x14ac:dyDescent="0.25">
      <c r="A42" s="5" t="s">
        <v>122</v>
      </c>
      <c r="B42" s="10">
        <v>56199</v>
      </c>
      <c r="C42" s="10">
        <v>40427</v>
      </c>
      <c r="D42" s="10">
        <v>31266</v>
      </c>
      <c r="E42" s="10">
        <v>20800</v>
      </c>
      <c r="F42" s="10">
        <v>12237</v>
      </c>
      <c r="G42" s="10">
        <v>160929</v>
      </c>
      <c r="H42" s="12">
        <v>8.4354154032747122</v>
      </c>
      <c r="I42" s="12"/>
      <c r="J42" s="28"/>
      <c r="K42" s="28"/>
      <c r="L42" s="28"/>
      <c r="M42" s="28"/>
    </row>
    <row r="43" spans="1:13" s="3" customFormat="1" ht="13.5" customHeight="1" x14ac:dyDescent="0.25">
      <c r="A43" s="5" t="s">
        <v>123</v>
      </c>
      <c r="B43" s="47">
        <v>46825</v>
      </c>
      <c r="C43" s="47">
        <v>32104</v>
      </c>
      <c r="D43" s="47">
        <v>27370</v>
      </c>
      <c r="E43" s="47">
        <v>19058</v>
      </c>
      <c r="F43" s="47">
        <v>11171</v>
      </c>
      <c r="G43" s="47">
        <v>136528</v>
      </c>
      <c r="H43" s="12">
        <v>12.286473282945003</v>
      </c>
      <c r="I43" s="12"/>
      <c r="J43" s="28"/>
      <c r="K43" s="28"/>
      <c r="L43" s="28"/>
      <c r="M43" s="28"/>
    </row>
    <row r="44" spans="1:13" ht="13.5" customHeight="1" x14ac:dyDescent="0.25">
      <c r="A44" s="33" t="s">
        <v>124</v>
      </c>
      <c r="B44" s="10">
        <v>55007</v>
      </c>
      <c r="C44" s="10">
        <v>37712</v>
      </c>
      <c r="D44" s="10">
        <v>30403</v>
      </c>
      <c r="E44" s="10">
        <v>21979</v>
      </c>
      <c r="F44" s="10">
        <v>12388</v>
      </c>
      <c r="G44" s="10">
        <v>157489</v>
      </c>
      <c r="H44" s="12">
        <v>1.2804023202870776</v>
      </c>
      <c r="I44" s="12"/>
      <c r="J44" s="28"/>
      <c r="K44" s="28"/>
      <c r="L44" s="28"/>
      <c r="M44" s="28"/>
    </row>
    <row r="45" spans="1:13" ht="13.5" customHeight="1" x14ac:dyDescent="0.25">
      <c r="A45" s="33" t="s">
        <v>125</v>
      </c>
      <c r="B45" s="10">
        <v>41970</v>
      </c>
      <c r="C45" s="10">
        <v>31376</v>
      </c>
      <c r="D45" s="10">
        <v>24330</v>
      </c>
      <c r="E45" s="10">
        <v>16644</v>
      </c>
      <c r="F45" s="10">
        <v>9415</v>
      </c>
      <c r="G45" s="10">
        <v>123735</v>
      </c>
      <c r="H45" s="12">
        <v>-1.0262522196803661</v>
      </c>
      <c r="I45" s="12"/>
      <c r="J45" s="28"/>
      <c r="K45" s="28"/>
      <c r="L45" s="28"/>
      <c r="M45" s="28"/>
    </row>
    <row r="46" spans="1:13" ht="13.5" customHeight="1" x14ac:dyDescent="0.25">
      <c r="A46" s="33" t="s">
        <v>126</v>
      </c>
      <c r="B46" s="10">
        <v>56090</v>
      </c>
      <c r="C46" s="10">
        <v>40870</v>
      </c>
      <c r="D46" s="10">
        <v>30793</v>
      </c>
      <c r="E46" s="10">
        <v>21629</v>
      </c>
      <c r="F46" s="10">
        <v>11949</v>
      </c>
      <c r="G46" s="10">
        <v>161331</v>
      </c>
      <c r="H46" s="12">
        <v>0.24979960106630875</v>
      </c>
      <c r="I46" s="12"/>
      <c r="J46" s="28"/>
      <c r="K46" s="28"/>
      <c r="L46" s="28"/>
      <c r="M46" s="28"/>
    </row>
    <row r="47" spans="1:13" ht="13.5" customHeight="1" x14ac:dyDescent="0.25">
      <c r="A47" s="65" t="s">
        <v>127</v>
      </c>
      <c r="B47" s="10">
        <v>45528</v>
      </c>
      <c r="C47" s="10">
        <v>32097</v>
      </c>
      <c r="D47" s="10">
        <v>26186</v>
      </c>
      <c r="E47" s="10">
        <v>19365</v>
      </c>
      <c r="F47" s="10">
        <v>10751</v>
      </c>
      <c r="G47" s="10">
        <v>133927</v>
      </c>
      <c r="H47" s="12">
        <v>-1.9051037149888668</v>
      </c>
      <c r="I47" s="12"/>
      <c r="J47" s="28"/>
      <c r="K47" s="28"/>
      <c r="L47" s="28"/>
      <c r="M47" s="28"/>
    </row>
    <row r="48" spans="1:13" ht="13.5" customHeight="1" x14ac:dyDescent="0.25">
      <c r="A48" s="65" t="s">
        <v>128</v>
      </c>
      <c r="B48" s="10">
        <v>54971</v>
      </c>
      <c r="C48" s="10">
        <v>38069</v>
      </c>
      <c r="D48" s="10">
        <v>30335</v>
      </c>
      <c r="E48" s="10">
        <v>21770</v>
      </c>
      <c r="F48" s="10">
        <v>12506</v>
      </c>
      <c r="G48" s="10">
        <v>157651</v>
      </c>
      <c r="H48" s="12">
        <v>0.10286432703236416</v>
      </c>
      <c r="I48" s="12"/>
      <c r="J48" s="28"/>
      <c r="K48" s="28"/>
      <c r="L48" s="28"/>
      <c r="M48" s="28"/>
    </row>
    <row r="49" spans="1:13" ht="13.5" customHeight="1" x14ac:dyDescent="0.25">
      <c r="A49" s="65" t="s">
        <v>129</v>
      </c>
      <c r="B49" s="10">
        <v>43314</v>
      </c>
      <c r="C49" s="10">
        <v>31763</v>
      </c>
      <c r="D49" s="10">
        <v>25459</v>
      </c>
      <c r="E49" s="10">
        <v>17679</v>
      </c>
      <c r="F49" s="10">
        <v>10173</v>
      </c>
      <c r="G49" s="10">
        <v>128388</v>
      </c>
      <c r="H49" s="12">
        <v>3.7604558128257972</v>
      </c>
      <c r="I49" s="12"/>
      <c r="J49" s="28"/>
      <c r="K49" s="28"/>
      <c r="L49" s="28"/>
      <c r="M49" s="28"/>
    </row>
    <row r="50" spans="1:13" ht="13.5" customHeight="1" x14ac:dyDescent="0.25">
      <c r="A50" s="65" t="s">
        <v>130</v>
      </c>
      <c r="B50" s="10">
        <v>55234</v>
      </c>
      <c r="C50" s="10">
        <v>38765</v>
      </c>
      <c r="D50" s="10">
        <v>30273</v>
      </c>
      <c r="E50" s="10">
        <v>21640</v>
      </c>
      <c r="F50" s="10">
        <v>11782</v>
      </c>
      <c r="G50" s="10">
        <v>157694</v>
      </c>
      <c r="H50" s="12">
        <v>-2.2543714475209353</v>
      </c>
      <c r="I50" s="12"/>
      <c r="J50" s="28"/>
      <c r="K50" s="28"/>
      <c r="L50" s="28"/>
      <c r="M50" s="28"/>
    </row>
    <row r="51" spans="1:13" ht="13.5" customHeight="1" x14ac:dyDescent="0.25">
      <c r="A51" s="33" t="s">
        <v>131</v>
      </c>
      <c r="B51" s="10">
        <v>39818</v>
      </c>
      <c r="C51" s="10">
        <v>27588</v>
      </c>
      <c r="D51" s="10">
        <v>23933</v>
      </c>
      <c r="E51" s="10">
        <v>17457</v>
      </c>
      <c r="F51" s="10">
        <v>9681</v>
      </c>
      <c r="G51" s="10">
        <v>118477</v>
      </c>
      <c r="H51" s="12">
        <v>-11.536135357321525</v>
      </c>
      <c r="I51" s="12"/>
      <c r="J51" s="28"/>
      <c r="K51" s="28"/>
      <c r="L51" s="28"/>
      <c r="M51" s="28"/>
    </row>
    <row r="52" spans="1:13" ht="13.5" customHeight="1" x14ac:dyDescent="0.25">
      <c r="A52" s="33" t="s">
        <v>132</v>
      </c>
      <c r="B52" s="10">
        <v>46139</v>
      </c>
      <c r="C52" s="10">
        <v>32664</v>
      </c>
      <c r="D52" s="10">
        <v>26721</v>
      </c>
      <c r="E52" s="10">
        <v>19675</v>
      </c>
      <c r="F52" s="10">
        <v>11002</v>
      </c>
      <c r="G52" s="10">
        <v>136201</v>
      </c>
      <c r="H52" s="12">
        <v>-13.606003133503751</v>
      </c>
      <c r="I52" s="12"/>
      <c r="J52" s="28"/>
      <c r="K52" s="28"/>
      <c r="L52" s="28"/>
      <c r="M52" s="28"/>
    </row>
    <row r="53" spans="1:13" ht="13.5" customHeight="1" x14ac:dyDescent="0.25">
      <c r="A53" s="33" t="s">
        <v>133</v>
      </c>
      <c r="B53" s="10">
        <v>36846</v>
      </c>
      <c r="C53" s="10">
        <v>26638</v>
      </c>
      <c r="D53" s="10">
        <v>20707</v>
      </c>
      <c r="E53" s="10">
        <v>14578</v>
      </c>
      <c r="F53" s="10">
        <v>8297</v>
      </c>
      <c r="G53" s="10">
        <v>107066</v>
      </c>
      <c r="H53" s="12">
        <v>-16.607471103218369</v>
      </c>
      <c r="I53" s="12"/>
      <c r="J53" s="28"/>
      <c r="K53" s="28"/>
      <c r="L53" s="28"/>
      <c r="M53" s="28"/>
    </row>
    <row r="54" spans="1:13" ht="13.5" customHeight="1" x14ac:dyDescent="0.25">
      <c r="A54" s="33" t="s">
        <v>134</v>
      </c>
      <c r="B54" s="10">
        <v>40080</v>
      </c>
      <c r="C54" s="10">
        <v>28958</v>
      </c>
      <c r="D54" s="10">
        <v>22096</v>
      </c>
      <c r="E54" s="10">
        <v>14738</v>
      </c>
      <c r="F54" s="10">
        <v>7895</v>
      </c>
      <c r="G54" s="10">
        <v>113767</v>
      </c>
      <c r="H54" s="12">
        <v>-27.855847400662043</v>
      </c>
      <c r="I54" s="12"/>
      <c r="J54" s="28"/>
      <c r="K54" s="28"/>
      <c r="L54" s="28"/>
      <c r="M54" s="28"/>
    </row>
    <row r="55" spans="1:13" ht="13.5" customHeight="1" x14ac:dyDescent="0.25">
      <c r="A55" s="33" t="s">
        <v>135</v>
      </c>
      <c r="B55" s="10">
        <v>30689</v>
      </c>
      <c r="C55" s="10">
        <v>23622</v>
      </c>
      <c r="D55" s="10">
        <v>18744</v>
      </c>
      <c r="E55" s="10">
        <v>12988</v>
      </c>
      <c r="F55" s="10">
        <v>6951</v>
      </c>
      <c r="G55" s="10">
        <v>92994</v>
      </c>
      <c r="H55" s="12">
        <v>-21.50881605712501</v>
      </c>
      <c r="I55" s="12"/>
      <c r="J55" s="28"/>
      <c r="K55" s="28"/>
      <c r="L55" s="28"/>
      <c r="M55" s="28"/>
    </row>
    <row r="56" spans="1:13" ht="13.5" customHeight="1" x14ac:dyDescent="0.25">
      <c r="A56" s="33" t="s">
        <v>136</v>
      </c>
      <c r="B56" s="10">
        <v>40180</v>
      </c>
      <c r="C56" s="10">
        <v>30826</v>
      </c>
      <c r="D56" s="10">
        <v>23404</v>
      </c>
      <c r="E56" s="10">
        <v>16627</v>
      </c>
      <c r="F56" s="10">
        <v>9050</v>
      </c>
      <c r="G56" s="10">
        <v>120087</v>
      </c>
      <c r="H56" s="12">
        <v>-11.831043824935206</v>
      </c>
      <c r="I56" s="12"/>
      <c r="J56" s="28"/>
      <c r="K56" s="28"/>
      <c r="L56" s="28"/>
      <c r="M56" s="28"/>
    </row>
    <row r="57" spans="1:13" ht="13.5" customHeight="1" x14ac:dyDescent="0.25">
      <c r="A57" s="33" t="s">
        <v>137</v>
      </c>
      <c r="B57" s="10">
        <v>32894</v>
      </c>
      <c r="C57" s="10">
        <v>27473</v>
      </c>
      <c r="D57" s="10">
        <v>20297</v>
      </c>
      <c r="E57" s="10">
        <v>15082</v>
      </c>
      <c r="F57" s="10">
        <v>7963</v>
      </c>
      <c r="G57" s="10">
        <v>103709</v>
      </c>
      <c r="H57" s="12">
        <v>-3.1354491621990173</v>
      </c>
      <c r="I57" s="12"/>
      <c r="J57" s="28"/>
      <c r="K57" s="28"/>
      <c r="L57" s="28"/>
      <c r="M57" s="28"/>
    </row>
    <row r="58" spans="1:13" ht="13.5" customHeight="1" x14ac:dyDescent="0.25">
      <c r="A58" s="33" t="s">
        <v>138</v>
      </c>
      <c r="B58" s="10">
        <v>43193</v>
      </c>
      <c r="C58" s="10">
        <v>32660</v>
      </c>
      <c r="D58" s="10">
        <v>26452</v>
      </c>
      <c r="E58" s="10">
        <v>19140</v>
      </c>
      <c r="F58" s="10">
        <v>9909</v>
      </c>
      <c r="G58" s="10">
        <v>131354</v>
      </c>
      <c r="H58" s="12">
        <v>15.45878857665228</v>
      </c>
      <c r="I58" s="12"/>
      <c r="J58" s="28"/>
      <c r="K58" s="28"/>
      <c r="L58" s="28"/>
      <c r="M58" s="28"/>
    </row>
    <row r="59" spans="1:13" ht="13.5" customHeight="1" x14ac:dyDescent="0.25">
      <c r="A59" s="33" t="s">
        <v>139</v>
      </c>
      <c r="B59" s="10">
        <v>34016</v>
      </c>
      <c r="C59" s="10">
        <v>25553</v>
      </c>
      <c r="D59" s="10">
        <v>21770</v>
      </c>
      <c r="E59" s="10">
        <v>16108</v>
      </c>
      <c r="F59" s="10">
        <v>8453</v>
      </c>
      <c r="G59" s="10">
        <v>105900</v>
      </c>
      <c r="H59" s="12">
        <v>13.878314729982579</v>
      </c>
      <c r="I59" s="12"/>
      <c r="J59" s="28"/>
      <c r="K59" s="28"/>
      <c r="L59" s="28"/>
      <c r="M59" s="28"/>
    </row>
    <row r="60" spans="1:13" ht="13.5" customHeight="1" x14ac:dyDescent="0.25">
      <c r="A60" s="33" t="s">
        <v>140</v>
      </c>
      <c r="B60" s="10">
        <v>41980</v>
      </c>
      <c r="C60" s="10">
        <v>30870</v>
      </c>
      <c r="D60" s="10">
        <v>24663</v>
      </c>
      <c r="E60" s="10">
        <v>18435</v>
      </c>
      <c r="F60" s="10">
        <v>9524</v>
      </c>
      <c r="G60" s="10">
        <v>125472</v>
      </c>
      <c r="H60" s="12">
        <v>4.4842489195333384</v>
      </c>
      <c r="I60" s="12"/>
      <c r="J60" s="28"/>
      <c r="K60" s="28"/>
      <c r="L60" s="28"/>
      <c r="M60" s="28"/>
    </row>
    <row r="61" spans="1:13" ht="13.5" customHeight="1" x14ac:dyDescent="0.25">
      <c r="A61" s="33" t="s">
        <v>141</v>
      </c>
      <c r="B61" s="10">
        <v>33656</v>
      </c>
      <c r="C61" s="10">
        <v>26060</v>
      </c>
      <c r="D61" s="10">
        <v>20178</v>
      </c>
      <c r="E61" s="10">
        <v>14547</v>
      </c>
      <c r="F61" s="10">
        <v>7532</v>
      </c>
      <c r="G61" s="10">
        <v>101973</v>
      </c>
      <c r="H61" s="12">
        <v>-1.6739145107946272</v>
      </c>
      <c r="I61" s="12"/>
      <c r="J61" s="28"/>
      <c r="K61" s="28"/>
      <c r="L61" s="28"/>
      <c r="M61" s="28"/>
    </row>
    <row r="62" spans="1:13" ht="13.5" customHeight="1" x14ac:dyDescent="0.25">
      <c r="A62" s="33" t="s">
        <v>142</v>
      </c>
      <c r="B62" s="10">
        <v>42325</v>
      </c>
      <c r="C62" s="10">
        <v>30935</v>
      </c>
      <c r="D62" s="10">
        <v>24270</v>
      </c>
      <c r="E62" s="10">
        <v>17371</v>
      </c>
      <c r="F62" s="10">
        <v>9546</v>
      </c>
      <c r="G62" s="10">
        <v>124447</v>
      </c>
      <c r="H62" s="12">
        <v>-5.2583096061025927</v>
      </c>
      <c r="I62" s="12"/>
      <c r="J62" s="28"/>
      <c r="K62" s="28"/>
      <c r="L62" s="28"/>
      <c r="M62" s="28"/>
    </row>
    <row r="63" spans="1:13" ht="13.5" customHeight="1" x14ac:dyDescent="0.25">
      <c r="A63" s="33" t="s">
        <v>143</v>
      </c>
      <c r="B63" s="10">
        <v>35319</v>
      </c>
      <c r="C63" s="10">
        <v>24864</v>
      </c>
      <c r="D63" s="10">
        <v>21338</v>
      </c>
      <c r="E63" s="10">
        <v>15321</v>
      </c>
      <c r="F63" s="10">
        <v>8643</v>
      </c>
      <c r="G63" s="10">
        <v>105485</v>
      </c>
      <c r="H63" s="12">
        <v>-0.39187913125590179</v>
      </c>
      <c r="I63" s="12"/>
      <c r="J63" s="28"/>
      <c r="K63" s="28"/>
      <c r="L63" s="28"/>
      <c r="M63" s="28"/>
    </row>
    <row r="64" spans="1:13" ht="13.5" customHeight="1" x14ac:dyDescent="0.25">
      <c r="A64" s="33" t="s">
        <v>144</v>
      </c>
      <c r="B64" s="10">
        <v>39567</v>
      </c>
      <c r="C64" s="10">
        <v>27914</v>
      </c>
      <c r="D64" s="10">
        <v>22842</v>
      </c>
      <c r="E64" s="10">
        <v>17151</v>
      </c>
      <c r="F64" s="10">
        <v>11360</v>
      </c>
      <c r="G64" s="10">
        <v>118834</v>
      </c>
      <c r="H64" s="12">
        <v>-5.2904233613874014</v>
      </c>
      <c r="I64" s="12"/>
      <c r="J64" s="28"/>
      <c r="K64" s="28"/>
      <c r="L64" s="28"/>
      <c r="M64" s="28"/>
    </row>
    <row r="65" spans="1:13" ht="13.5" customHeight="1" x14ac:dyDescent="0.25">
      <c r="A65" s="33" t="s">
        <v>145</v>
      </c>
      <c r="B65" s="10">
        <v>31325</v>
      </c>
      <c r="C65" s="10">
        <v>23833</v>
      </c>
      <c r="D65" s="10">
        <v>19391</v>
      </c>
      <c r="E65" s="10">
        <v>13618</v>
      </c>
      <c r="F65" s="10">
        <v>6932</v>
      </c>
      <c r="G65" s="10">
        <v>95099</v>
      </c>
      <c r="H65" s="12">
        <v>-6.7410000686456222</v>
      </c>
      <c r="I65" s="12"/>
      <c r="J65" s="28"/>
      <c r="K65" s="28"/>
      <c r="L65" s="28"/>
      <c r="M65" s="28"/>
    </row>
    <row r="66" spans="1:13" ht="13.5" customHeight="1" x14ac:dyDescent="0.25">
      <c r="A66" s="5" t="s">
        <v>146</v>
      </c>
      <c r="B66" s="10">
        <v>34638</v>
      </c>
      <c r="C66" s="10">
        <v>24678</v>
      </c>
      <c r="D66" s="10">
        <v>20629</v>
      </c>
      <c r="E66" s="10">
        <v>13191</v>
      </c>
      <c r="F66" s="10">
        <v>6886</v>
      </c>
      <c r="G66" s="10">
        <v>100022</v>
      </c>
      <c r="H66" s="12">
        <v>-19.626829091902579</v>
      </c>
      <c r="I66" s="12"/>
      <c r="J66" s="28"/>
      <c r="K66" s="28"/>
      <c r="L66" s="28"/>
      <c r="M66" s="28"/>
    </row>
    <row r="67" spans="1:13" ht="13.5" customHeight="1" x14ac:dyDescent="0.25">
      <c r="A67" s="33" t="s">
        <v>147</v>
      </c>
      <c r="B67" s="10">
        <v>21462</v>
      </c>
      <c r="C67" s="10">
        <v>15702</v>
      </c>
      <c r="D67" s="10">
        <v>13263</v>
      </c>
      <c r="E67" s="10">
        <v>9001</v>
      </c>
      <c r="F67" s="10">
        <v>4688</v>
      </c>
      <c r="G67" s="10">
        <v>64116</v>
      </c>
      <c r="H67" s="12">
        <v>-39.217898279376215</v>
      </c>
      <c r="I67" s="12"/>
      <c r="J67" s="28"/>
      <c r="K67" s="28"/>
      <c r="L67" s="28"/>
      <c r="M67" s="28"/>
    </row>
    <row r="68" spans="1:13" ht="13.5" customHeight="1" x14ac:dyDescent="0.25">
      <c r="A68" s="33" t="s">
        <v>148</v>
      </c>
      <c r="B68" s="10">
        <v>24289</v>
      </c>
      <c r="C68" s="10">
        <v>16714</v>
      </c>
      <c r="D68" s="10">
        <v>14618</v>
      </c>
      <c r="E68" s="10">
        <v>9470</v>
      </c>
      <c r="F68" s="10">
        <v>4739</v>
      </c>
      <c r="G68" s="10">
        <v>69830</v>
      </c>
      <c r="H68" s="12">
        <v>-41.237356312166554</v>
      </c>
      <c r="I68" s="12"/>
      <c r="J68" s="28"/>
      <c r="K68" s="28"/>
      <c r="L68" s="28"/>
      <c r="M68" s="28"/>
    </row>
    <row r="69" spans="1:13" ht="13.5" customHeight="1" x14ac:dyDescent="0.25">
      <c r="A69" s="33" t="s">
        <v>149</v>
      </c>
      <c r="B69" s="10">
        <v>19789</v>
      </c>
      <c r="C69" s="10">
        <v>15195</v>
      </c>
      <c r="D69" s="10">
        <v>12387</v>
      </c>
      <c r="E69" s="10">
        <v>7894</v>
      </c>
      <c r="F69" s="10">
        <v>3890</v>
      </c>
      <c r="G69" s="10">
        <v>59155</v>
      </c>
      <c r="H69" s="12">
        <v>-37.796401644601943</v>
      </c>
      <c r="I69" s="12"/>
      <c r="J69" s="28"/>
      <c r="K69" s="28"/>
      <c r="L69" s="28"/>
      <c r="M69" s="28"/>
    </row>
    <row r="70" spans="1:13" ht="13.5" customHeight="1" x14ac:dyDescent="0.25">
      <c r="A70" s="33" t="s">
        <v>150</v>
      </c>
      <c r="B70" s="10">
        <v>22988</v>
      </c>
      <c r="C70" s="10">
        <v>17952</v>
      </c>
      <c r="D70" s="10">
        <v>14906</v>
      </c>
      <c r="E70" s="10">
        <v>8888</v>
      </c>
      <c r="F70" s="10">
        <v>4635</v>
      </c>
      <c r="G70" s="10">
        <v>69369</v>
      </c>
      <c r="H70" s="12">
        <v>-30.64625782327888</v>
      </c>
      <c r="I70" s="12"/>
      <c r="J70" s="28"/>
      <c r="K70" s="28"/>
      <c r="L70" s="28"/>
      <c r="M70" s="28"/>
    </row>
    <row r="71" spans="1:13" ht="13.5" customHeight="1" x14ac:dyDescent="0.25">
      <c r="A71" s="33" t="s">
        <v>151</v>
      </c>
      <c r="B71" s="10">
        <v>20307</v>
      </c>
      <c r="C71" s="10">
        <v>14694</v>
      </c>
      <c r="D71" s="10">
        <v>12919</v>
      </c>
      <c r="E71" s="10">
        <v>8336</v>
      </c>
      <c r="F71" s="10">
        <v>3843</v>
      </c>
      <c r="G71" s="10">
        <v>60099</v>
      </c>
      <c r="H71" s="12">
        <v>-6.2652068126520684</v>
      </c>
      <c r="I71" s="12"/>
      <c r="J71" s="28"/>
      <c r="K71" s="28"/>
      <c r="L71" s="28"/>
      <c r="M71" s="28"/>
    </row>
    <row r="72" spans="1:13" ht="13.5" customHeight="1" x14ac:dyDescent="0.25">
      <c r="A72" s="33" t="s">
        <v>152</v>
      </c>
      <c r="B72" s="47">
        <v>23424</v>
      </c>
      <c r="C72" s="47">
        <v>17149</v>
      </c>
      <c r="D72" s="47">
        <v>14640</v>
      </c>
      <c r="E72" s="47">
        <v>8688</v>
      </c>
      <c r="F72" s="47">
        <v>4237</v>
      </c>
      <c r="G72" s="47">
        <v>68138</v>
      </c>
      <c r="H72" s="12">
        <v>-2.4230273521409136</v>
      </c>
      <c r="I72" s="12"/>
      <c r="J72" s="28"/>
      <c r="K72" s="28"/>
      <c r="L72" s="28"/>
      <c r="M72" s="28"/>
    </row>
    <row r="73" spans="1:13" ht="13.5" customHeight="1" x14ac:dyDescent="0.25">
      <c r="A73" s="33" t="s">
        <v>178</v>
      </c>
      <c r="B73" s="47">
        <v>19463</v>
      </c>
      <c r="C73" s="47">
        <v>14959</v>
      </c>
      <c r="D73" s="47">
        <v>12501</v>
      </c>
      <c r="E73" s="47">
        <v>7428</v>
      </c>
      <c r="F73" s="47">
        <v>3466</v>
      </c>
      <c r="G73" s="47">
        <v>57817</v>
      </c>
      <c r="H73" s="12">
        <v>-2.2618544501732738</v>
      </c>
      <c r="I73" s="12"/>
      <c r="J73" s="28"/>
      <c r="K73" s="28"/>
      <c r="L73" s="28"/>
      <c r="M73" s="28"/>
    </row>
    <row r="74" spans="1:13" ht="13.5" customHeight="1" x14ac:dyDescent="0.25">
      <c r="A74" s="33" t="s">
        <v>179</v>
      </c>
      <c r="B74" s="47">
        <v>23181</v>
      </c>
      <c r="C74" s="47">
        <v>17635</v>
      </c>
      <c r="D74" s="47">
        <v>14807</v>
      </c>
      <c r="E74" s="47">
        <v>8635</v>
      </c>
      <c r="F74" s="47">
        <v>4039</v>
      </c>
      <c r="G74" s="47">
        <v>68297</v>
      </c>
      <c r="H74" s="12">
        <v>-1.5453588778849341</v>
      </c>
      <c r="I74" s="12"/>
      <c r="J74" s="28"/>
      <c r="K74" s="28"/>
      <c r="L74" s="28"/>
      <c r="M74" s="28"/>
    </row>
    <row r="75" spans="1:13" ht="13.5" customHeight="1" x14ac:dyDescent="0.25">
      <c r="A75" s="33" t="s">
        <v>180</v>
      </c>
      <c r="B75" s="10">
        <v>20676</v>
      </c>
      <c r="C75" s="10">
        <v>15156</v>
      </c>
      <c r="D75" s="10">
        <v>14419</v>
      </c>
      <c r="E75" s="10">
        <v>8622</v>
      </c>
      <c r="F75" s="10">
        <v>3923</v>
      </c>
      <c r="G75" s="10">
        <f>B75+C75+D75+E75+F75</f>
        <v>62796</v>
      </c>
      <c r="H75" s="12">
        <v>4.48759546747866</v>
      </c>
      <c r="I75" s="12"/>
      <c r="J75" s="28"/>
      <c r="K75" s="28"/>
      <c r="L75" s="28"/>
      <c r="M75" s="28"/>
    </row>
    <row r="76" spans="1:13" ht="13.5" customHeight="1" x14ac:dyDescent="0.25">
      <c r="A76" s="33" t="s">
        <v>181</v>
      </c>
      <c r="B76" s="10">
        <v>23999</v>
      </c>
      <c r="C76" s="10">
        <v>17501</v>
      </c>
      <c r="D76" s="10">
        <v>16045</v>
      </c>
      <c r="E76" s="10">
        <v>9613</v>
      </c>
      <c r="F76" s="10">
        <v>4334</v>
      </c>
      <c r="G76" s="10">
        <f>B76+C76+D76+E76+F76</f>
        <v>71492</v>
      </c>
      <c r="H76" s="12">
        <v>4.9223634389034023</v>
      </c>
      <c r="I76" s="12"/>
      <c r="J76" s="28"/>
      <c r="K76" s="28"/>
      <c r="L76" s="28"/>
      <c r="M76" s="28"/>
    </row>
    <row r="77" spans="1:13" ht="13.5" customHeight="1" x14ac:dyDescent="0.25">
      <c r="A77" s="33" t="s">
        <v>182</v>
      </c>
      <c r="B77" s="10">
        <v>21421</v>
      </c>
      <c r="C77" s="10">
        <v>16739</v>
      </c>
      <c r="D77" s="10">
        <v>14569</v>
      </c>
      <c r="E77" s="10">
        <v>9110</v>
      </c>
      <c r="F77" s="10">
        <v>4220</v>
      </c>
      <c r="G77" s="10">
        <f>B77+C77+D77+E77+F77</f>
        <v>66059</v>
      </c>
      <c r="H77" s="12">
        <v>14.255322828925749</v>
      </c>
      <c r="I77" s="12"/>
      <c r="J77" s="28"/>
      <c r="K77" s="28"/>
      <c r="L77" s="28"/>
      <c r="M77" s="28"/>
    </row>
    <row r="78" spans="1:13" ht="13.5" customHeight="1" x14ac:dyDescent="0.25">
      <c r="A78" s="33" t="s">
        <v>183</v>
      </c>
      <c r="B78" s="10">
        <v>25687</v>
      </c>
      <c r="C78" s="10">
        <v>19761</v>
      </c>
      <c r="D78" s="10">
        <v>16848</v>
      </c>
      <c r="E78" s="10">
        <v>10248</v>
      </c>
      <c r="F78" s="10">
        <v>4848</v>
      </c>
      <c r="G78" s="10">
        <f>B78+C78+D78+E78+F78</f>
        <v>77392</v>
      </c>
      <c r="H78" s="12">
        <v>13.316836757104996</v>
      </c>
      <c r="I78" s="12"/>
      <c r="J78" s="28"/>
      <c r="K78" s="28"/>
      <c r="L78" s="28"/>
      <c r="M78" s="28"/>
    </row>
    <row r="79" spans="1:13" ht="13.5" customHeight="1" x14ac:dyDescent="0.25">
      <c r="A79" s="33" t="s">
        <v>184</v>
      </c>
      <c r="B79" s="10">
        <v>22055</v>
      </c>
      <c r="C79" s="10">
        <v>16502</v>
      </c>
      <c r="D79" s="10">
        <v>15042</v>
      </c>
      <c r="E79" s="10">
        <v>9976</v>
      </c>
      <c r="F79" s="10">
        <v>4208</v>
      </c>
      <c r="G79" s="10">
        <v>67783</v>
      </c>
      <c r="H79" s="12">
        <v>7.9415886362188672</v>
      </c>
      <c r="I79" s="12"/>
      <c r="J79" s="28"/>
      <c r="K79" s="28"/>
      <c r="L79" s="28"/>
      <c r="M79" s="28"/>
    </row>
    <row r="80" spans="1:13" ht="13.5" customHeight="1" x14ac:dyDescent="0.25">
      <c r="A80" s="33" t="s">
        <v>185</v>
      </c>
      <c r="B80" s="10">
        <v>29536</v>
      </c>
      <c r="C80" s="10">
        <v>21755</v>
      </c>
      <c r="D80" s="10">
        <v>19070</v>
      </c>
      <c r="E80" s="10">
        <v>12279</v>
      </c>
      <c r="F80" s="10">
        <v>5523</v>
      </c>
      <c r="G80" s="10">
        <v>88163</v>
      </c>
      <c r="H80" s="12">
        <v>23.318693000615454</v>
      </c>
      <c r="I80" s="12"/>
      <c r="J80" s="28"/>
      <c r="K80" s="28"/>
      <c r="L80" s="28"/>
      <c r="M80" s="28"/>
    </row>
    <row r="81" spans="1:27" ht="13.5" customHeight="1" x14ac:dyDescent="0.25">
      <c r="A81" s="33" t="s">
        <v>186</v>
      </c>
      <c r="B81" s="10">
        <v>27483</v>
      </c>
      <c r="C81" s="10">
        <v>21146</v>
      </c>
      <c r="D81" s="10">
        <v>18926</v>
      </c>
      <c r="E81" s="10">
        <v>12529</v>
      </c>
      <c r="F81" s="10">
        <v>5498</v>
      </c>
      <c r="G81" s="10">
        <v>85582</v>
      </c>
      <c r="H81" s="12">
        <v>29.553883649464872</v>
      </c>
      <c r="I81" s="12"/>
      <c r="J81" s="28"/>
      <c r="K81" s="28"/>
      <c r="L81" s="28"/>
      <c r="M81" s="28"/>
    </row>
    <row r="82" spans="1:27" ht="13.5" customHeight="1" x14ac:dyDescent="0.25">
      <c r="A82" s="5" t="s">
        <v>153</v>
      </c>
      <c r="B82" s="47">
        <v>33352</v>
      </c>
      <c r="C82" s="47">
        <v>24571</v>
      </c>
      <c r="D82" s="47">
        <v>21905</v>
      </c>
      <c r="E82" s="47">
        <v>14047</v>
      </c>
      <c r="F82" s="47">
        <v>6553</v>
      </c>
      <c r="G82" s="47">
        <v>100428</v>
      </c>
      <c r="H82" s="12">
        <v>29.805604384241548</v>
      </c>
      <c r="I82" s="12"/>
      <c r="J82" s="28"/>
      <c r="K82" s="28"/>
      <c r="L82" s="28"/>
      <c r="M82" s="28"/>
      <c r="X82" s="3"/>
      <c r="Y82" s="3"/>
      <c r="Z82" s="3"/>
      <c r="AA82" s="3"/>
    </row>
    <row r="83" spans="1:27" s="46" customFormat="1" ht="13.5" customHeight="1" x14ac:dyDescent="0.25">
      <c r="A83" s="11" t="s">
        <v>187</v>
      </c>
      <c r="B83" s="47">
        <v>29080</v>
      </c>
      <c r="C83" s="47">
        <v>20427</v>
      </c>
      <c r="D83" s="47">
        <v>19297</v>
      </c>
      <c r="E83" s="47">
        <v>13039</v>
      </c>
      <c r="F83" s="47">
        <v>5963</v>
      </c>
      <c r="G83" s="47">
        <v>87806</v>
      </c>
      <c r="H83" s="12">
        <v>29.539855125916525</v>
      </c>
      <c r="I83" s="12"/>
      <c r="J83" s="28"/>
      <c r="K83" s="28"/>
      <c r="L83" s="28"/>
      <c r="M83" s="28"/>
      <c r="N83" s="28"/>
      <c r="O83" s="28"/>
      <c r="P83" s="28"/>
      <c r="Q83" s="28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s="46" customFormat="1" ht="13.5" customHeight="1" x14ac:dyDescent="0.25">
      <c r="A84" s="11" t="s">
        <v>154</v>
      </c>
      <c r="B84" s="56">
        <v>36383</v>
      </c>
      <c r="C84" s="56">
        <v>26157</v>
      </c>
      <c r="D84" s="56">
        <v>24179</v>
      </c>
      <c r="E84" s="56">
        <v>15836</v>
      </c>
      <c r="F84" s="56">
        <v>7231</v>
      </c>
      <c r="G84" s="56">
        <v>109786</v>
      </c>
      <c r="H84" s="9">
        <v>24.512038832749255</v>
      </c>
      <c r="I84" s="12"/>
      <c r="J84" s="28"/>
      <c r="K84" s="28"/>
      <c r="L84" s="28"/>
      <c r="M84" s="28"/>
      <c r="N84" s="28"/>
      <c r="O84" s="28"/>
      <c r="P84" s="28"/>
      <c r="Q84" s="28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s="46" customFormat="1" ht="13.5" customHeight="1" x14ac:dyDescent="0.25">
      <c r="A85" s="11" t="s">
        <v>157</v>
      </c>
      <c r="B85" s="56">
        <f>30738</f>
        <v>30738</v>
      </c>
      <c r="C85" s="56">
        <v>23243</v>
      </c>
      <c r="D85" s="56">
        <v>20606</v>
      </c>
      <c r="E85" s="56">
        <v>13202</v>
      </c>
      <c r="F85" s="56">
        <v>6208</v>
      </c>
      <c r="G85" s="56">
        <v>93997</v>
      </c>
      <c r="H85" s="9">
        <v>9.8326750952303055</v>
      </c>
      <c r="I85" s="12"/>
      <c r="J85" s="28"/>
      <c r="K85" s="28"/>
      <c r="L85" s="28"/>
      <c r="M85" s="28"/>
      <c r="N85" s="28"/>
      <c r="O85" s="28"/>
      <c r="P85" s="28"/>
      <c r="Q85" s="28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s="46" customFormat="1" ht="13.5" customHeight="1" x14ac:dyDescent="0.25">
      <c r="A86" s="11" t="s">
        <v>159</v>
      </c>
      <c r="B86" s="56">
        <v>36850</v>
      </c>
      <c r="C86" s="56">
        <v>26483</v>
      </c>
      <c r="D86" s="56">
        <v>23517</v>
      </c>
      <c r="E86" s="56">
        <v>14922</v>
      </c>
      <c r="F86" s="56">
        <v>6812</v>
      </c>
      <c r="G86" s="56">
        <v>108584</v>
      </c>
      <c r="H86" s="9">
        <v>8.1</v>
      </c>
      <c r="I86" s="12"/>
      <c r="J86" s="28"/>
      <c r="K86" s="28"/>
      <c r="L86" s="28"/>
      <c r="M86" s="28"/>
      <c r="N86" s="28"/>
      <c r="O86" s="28"/>
      <c r="P86" s="28"/>
      <c r="Q86" s="28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s="46" customFormat="1" ht="13.5" customHeight="1" x14ac:dyDescent="0.25">
      <c r="A87" s="11" t="s">
        <v>172</v>
      </c>
      <c r="B87" s="56">
        <v>32638</v>
      </c>
      <c r="C87" s="56">
        <v>22450</v>
      </c>
      <c r="D87" s="56">
        <v>21377</v>
      </c>
      <c r="E87" s="56">
        <v>14299</v>
      </c>
      <c r="F87" s="56">
        <v>6435</v>
      </c>
      <c r="G87" s="56">
        <v>97199</v>
      </c>
      <c r="H87" s="9">
        <v>10.7</v>
      </c>
      <c r="I87" s="12"/>
      <c r="J87" s="28"/>
      <c r="K87" s="28"/>
      <c r="L87" s="28"/>
      <c r="M87" s="28"/>
      <c r="N87" s="28"/>
      <c r="O87" s="28"/>
      <c r="P87" s="28"/>
      <c r="Q87" s="28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s="46" customFormat="1" ht="13.5" customHeight="1" x14ac:dyDescent="0.25">
      <c r="A88" s="11" t="s">
        <v>174</v>
      </c>
      <c r="B88" s="56">
        <v>37680</v>
      </c>
      <c r="C88" s="56">
        <v>25784</v>
      </c>
      <c r="D88" s="56">
        <v>24347</v>
      </c>
      <c r="E88" s="56">
        <v>16239</v>
      </c>
      <c r="F88" s="56">
        <v>7185</v>
      </c>
      <c r="G88" s="56">
        <v>111235</v>
      </c>
      <c r="H88" s="9">
        <v>1.3</v>
      </c>
      <c r="I88" s="12"/>
      <c r="J88" s="28"/>
      <c r="K88" s="28"/>
      <c r="L88" s="28"/>
      <c r="M88" s="28"/>
      <c r="N88" s="28"/>
      <c r="O88" s="28"/>
      <c r="P88" s="28"/>
      <c r="Q88" s="28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s="46" customFormat="1" ht="13.5" customHeight="1" x14ac:dyDescent="0.25">
      <c r="A89" s="11" t="s">
        <v>176</v>
      </c>
      <c r="B89" s="56">
        <v>30163</v>
      </c>
      <c r="C89" s="56">
        <v>22322</v>
      </c>
      <c r="D89" s="56">
        <v>19754</v>
      </c>
      <c r="E89" s="56">
        <v>13073</v>
      </c>
      <c r="F89" s="56">
        <v>6435</v>
      </c>
      <c r="G89" s="56">
        <v>91747</v>
      </c>
      <c r="H89" s="9">
        <v>-2.4</v>
      </c>
      <c r="I89" s="12"/>
      <c r="J89" s="28"/>
      <c r="K89" s="28"/>
      <c r="L89" s="28"/>
      <c r="M89" s="28"/>
      <c r="N89" s="28"/>
      <c r="O89" s="28"/>
      <c r="P89" s="28"/>
      <c r="Q89" s="28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" customHeight="1" x14ac:dyDescent="0.25">
      <c r="A90" s="11" t="s">
        <v>189</v>
      </c>
      <c r="B90" s="47">
        <v>36195</v>
      </c>
      <c r="C90" s="47">
        <v>26244</v>
      </c>
      <c r="D90" s="47">
        <v>22151</v>
      </c>
      <c r="E90" s="47">
        <v>15225</v>
      </c>
      <c r="F90" s="47">
        <v>6685</v>
      </c>
      <c r="G90" s="47">
        <v>106500</v>
      </c>
      <c r="H90" s="9">
        <v>-1.9</v>
      </c>
      <c r="I90" s="12"/>
      <c r="J90" s="28"/>
      <c r="K90" s="28"/>
      <c r="L90" s="28"/>
      <c r="M90" s="28"/>
      <c r="N90" s="28"/>
      <c r="O90" s="28"/>
      <c r="P90" s="28"/>
      <c r="Q90" s="28"/>
      <c r="R90" s="2"/>
      <c r="S90" s="2"/>
      <c r="T90" s="2"/>
      <c r="U90" s="2"/>
      <c r="V90" s="2"/>
      <c r="W90" s="2"/>
    </row>
    <row r="91" spans="1:27" ht="15" customHeight="1" x14ac:dyDescent="0.25">
      <c r="A91" s="11" t="s">
        <v>191</v>
      </c>
      <c r="B91" s="47">
        <v>31085</v>
      </c>
      <c r="C91" s="47">
        <v>21773</v>
      </c>
      <c r="D91" s="47">
        <v>20228</v>
      </c>
      <c r="E91" s="47">
        <v>14064</v>
      </c>
      <c r="F91" s="47">
        <v>6865</v>
      </c>
      <c r="G91" s="47">
        <v>94015</v>
      </c>
      <c r="H91" s="9">
        <f>(G91-G87)/G87*100</f>
        <v>-3.2757538657805121</v>
      </c>
      <c r="I91" s="12"/>
      <c r="J91" s="28"/>
      <c r="K91" s="28"/>
      <c r="L91" s="28"/>
      <c r="M91" s="28"/>
      <c r="N91" s="28"/>
      <c r="O91" s="28"/>
      <c r="P91" s="28"/>
      <c r="Q91" s="28"/>
      <c r="R91" s="2"/>
      <c r="S91" s="2"/>
      <c r="T91" s="2"/>
      <c r="U91" s="2"/>
      <c r="V91" s="2"/>
      <c r="W91" s="2"/>
    </row>
    <row r="92" spans="1:27" ht="15" customHeight="1" x14ac:dyDescent="0.25">
      <c r="A92" s="11" t="s">
        <v>193</v>
      </c>
      <c r="B92" s="47">
        <v>38464</v>
      </c>
      <c r="C92" s="47">
        <v>27304</v>
      </c>
      <c r="D92" s="47">
        <v>24137</v>
      </c>
      <c r="E92" s="47">
        <v>16334</v>
      </c>
      <c r="F92" s="47">
        <v>7516</v>
      </c>
      <c r="G92" s="47">
        <v>113755</v>
      </c>
      <c r="H92" s="9">
        <f>(G92-G88)/G88*100</f>
        <v>2.2654739964939092</v>
      </c>
      <c r="I92" s="12"/>
      <c r="J92" s="28"/>
      <c r="K92" s="28"/>
      <c r="L92" s="28"/>
      <c r="M92" s="28"/>
      <c r="N92" s="28"/>
      <c r="O92" s="28"/>
      <c r="P92" s="28"/>
      <c r="Q92" s="28"/>
      <c r="R92" s="2"/>
      <c r="S92" s="2"/>
      <c r="T92" s="2"/>
      <c r="U92" s="2"/>
      <c r="V92" s="2"/>
      <c r="W92" s="2"/>
    </row>
    <row r="93" spans="1:27" ht="15" customHeight="1" x14ac:dyDescent="0.25">
      <c r="A93" s="11" t="s">
        <v>195</v>
      </c>
      <c r="B93" s="47">
        <v>32098</v>
      </c>
      <c r="C93" s="47">
        <v>24418</v>
      </c>
      <c r="D93" s="47">
        <v>21081</v>
      </c>
      <c r="E93" s="47">
        <v>13930</v>
      </c>
      <c r="F93" s="47">
        <v>6682</v>
      </c>
      <c r="G93" s="47">
        <v>98209</v>
      </c>
      <c r="H93" s="9">
        <f>(G93-G89)/G89*100</f>
        <v>7.0432820691684741</v>
      </c>
      <c r="I93" s="12"/>
      <c r="J93" s="28"/>
      <c r="K93" s="28"/>
      <c r="L93" s="28"/>
      <c r="M93" s="28"/>
      <c r="N93" s="28"/>
      <c r="O93" s="28"/>
      <c r="P93" s="28"/>
      <c r="Q93" s="28"/>
      <c r="R93" s="2"/>
      <c r="S93" s="2"/>
      <c r="T93" s="2"/>
      <c r="U93" s="2"/>
      <c r="V93" s="2"/>
      <c r="W93" s="2"/>
    </row>
    <row r="94" spans="1:27" ht="15" customHeight="1" x14ac:dyDescent="0.25">
      <c r="A94" s="11" t="s">
        <v>236</v>
      </c>
      <c r="B94" s="47">
        <v>38610</v>
      </c>
      <c r="C94" s="47">
        <v>28633</v>
      </c>
      <c r="D94" s="47">
        <v>24866</v>
      </c>
      <c r="E94" s="47">
        <v>15975</v>
      </c>
      <c r="F94" s="47">
        <v>7394</v>
      </c>
      <c r="G94" s="47">
        <v>115478</v>
      </c>
      <c r="H94" s="9">
        <f>(G94-G90)/G90*100</f>
        <v>8.4300469483568072</v>
      </c>
      <c r="I94" s="12"/>
      <c r="J94" s="28"/>
      <c r="K94" s="12"/>
      <c r="L94" s="28"/>
      <c r="M94" s="12"/>
      <c r="N94" s="28"/>
      <c r="O94" s="12"/>
      <c r="P94" s="28"/>
      <c r="Q94" s="28"/>
      <c r="R94" s="2"/>
      <c r="S94" s="2"/>
      <c r="T94" s="2"/>
      <c r="U94" s="2"/>
      <c r="V94" s="2"/>
      <c r="W94" s="2"/>
    </row>
    <row r="95" spans="1:27" ht="15" customHeight="1" x14ac:dyDescent="0.25">
      <c r="A95" s="11" t="s">
        <v>238</v>
      </c>
      <c r="B95" s="47">
        <v>31886</v>
      </c>
      <c r="C95" s="47">
        <v>22894</v>
      </c>
      <c r="D95" s="47">
        <v>21952</v>
      </c>
      <c r="E95" s="47">
        <v>13992</v>
      </c>
      <c r="F95" s="47">
        <v>6688</v>
      </c>
      <c r="G95" s="47">
        <v>97412</v>
      </c>
      <c r="H95" s="9">
        <v>3.6132532042759133</v>
      </c>
      <c r="I95" s="12"/>
      <c r="J95" s="28"/>
      <c r="K95" s="12"/>
      <c r="L95" s="28"/>
      <c r="M95" s="12"/>
      <c r="N95" s="28"/>
      <c r="O95" s="12"/>
      <c r="P95" s="28"/>
      <c r="Q95" s="28"/>
      <c r="R95" s="2"/>
      <c r="S95" s="2"/>
      <c r="T95" s="2"/>
      <c r="U95" s="2"/>
      <c r="V95" s="2"/>
      <c r="W95" s="2"/>
    </row>
    <row r="96" spans="1:27" ht="15" customHeight="1" x14ac:dyDescent="0.25">
      <c r="A96" s="11" t="s">
        <v>240</v>
      </c>
      <c r="B96" s="47">
        <v>35870</v>
      </c>
      <c r="C96" s="47">
        <v>25836</v>
      </c>
      <c r="D96" s="47">
        <v>22770</v>
      </c>
      <c r="E96" s="47">
        <v>15005</v>
      </c>
      <c r="F96" s="47">
        <v>7009</v>
      </c>
      <c r="G96" s="47">
        <v>106490</v>
      </c>
      <c r="H96" s="9">
        <v>-6.3865324601116438</v>
      </c>
      <c r="I96" s="12"/>
      <c r="J96" s="28"/>
      <c r="K96" s="12"/>
      <c r="L96" s="28"/>
      <c r="M96" s="12"/>
      <c r="N96" s="28"/>
      <c r="O96" s="12"/>
      <c r="P96" s="28"/>
      <c r="Q96" s="28"/>
      <c r="R96" s="2"/>
      <c r="S96" s="2"/>
      <c r="T96" s="2"/>
      <c r="U96" s="2"/>
      <c r="V96" s="2"/>
      <c r="W96" s="2"/>
    </row>
    <row r="97" spans="1:27" ht="15" customHeight="1" x14ac:dyDescent="0.25">
      <c r="A97" s="11" t="s">
        <v>242</v>
      </c>
      <c r="B97" s="47">
        <v>31324</v>
      </c>
      <c r="C97" s="47">
        <v>23990</v>
      </c>
      <c r="D97" s="47">
        <v>19974</v>
      </c>
      <c r="E97" s="47">
        <v>12878</v>
      </c>
      <c r="F97" s="47">
        <v>6039</v>
      </c>
      <c r="G97" s="47">
        <v>94205</v>
      </c>
      <c r="H97" s="9">
        <f t="shared" ref="H97:H102" si="0">(G97-G93)/G93*100</f>
        <v>-4.077019417772302</v>
      </c>
      <c r="I97" s="12"/>
      <c r="J97" s="28"/>
      <c r="K97" s="12"/>
      <c r="L97" s="28"/>
      <c r="M97" s="12"/>
      <c r="N97" s="28"/>
      <c r="O97" s="12"/>
      <c r="P97" s="28"/>
      <c r="Q97" s="28"/>
      <c r="R97" s="2"/>
      <c r="S97" s="2"/>
      <c r="T97" s="2"/>
      <c r="U97" s="2"/>
      <c r="V97" s="2"/>
      <c r="W97" s="2"/>
    </row>
    <row r="98" spans="1:27" ht="15" customHeight="1" x14ac:dyDescent="0.25">
      <c r="A98" s="11" t="s">
        <v>244</v>
      </c>
      <c r="B98" s="47">
        <v>38007</v>
      </c>
      <c r="C98" s="47">
        <v>28050</v>
      </c>
      <c r="D98" s="47">
        <v>22816</v>
      </c>
      <c r="E98" s="47">
        <v>14768</v>
      </c>
      <c r="F98" s="47">
        <v>6652</v>
      </c>
      <c r="G98" s="47">
        <v>110293</v>
      </c>
      <c r="H98" s="9">
        <f t="shared" si="0"/>
        <v>-4.4900327335076806</v>
      </c>
      <c r="I98" s="12"/>
      <c r="J98" s="28"/>
      <c r="K98" s="12"/>
      <c r="L98" s="28"/>
      <c r="M98" s="12"/>
      <c r="N98" s="28"/>
      <c r="O98" s="12"/>
      <c r="P98" s="28"/>
      <c r="Q98" s="28"/>
      <c r="R98" s="2"/>
      <c r="S98" s="2"/>
      <c r="T98" s="2"/>
      <c r="U98" s="2"/>
      <c r="V98" s="2"/>
      <c r="W98" s="2"/>
    </row>
    <row r="99" spans="1:27" ht="15" customHeight="1" x14ac:dyDescent="0.25">
      <c r="A99" s="11" t="s">
        <v>246</v>
      </c>
      <c r="B99" s="63">
        <v>26286</v>
      </c>
      <c r="C99" s="63">
        <v>20325</v>
      </c>
      <c r="D99" s="63">
        <v>20059</v>
      </c>
      <c r="E99" s="63">
        <v>11884</v>
      </c>
      <c r="F99" s="63">
        <v>5180</v>
      </c>
      <c r="G99" s="63">
        <v>83734</v>
      </c>
      <c r="H99" s="9">
        <f t="shared" si="0"/>
        <v>-14.041391204369072</v>
      </c>
      <c r="I99" s="12"/>
      <c r="J99" s="28"/>
      <c r="K99" s="12"/>
      <c r="L99" s="28"/>
      <c r="M99" s="12"/>
      <c r="N99" s="28"/>
      <c r="O99" s="12"/>
      <c r="P99" s="28"/>
      <c r="Q99" s="28"/>
      <c r="R99" s="2"/>
      <c r="S99" s="2"/>
      <c r="T99" s="2"/>
      <c r="U99" s="2"/>
      <c r="V99" s="2"/>
      <c r="W99" s="2"/>
    </row>
    <row r="100" spans="1:27" ht="15" customHeight="1" x14ac:dyDescent="0.25">
      <c r="A100" s="11" t="s">
        <v>249</v>
      </c>
      <c r="B100" s="63">
        <v>28580</v>
      </c>
      <c r="C100" s="63">
        <v>22032</v>
      </c>
      <c r="D100" s="63">
        <v>17756</v>
      </c>
      <c r="E100" s="63">
        <v>11021</v>
      </c>
      <c r="F100" s="63">
        <v>4895</v>
      </c>
      <c r="G100" s="63">
        <v>84284</v>
      </c>
      <c r="H100" s="9">
        <f t="shared" si="0"/>
        <v>-20.852662221804863</v>
      </c>
      <c r="I100" s="12"/>
      <c r="J100" s="28"/>
      <c r="K100" s="12"/>
      <c r="L100" s="28"/>
      <c r="M100" s="12"/>
      <c r="N100" s="28"/>
      <c r="O100" s="12"/>
      <c r="P100" s="28"/>
      <c r="Q100" s="28"/>
      <c r="R100" s="2"/>
      <c r="S100" s="2"/>
      <c r="T100" s="2"/>
      <c r="U100" s="2"/>
      <c r="V100" s="2"/>
      <c r="W100" s="2"/>
    </row>
    <row r="101" spans="1:27" ht="15" customHeight="1" x14ac:dyDescent="0.25">
      <c r="A101" s="11" t="s">
        <v>252</v>
      </c>
      <c r="B101" s="63">
        <v>29460</v>
      </c>
      <c r="C101" s="63">
        <v>23112</v>
      </c>
      <c r="D101" s="63">
        <v>17724</v>
      </c>
      <c r="E101" s="63">
        <v>11981</v>
      </c>
      <c r="F101" s="63">
        <v>5233</v>
      </c>
      <c r="G101" s="63">
        <v>87510</v>
      </c>
      <c r="H101" s="9">
        <f t="shared" si="0"/>
        <v>-7.1068414627673686</v>
      </c>
      <c r="I101" s="12"/>
      <c r="J101" s="28"/>
      <c r="K101" s="12"/>
      <c r="L101" s="28"/>
      <c r="M101" s="12"/>
      <c r="N101" s="28"/>
      <c r="O101" s="12"/>
      <c r="P101" s="28"/>
      <c r="Q101" s="28"/>
      <c r="R101" s="2"/>
      <c r="S101" s="2"/>
      <c r="T101" s="2"/>
      <c r="U101" s="2"/>
      <c r="V101" s="2"/>
      <c r="W101" s="2"/>
    </row>
    <row r="102" spans="1:27" ht="15" customHeight="1" x14ac:dyDescent="0.25">
      <c r="A102" s="11" t="s">
        <v>262</v>
      </c>
      <c r="B102" s="63">
        <v>38455</v>
      </c>
      <c r="C102" s="63">
        <v>29156</v>
      </c>
      <c r="D102" s="63">
        <v>23257</v>
      </c>
      <c r="E102" s="63">
        <v>15011</v>
      </c>
      <c r="F102" s="63">
        <v>6672</v>
      </c>
      <c r="G102" s="63">
        <v>112551</v>
      </c>
      <c r="H102" s="9">
        <f t="shared" si="0"/>
        <v>2.0472740790440009</v>
      </c>
      <c r="I102" s="12"/>
      <c r="J102" s="28"/>
      <c r="K102" s="12"/>
      <c r="L102" s="28"/>
      <c r="M102" s="12"/>
      <c r="N102" s="28"/>
      <c r="O102" s="12"/>
      <c r="P102" s="28"/>
      <c r="Q102" s="28"/>
      <c r="R102" s="2"/>
      <c r="S102" s="2"/>
      <c r="T102" s="2"/>
      <c r="U102" s="2"/>
      <c r="V102" s="2"/>
      <c r="W102" s="2"/>
    </row>
    <row r="103" spans="1:27" ht="9" customHeight="1" x14ac:dyDescent="0.25">
      <c r="A103" s="45"/>
      <c r="B103" s="44"/>
      <c r="C103" s="44"/>
      <c r="D103" s="44"/>
      <c r="E103" s="44"/>
      <c r="F103" s="44"/>
      <c r="G103" s="44"/>
      <c r="H103" s="43"/>
      <c r="I103" s="12"/>
      <c r="J103" s="28"/>
      <c r="K103" s="12"/>
      <c r="L103" s="28"/>
      <c r="M103" s="12"/>
      <c r="N103" s="28"/>
      <c r="O103" s="12"/>
      <c r="P103" s="28"/>
      <c r="X103" s="3"/>
      <c r="Y103" s="3"/>
      <c r="Z103" s="3"/>
      <c r="AA103" s="3"/>
    </row>
    <row r="104" spans="1:27" ht="6" customHeight="1" x14ac:dyDescent="0.2">
      <c r="B104" s="3"/>
      <c r="C104" s="3"/>
      <c r="D104" s="3"/>
      <c r="E104" s="3"/>
      <c r="F104" s="3"/>
    </row>
    <row r="105" spans="1:27" ht="13.5" customHeight="1" x14ac:dyDescent="0.25">
      <c r="A105" s="5" t="s">
        <v>80</v>
      </c>
      <c r="B105" s="3"/>
      <c r="C105" s="3"/>
      <c r="D105" s="3"/>
      <c r="E105" s="3"/>
      <c r="F105" s="3"/>
    </row>
    <row r="106" spans="1:27" ht="13.5" x14ac:dyDescent="0.25">
      <c r="A106" s="5"/>
      <c r="B106"/>
      <c r="C106"/>
      <c r="D106"/>
      <c r="E106"/>
      <c r="F106"/>
      <c r="G106"/>
      <c r="H106"/>
    </row>
    <row r="107" spans="1:27" x14ac:dyDescent="0.2">
      <c r="B107"/>
      <c r="C107"/>
      <c r="D107"/>
      <c r="E107"/>
      <c r="F107"/>
      <c r="G107"/>
      <c r="H107"/>
    </row>
    <row r="108" spans="1:27" x14ac:dyDescent="0.2">
      <c r="B108" s="41"/>
    </row>
    <row r="109" spans="1:27" x14ac:dyDescent="0.2">
      <c r="B109" s="41"/>
    </row>
    <row r="110" spans="1:27" x14ac:dyDescent="0.2">
      <c r="B110" s="41"/>
    </row>
    <row r="111" spans="1:27" x14ac:dyDescent="0.2">
      <c r="B111" s="3"/>
    </row>
    <row r="112" spans="1:27" x14ac:dyDescent="0.2">
      <c r="B112" s="3"/>
    </row>
    <row r="113" spans="2:2" x14ac:dyDescent="0.2">
      <c r="B113" s="3"/>
    </row>
    <row r="114" spans="2:2" x14ac:dyDescent="0.2">
      <c r="B114" s="3"/>
    </row>
    <row r="115" spans="2:2" x14ac:dyDescent="0.2">
      <c r="B115" s="3"/>
    </row>
    <row r="116" spans="2:2" x14ac:dyDescent="0.2">
      <c r="B116" s="3"/>
    </row>
    <row r="117" spans="2:2" x14ac:dyDescent="0.2">
      <c r="B117" s="3"/>
    </row>
    <row r="118" spans="2:2" x14ac:dyDescent="0.2">
      <c r="B118" s="3"/>
    </row>
  </sheetData>
  <mergeCells count="2">
    <mergeCell ref="B4:G4"/>
    <mergeCell ref="H4:H5"/>
  </mergeCells>
  <pageMargins left="0.75" right="0.75" top="0.35" bottom="0.39" header="0.17" footer="0.3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workbookViewId="0"/>
  </sheetViews>
  <sheetFormatPr defaultRowHeight="12.75" x14ac:dyDescent="0.2"/>
  <cols>
    <col min="1" max="1" width="11.140625" customWidth="1"/>
  </cols>
  <sheetData>
    <row r="1" spans="1:7" ht="13.5" x14ac:dyDescent="0.25">
      <c r="A1" s="22" t="s">
        <v>228</v>
      </c>
    </row>
    <row r="2" spans="1:7" ht="13.5" x14ac:dyDescent="0.25">
      <c r="A2" s="22" t="s">
        <v>263</v>
      </c>
    </row>
    <row r="4" spans="1:7" ht="13.5" x14ac:dyDescent="0.2">
      <c r="A4" s="21" t="s">
        <v>7</v>
      </c>
      <c r="B4" s="105" t="s">
        <v>8</v>
      </c>
      <c r="C4" s="105"/>
      <c r="D4" s="105"/>
      <c r="E4" s="105"/>
      <c r="F4" s="105"/>
      <c r="G4" s="105"/>
    </row>
    <row r="5" spans="1:7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">
      <c r="B6" s="86"/>
    </row>
    <row r="7" spans="1:7" ht="13.5" x14ac:dyDescent="0.25">
      <c r="A7" s="5" t="s">
        <v>11</v>
      </c>
      <c r="B7" s="86"/>
    </row>
    <row r="8" spans="1:7" ht="13.5" x14ac:dyDescent="0.25">
      <c r="A8" s="5" t="s">
        <v>13</v>
      </c>
      <c r="B8" s="12">
        <v>6.7968135892431505</v>
      </c>
      <c r="C8" s="12">
        <v>4.1275094309037499</v>
      </c>
      <c r="D8" s="12">
        <v>4.8690301539813401</v>
      </c>
      <c r="E8" s="12">
        <v>0.97256366441316844</v>
      </c>
      <c r="F8" s="12">
        <v>6.5676369875347458</v>
      </c>
      <c r="G8" s="12">
        <v>4.8959073905374249</v>
      </c>
    </row>
    <row r="9" spans="1:7" ht="13.5" x14ac:dyDescent="0.25">
      <c r="A9" s="5" t="s">
        <v>14</v>
      </c>
      <c r="B9" s="12">
        <v>2.0749422749605331</v>
      </c>
      <c r="C9" s="12">
        <v>4.7619878663551267</v>
      </c>
      <c r="D9" s="12">
        <v>7.7560424098019842</v>
      </c>
      <c r="E9" s="12">
        <v>6.6675239671153488</v>
      </c>
      <c r="F9" s="12">
        <v>4.8441148778758496</v>
      </c>
      <c r="G9" s="12">
        <v>4.6317536618358757</v>
      </c>
    </row>
    <row r="10" spans="1:7" ht="13.5" x14ac:dyDescent="0.25">
      <c r="A10" s="5" t="s">
        <v>15</v>
      </c>
      <c r="B10" s="12">
        <v>5.9463335227600371</v>
      </c>
      <c r="C10" s="12">
        <v>4.8961310077242501</v>
      </c>
      <c r="D10" s="12">
        <v>7.2005919790780375</v>
      </c>
      <c r="E10" s="12">
        <v>3.751979878674184</v>
      </c>
      <c r="F10" s="12">
        <v>5.9051491224213368</v>
      </c>
      <c r="G10" s="12">
        <v>5.5952455144561304</v>
      </c>
    </row>
    <row r="11" spans="1:7" ht="13.5" x14ac:dyDescent="0.25">
      <c r="A11" s="5" t="s">
        <v>16</v>
      </c>
      <c r="B11" s="12">
        <v>-3.4709749075524843</v>
      </c>
      <c r="C11" s="12">
        <v>0.23432893006497341</v>
      </c>
      <c r="D11" s="12">
        <v>-0.73353611130203766</v>
      </c>
      <c r="E11" s="12">
        <v>-3.5378390266523488E-3</v>
      </c>
      <c r="F11" s="12">
        <v>2.140616266755218</v>
      </c>
      <c r="G11" s="12">
        <v>-1.145691321524984</v>
      </c>
    </row>
    <row r="12" spans="1:7" ht="13.5" x14ac:dyDescent="0.25">
      <c r="A12" s="5" t="s">
        <v>17</v>
      </c>
      <c r="B12" s="12">
        <v>1.7872729938241987</v>
      </c>
      <c r="C12" s="12">
        <v>0.80716256107885909</v>
      </c>
      <c r="D12" s="12">
        <v>4.1063448240055349</v>
      </c>
      <c r="E12" s="12">
        <v>4.4611180637679864</v>
      </c>
      <c r="F12" s="12">
        <v>0.38731684246006898</v>
      </c>
      <c r="G12" s="12">
        <v>2.324302480012872</v>
      </c>
    </row>
    <row r="13" spans="1:7" ht="13.5" x14ac:dyDescent="0.25">
      <c r="A13" s="5" t="s">
        <v>18</v>
      </c>
      <c r="B13" s="12">
        <v>3.6755906743403566</v>
      </c>
      <c r="C13" s="12">
        <v>4.1749711788829895</v>
      </c>
      <c r="D13" s="12">
        <v>3.8292831258653668</v>
      </c>
      <c r="E13" s="12">
        <v>4.7859555655998784</v>
      </c>
      <c r="F13" s="12">
        <v>4.477559307963058</v>
      </c>
      <c r="G13" s="12">
        <v>4.0622427887218215</v>
      </c>
    </row>
    <row r="14" spans="1:7" ht="13.5" x14ac:dyDescent="0.25">
      <c r="A14" s="5" t="s">
        <v>19</v>
      </c>
      <c r="B14" s="12">
        <v>4.1506982103729539</v>
      </c>
      <c r="C14" s="12">
        <v>4.5101357976711869</v>
      </c>
      <c r="D14" s="12">
        <v>4.7034570670661306</v>
      </c>
      <c r="E14" s="12">
        <v>5.8723809978394241</v>
      </c>
      <c r="F14" s="12">
        <v>1.5398075250537415</v>
      </c>
      <c r="G14" s="12">
        <v>4.3935986225492538</v>
      </c>
    </row>
    <row r="15" spans="1:7" ht="13.5" x14ac:dyDescent="0.25">
      <c r="A15" s="5" t="s">
        <v>20</v>
      </c>
      <c r="B15" s="12">
        <v>3.9423350074042132</v>
      </c>
      <c r="C15" s="12">
        <v>3.6252724154749241</v>
      </c>
      <c r="D15" s="12">
        <v>6.6329315395780117</v>
      </c>
      <c r="E15" s="12">
        <v>-1.143939728737472</v>
      </c>
      <c r="F15" s="12">
        <v>-1.7889343132764339</v>
      </c>
      <c r="G15" s="12">
        <v>3.0565251241803462</v>
      </c>
    </row>
    <row r="16" spans="1:7" ht="13.5" x14ac:dyDescent="0.25">
      <c r="A16" s="5" t="s">
        <v>21</v>
      </c>
      <c r="B16" s="12">
        <v>5.5818391337171764</v>
      </c>
      <c r="C16" s="12">
        <v>5.6970176982284224</v>
      </c>
      <c r="D16" s="12">
        <v>2.8509159134597386</v>
      </c>
      <c r="E16" s="12">
        <v>7.3331905108839814</v>
      </c>
      <c r="F16" s="12">
        <v>7.2910262963668568</v>
      </c>
      <c r="G16" s="12">
        <v>5.4824500276319812</v>
      </c>
    </row>
    <row r="17" spans="1:7" ht="13.5" x14ac:dyDescent="0.25">
      <c r="A17" s="5" t="s">
        <v>22</v>
      </c>
      <c r="B17" s="12">
        <v>0.16830077417240982</v>
      </c>
      <c r="C17" s="12">
        <v>-2.2225854191720638</v>
      </c>
      <c r="D17" s="12">
        <v>0.63192506442058671</v>
      </c>
      <c r="E17" s="12">
        <v>-1.0662458818722995</v>
      </c>
      <c r="F17" s="12">
        <v>0.14780415161260491</v>
      </c>
      <c r="G17" s="12">
        <v>-0.45589217347860389</v>
      </c>
    </row>
    <row r="18" spans="1:7" ht="13.5" x14ac:dyDescent="0.25">
      <c r="A18" s="5" t="s">
        <v>23</v>
      </c>
      <c r="B18" s="12">
        <v>-4.3816673441878731</v>
      </c>
      <c r="C18" s="12">
        <v>-4.9495417888438107</v>
      </c>
      <c r="D18" s="12">
        <v>-6.2335388041450797</v>
      </c>
      <c r="E18" s="12">
        <v>-5.2554104316221872</v>
      </c>
      <c r="F18" s="12">
        <v>-4.6331062934290479</v>
      </c>
      <c r="G18" s="12">
        <v>-5.0266662103922872</v>
      </c>
    </row>
    <row r="19" spans="1:7" ht="13.5" x14ac:dyDescent="0.25">
      <c r="A19" s="5" t="s">
        <v>24</v>
      </c>
      <c r="B19" s="12">
        <v>9.8586841404370524</v>
      </c>
      <c r="C19" s="12">
        <v>15.614504465758106</v>
      </c>
      <c r="D19" s="12">
        <v>19.711425309886224</v>
      </c>
      <c r="E19" s="12">
        <v>9.5575688702399511</v>
      </c>
      <c r="F19" s="12">
        <v>11.996875408527591</v>
      </c>
      <c r="G19" s="12">
        <v>13.097308371683585</v>
      </c>
    </row>
    <row r="20" spans="1:7" ht="13.5" x14ac:dyDescent="0.25">
      <c r="A20" s="5" t="s">
        <v>25</v>
      </c>
      <c r="B20" s="12">
        <v>-6.8735821238028434</v>
      </c>
      <c r="C20" s="12">
        <v>-10.194463672363959</v>
      </c>
      <c r="D20" s="12">
        <v>-11.557028769951264</v>
      </c>
      <c r="E20" s="12">
        <v>-6.2566963744120878</v>
      </c>
      <c r="F20" s="12">
        <v>-5.7303446989774871</v>
      </c>
      <c r="G20" s="12">
        <v>-8.3539660847997972</v>
      </c>
    </row>
    <row r="21" spans="1:7" ht="13.5" x14ac:dyDescent="0.25">
      <c r="A21" s="5" t="s">
        <v>26</v>
      </c>
      <c r="B21" s="12">
        <v>-3.963701458345803</v>
      </c>
      <c r="C21" s="12">
        <v>-2.9104931692665481</v>
      </c>
      <c r="D21" s="12">
        <v>-1.8494748344778877</v>
      </c>
      <c r="E21" s="12">
        <v>-1.8730748823184595</v>
      </c>
      <c r="F21" s="12">
        <v>-1.6043139562141977</v>
      </c>
      <c r="G21" s="12">
        <v>-2.7903859470358192</v>
      </c>
    </row>
    <row r="22" spans="1:7" ht="13.5" x14ac:dyDescent="0.25">
      <c r="A22" s="5" t="s">
        <v>27</v>
      </c>
      <c r="B22" s="12">
        <v>0.76033762111732628</v>
      </c>
      <c r="C22" s="12">
        <v>1.3566658047312397</v>
      </c>
      <c r="D22" s="12">
        <v>-0.58627240757307397</v>
      </c>
      <c r="E22" s="12">
        <v>1.9430158450171906</v>
      </c>
      <c r="F22" s="12">
        <v>2.6418136838815789</v>
      </c>
      <c r="G22" s="12">
        <v>0.96828772493507531</v>
      </c>
    </row>
    <row r="23" spans="1:7" ht="13.5" x14ac:dyDescent="0.25">
      <c r="A23" s="5" t="s">
        <v>28</v>
      </c>
      <c r="B23" s="12">
        <v>-1.7644786027054777</v>
      </c>
      <c r="C23" s="12">
        <v>4.3573024543352696</v>
      </c>
      <c r="D23" s="12">
        <v>1.9984999912790113</v>
      </c>
      <c r="E23" s="12">
        <v>0.20484124762455003</v>
      </c>
      <c r="F23" s="12">
        <v>-2.8702241956547447</v>
      </c>
      <c r="G23" s="12">
        <v>0.49209549180371609</v>
      </c>
    </row>
    <row r="24" spans="1:7" ht="13.5" x14ac:dyDescent="0.25">
      <c r="A24" s="5" t="s">
        <v>29</v>
      </c>
      <c r="B24" s="12">
        <v>1.6073616606188543</v>
      </c>
      <c r="C24" s="12">
        <v>-3.4056498187047488</v>
      </c>
      <c r="D24" s="12">
        <v>-0.16027483017028757</v>
      </c>
      <c r="E24" s="12">
        <v>0.91366613241209027</v>
      </c>
      <c r="F24" s="12">
        <v>2.929119263218865</v>
      </c>
      <c r="G24" s="12">
        <v>0.15529905654942125</v>
      </c>
    </row>
    <row r="25" spans="1:7" ht="13.5" x14ac:dyDescent="0.25">
      <c r="A25" s="5" t="s">
        <v>30</v>
      </c>
      <c r="B25" s="12">
        <v>1.6780363585393268</v>
      </c>
      <c r="C25" s="12">
        <v>1.1221086537994951</v>
      </c>
      <c r="D25" s="12">
        <v>-2.926197829998662</v>
      </c>
      <c r="E25" s="12">
        <v>2.1088193718101671</v>
      </c>
      <c r="F25" s="12">
        <v>0.25983719880330342</v>
      </c>
      <c r="G25" s="12">
        <v>0.59569657499584017</v>
      </c>
    </row>
    <row r="26" spans="1:7" ht="13.5" x14ac:dyDescent="0.25">
      <c r="A26" s="5" t="s">
        <v>31</v>
      </c>
      <c r="B26" s="12">
        <v>-2.7829168910471034</v>
      </c>
      <c r="C26" s="12">
        <v>-0.19930780874603846</v>
      </c>
      <c r="D26" s="12">
        <v>0.75339028742982639</v>
      </c>
      <c r="E26" s="12">
        <v>-3.2408337594020384</v>
      </c>
      <c r="F26" s="12">
        <v>-2.0469590395404547</v>
      </c>
      <c r="G26" s="12">
        <v>-1.5713375080194807</v>
      </c>
    </row>
    <row r="27" spans="1:7" ht="13.5" x14ac:dyDescent="0.25">
      <c r="A27" s="5" t="s">
        <v>32</v>
      </c>
      <c r="B27" s="12">
        <v>14.533838606089983</v>
      </c>
      <c r="C27" s="12">
        <v>18.396411966145138</v>
      </c>
      <c r="D27" s="12">
        <v>29.712986547396859</v>
      </c>
      <c r="E27" s="12">
        <v>13.538198025812989</v>
      </c>
      <c r="F27" s="12">
        <v>12.501655813629387</v>
      </c>
      <c r="G27" s="12">
        <v>18.008230199678284</v>
      </c>
    </row>
    <row r="28" spans="1:7" ht="13.5" x14ac:dyDescent="0.25">
      <c r="A28" s="5" t="s">
        <v>33</v>
      </c>
      <c r="B28" s="12">
        <v>-5.1628293583585494</v>
      </c>
      <c r="C28" s="12">
        <v>-10.106519035380833</v>
      </c>
      <c r="D28" s="12">
        <v>-5.6986006162590552</v>
      </c>
      <c r="E28" s="12">
        <v>-2.1765458746550488</v>
      </c>
      <c r="F28" s="12">
        <v>-5.5119349254372878</v>
      </c>
      <c r="G28" s="12">
        <v>-5.8983631656672131</v>
      </c>
    </row>
    <row r="29" spans="1:7" ht="13.5" x14ac:dyDescent="0.25">
      <c r="A29" s="5" t="s">
        <v>34</v>
      </c>
      <c r="B29" s="12">
        <v>3.3738840864017487</v>
      </c>
      <c r="C29" s="12">
        <v>5.2845988666764692</v>
      </c>
      <c r="D29" s="12">
        <v>0.239449382075553</v>
      </c>
      <c r="E29" s="12">
        <v>2.2092425613968385</v>
      </c>
      <c r="F29" s="12">
        <v>5.2359062551698505</v>
      </c>
      <c r="G29" s="12">
        <v>3.0480425147180732</v>
      </c>
    </row>
    <row r="30" spans="1:7" ht="13.5" x14ac:dyDescent="0.25">
      <c r="A30" s="5" t="s">
        <v>35</v>
      </c>
      <c r="B30" s="12">
        <v>6.8472931818109988</v>
      </c>
      <c r="C30" s="12">
        <v>10.35583419358816</v>
      </c>
      <c r="D30" s="12">
        <v>1.9370445402065766</v>
      </c>
      <c r="E30" s="12">
        <v>1.3969972670838031</v>
      </c>
      <c r="F30" s="12">
        <v>-0.63776222395005266</v>
      </c>
      <c r="G30" s="12">
        <v>5.0412642527048348</v>
      </c>
    </row>
    <row r="31" spans="1:7" ht="13.5" x14ac:dyDescent="0.25">
      <c r="A31" s="5" t="s">
        <v>36</v>
      </c>
      <c r="B31" s="12">
        <v>-9.1461237071175088</v>
      </c>
      <c r="C31" s="12">
        <v>-10.717596270462321</v>
      </c>
      <c r="D31" s="12">
        <v>-5.9483009549550063</v>
      </c>
      <c r="E31" s="12">
        <v>-1.0778045910210143</v>
      </c>
      <c r="F31" s="12">
        <v>-0.69234924245884799</v>
      </c>
      <c r="G31" s="12">
        <v>-6.904740175416384</v>
      </c>
    </row>
    <row r="32" spans="1:7" ht="13.5" x14ac:dyDescent="0.25">
      <c r="A32" s="5" t="s">
        <v>37</v>
      </c>
      <c r="B32" s="12">
        <v>0.24871447177497166</v>
      </c>
      <c r="C32" s="12">
        <v>-0.60096806975566275</v>
      </c>
      <c r="D32" s="12">
        <v>-0.61819248096732937</v>
      </c>
      <c r="E32" s="12">
        <v>-2.1615846641010488</v>
      </c>
      <c r="F32" s="12">
        <v>-2.1965588154641069</v>
      </c>
      <c r="G32" s="12">
        <v>-0.71879316799523751</v>
      </c>
    </row>
    <row r="33" spans="1:7" ht="13.5" x14ac:dyDescent="0.25">
      <c r="A33" s="5" t="s">
        <v>38</v>
      </c>
      <c r="B33" s="12">
        <v>4.4589594997653696</v>
      </c>
      <c r="C33" s="12">
        <v>2.8196210092601528</v>
      </c>
      <c r="D33" s="12">
        <v>3.3836725262233505</v>
      </c>
      <c r="E33" s="12">
        <v>3.8604476795645404</v>
      </c>
      <c r="F33" s="12">
        <v>5.3451107967253098</v>
      </c>
      <c r="G33" s="12">
        <v>3.8629562633388739</v>
      </c>
    </row>
    <row r="34" spans="1:7" ht="13.5" x14ac:dyDescent="0.25">
      <c r="A34" s="5" t="s">
        <v>39</v>
      </c>
      <c r="B34" s="12">
        <v>2.4216725224775462</v>
      </c>
      <c r="C34" s="12">
        <v>2.4802721681636606</v>
      </c>
      <c r="D34" s="12">
        <v>5.6242818601996847</v>
      </c>
      <c r="E34" s="12">
        <v>3.7502223277127769</v>
      </c>
      <c r="F34" s="12">
        <v>2.4749279649804565</v>
      </c>
      <c r="G34" s="12">
        <v>3.3164006632455405</v>
      </c>
    </row>
    <row r="35" spans="1:7" ht="13.5" x14ac:dyDescent="0.25">
      <c r="A35" s="14" t="s">
        <v>40</v>
      </c>
      <c r="B35" s="12">
        <v>-0.50385737307847989</v>
      </c>
      <c r="C35" s="12">
        <v>1.0828811134288594</v>
      </c>
      <c r="D35" s="12">
        <v>-2.4587419568664592</v>
      </c>
      <c r="E35" s="12">
        <v>-2.4201264262535958</v>
      </c>
      <c r="F35" s="12">
        <v>-0.14888950848961074</v>
      </c>
      <c r="G35" s="12">
        <v>-0.87285139962775082</v>
      </c>
    </row>
    <row r="36" spans="1:7" ht="13.5" x14ac:dyDescent="0.25">
      <c r="A36" s="14" t="s">
        <v>41</v>
      </c>
      <c r="B36" s="12">
        <v>1.9151885835661704</v>
      </c>
      <c r="C36" s="12">
        <v>-0.40899105020123772</v>
      </c>
      <c r="D36" s="12">
        <v>1.8385623248808916</v>
      </c>
      <c r="E36" s="12">
        <v>3.6893933829672827</v>
      </c>
      <c r="F36" s="12">
        <v>2.2226881735349422</v>
      </c>
      <c r="G36" s="12">
        <v>1.7211293949800353</v>
      </c>
    </row>
    <row r="37" spans="1:7" ht="13.5" x14ac:dyDescent="0.25">
      <c r="A37" s="14" t="s">
        <v>42</v>
      </c>
      <c r="B37" s="12">
        <v>1.1089478622245601</v>
      </c>
      <c r="C37" s="12">
        <v>-9.4226024714973794E-2</v>
      </c>
      <c r="D37" s="12">
        <v>2.1016797635760653</v>
      </c>
      <c r="E37" s="12">
        <v>-0.46462424274676811</v>
      </c>
      <c r="F37" s="12">
        <v>-1.2755995710451329</v>
      </c>
      <c r="G37" s="12">
        <v>0.6022689690240326</v>
      </c>
    </row>
    <row r="38" spans="1:7" ht="13.5" x14ac:dyDescent="0.25">
      <c r="A38" s="14" t="s">
        <v>43</v>
      </c>
      <c r="B38" s="12">
        <v>0.95601552143013113</v>
      </c>
      <c r="C38" s="12">
        <v>3.0792192568568568</v>
      </c>
      <c r="D38" s="12">
        <v>1.0850773874706672</v>
      </c>
      <c r="E38" s="12">
        <v>1.6592091243130067</v>
      </c>
      <c r="F38" s="12">
        <v>1.2533858041870287</v>
      </c>
      <c r="G38" s="12">
        <v>1.5621251953154618</v>
      </c>
    </row>
    <row r="39" spans="1:7" ht="13.5" x14ac:dyDescent="0.25">
      <c r="A39" s="5" t="s">
        <v>44</v>
      </c>
      <c r="B39" s="12">
        <v>-3.3366187488157992</v>
      </c>
      <c r="C39" s="12">
        <v>-3.2368363637195143</v>
      </c>
      <c r="D39" s="12">
        <v>-1.1048270589920242</v>
      </c>
      <c r="E39" s="12">
        <v>-5.9260538214696812</v>
      </c>
      <c r="F39" s="12">
        <v>-4.1357311077091108</v>
      </c>
      <c r="G39" s="12">
        <v>-3.3417400472153553</v>
      </c>
    </row>
    <row r="40" spans="1:7" ht="13.5" x14ac:dyDescent="0.25">
      <c r="A40" s="5" t="s">
        <v>45</v>
      </c>
      <c r="B40" s="12">
        <v>5.2316815973860038</v>
      </c>
      <c r="C40" s="12">
        <v>3.746273221274087</v>
      </c>
      <c r="D40" s="12">
        <v>3.4590711174666353</v>
      </c>
      <c r="E40" s="12">
        <v>9.3101156034814192</v>
      </c>
      <c r="F40" s="12">
        <v>10.480605750830877</v>
      </c>
      <c r="G40" s="12">
        <v>5.6221691660001527</v>
      </c>
    </row>
    <row r="41" spans="1:7" ht="13.5" x14ac:dyDescent="0.25">
      <c r="A41" s="5" t="s">
        <v>46</v>
      </c>
      <c r="B41" s="12">
        <v>1.9760321132815843</v>
      </c>
      <c r="C41" s="12">
        <v>0.94370066741621228</v>
      </c>
      <c r="D41" s="12">
        <v>1.0893120221391399E-2</v>
      </c>
      <c r="E41" s="12">
        <v>-1.5279704636711346</v>
      </c>
      <c r="F41" s="12">
        <v>-0.79992263724341495</v>
      </c>
      <c r="G41" s="12">
        <v>0.53300111446585763</v>
      </c>
    </row>
    <row r="42" spans="1:7" ht="13.5" x14ac:dyDescent="0.25">
      <c r="A42" s="5" t="s">
        <v>47</v>
      </c>
      <c r="B42" s="12">
        <v>-0.77441181969276451</v>
      </c>
      <c r="C42" s="12">
        <v>-0.47655060677640221</v>
      </c>
      <c r="D42" s="12">
        <v>-1.2908788743761175</v>
      </c>
      <c r="E42" s="12">
        <v>0.48182730665498497</v>
      </c>
      <c r="F42" s="12">
        <v>1.2421141354816403</v>
      </c>
      <c r="G42" s="12">
        <v>-0.44677280565872574</v>
      </c>
    </row>
    <row r="43" spans="1:7" ht="13.5" x14ac:dyDescent="0.25">
      <c r="A43" s="5" t="s">
        <v>48</v>
      </c>
      <c r="B43" s="12">
        <v>3.0992379878158434</v>
      </c>
      <c r="C43" s="12">
        <v>2.4054663599114638</v>
      </c>
      <c r="D43" s="12">
        <v>0.72098926491244986</v>
      </c>
      <c r="E43" s="12">
        <v>-0.20635213239185551</v>
      </c>
      <c r="F43" s="12">
        <v>-0.91978878283482335</v>
      </c>
      <c r="G43" s="12">
        <v>1.5780440081849565</v>
      </c>
    </row>
    <row r="44" spans="1:7" ht="13.5" x14ac:dyDescent="0.25">
      <c r="A44" s="5" t="s">
        <v>49</v>
      </c>
      <c r="B44" s="12">
        <v>-1.730584615291906</v>
      </c>
      <c r="C44" s="12">
        <v>-0.4552467538240384</v>
      </c>
      <c r="D44" s="12">
        <v>-0.44893345402379875</v>
      </c>
      <c r="E44" s="12">
        <v>0.90323224158474402</v>
      </c>
      <c r="F44" s="12">
        <v>-3.4763921340863457</v>
      </c>
      <c r="G44" s="12">
        <v>-0.92188241290925443</v>
      </c>
    </row>
    <row r="45" spans="1:7" ht="13.5" x14ac:dyDescent="0.25">
      <c r="A45" s="5" t="s">
        <v>50</v>
      </c>
      <c r="B45" s="12">
        <v>-6.7937723719131924</v>
      </c>
      <c r="C45" s="12">
        <v>-5.2266470219105123</v>
      </c>
      <c r="D45" s="12">
        <v>-6.5418022643982292</v>
      </c>
      <c r="E45" s="12">
        <v>-5.673988165896704</v>
      </c>
      <c r="F45" s="12">
        <v>-3.0731906895250871</v>
      </c>
      <c r="G45" s="12">
        <v>-5.9276897363591248</v>
      </c>
    </row>
    <row r="46" spans="1:7" ht="13.5" x14ac:dyDescent="0.25">
      <c r="A46" s="5" t="s">
        <v>51</v>
      </c>
      <c r="B46" s="12">
        <v>6.2931419920000176</v>
      </c>
      <c r="C46" s="12">
        <v>4.877119985811154</v>
      </c>
      <c r="D46" s="12">
        <v>4.4413426751302536</v>
      </c>
      <c r="E46" s="12">
        <v>4.9258582223623195</v>
      </c>
      <c r="F46" s="12">
        <v>5.2846735908653732</v>
      </c>
      <c r="G46" s="12">
        <v>5.3055880891841678</v>
      </c>
    </row>
    <row r="47" spans="1:7" ht="13.5" x14ac:dyDescent="0.25">
      <c r="A47" s="14" t="s">
        <v>52</v>
      </c>
      <c r="B47" s="12">
        <v>-1.8965682323217998</v>
      </c>
      <c r="C47" s="12">
        <v>-2.0775524301346779</v>
      </c>
      <c r="D47" s="12">
        <v>0.91607374466411828</v>
      </c>
      <c r="E47" s="12">
        <v>0.42924384468019905</v>
      </c>
      <c r="F47" s="12">
        <v>-2.8829417399141177</v>
      </c>
      <c r="G47" s="12">
        <v>-1.0642171051282701</v>
      </c>
    </row>
    <row r="48" spans="1:7" ht="13.5" x14ac:dyDescent="0.25">
      <c r="A48" s="14" t="s">
        <v>53</v>
      </c>
      <c r="B48" s="12">
        <v>-2.1571750732250714</v>
      </c>
      <c r="C48" s="12">
        <v>-3.026137490413578</v>
      </c>
      <c r="D48" s="12">
        <v>-4.07135480643778</v>
      </c>
      <c r="E48" s="12">
        <v>-6.5539877049933777</v>
      </c>
      <c r="F48" s="12">
        <v>-4.0658887593548281</v>
      </c>
      <c r="G48" s="12">
        <v>-3.6238141450462469</v>
      </c>
    </row>
    <row r="49" spans="1:7" ht="13.5" x14ac:dyDescent="0.25">
      <c r="A49" s="14" t="s">
        <v>54</v>
      </c>
      <c r="B49" s="12">
        <v>-2.4281264421431414</v>
      </c>
      <c r="C49" s="12">
        <v>-2.1236188491313666</v>
      </c>
      <c r="D49" s="12">
        <v>5.3709933949294686E-2</v>
      </c>
      <c r="E49" s="12">
        <v>-7.7971406459700965E-2</v>
      </c>
      <c r="F49" s="12">
        <v>0.47603728607763546</v>
      </c>
      <c r="G49" s="12">
        <v>-1.2361287625944806</v>
      </c>
    </row>
    <row r="50" spans="1:7" ht="13.5" x14ac:dyDescent="0.25">
      <c r="A50" s="14" t="s">
        <v>55</v>
      </c>
      <c r="B50" s="12">
        <v>-1.4711039981575142</v>
      </c>
      <c r="C50" s="12">
        <v>-4.6752603481515305</v>
      </c>
      <c r="D50" s="12">
        <v>-4.2877853229711231</v>
      </c>
      <c r="E50" s="12">
        <v>-2.2344370834665459</v>
      </c>
      <c r="F50" s="12">
        <v>-4.3927047146447604</v>
      </c>
      <c r="G50" s="12">
        <v>-3.0914872692154565</v>
      </c>
    </row>
    <row r="51" spans="1:7" ht="13.5" x14ac:dyDescent="0.25">
      <c r="A51" s="5" t="s">
        <v>56</v>
      </c>
      <c r="B51" s="12">
        <v>-6.6621121733974134</v>
      </c>
      <c r="C51" s="12">
        <v>-3.892217450742276</v>
      </c>
      <c r="D51" s="12">
        <v>-4.3043214157125895</v>
      </c>
      <c r="E51" s="12">
        <v>-2.3857902320228344</v>
      </c>
      <c r="F51" s="12">
        <v>-1.8258044802561726</v>
      </c>
      <c r="G51" s="12">
        <v>-4.5088326525533171</v>
      </c>
    </row>
    <row r="52" spans="1:7" ht="13.5" x14ac:dyDescent="0.25">
      <c r="A52" s="5" t="s">
        <v>57</v>
      </c>
      <c r="B52" s="12">
        <v>-4.2125252849810932</v>
      </c>
      <c r="C52" s="12">
        <v>-6.2503020501494131</v>
      </c>
      <c r="D52" s="12">
        <v>-4.1886227092599455</v>
      </c>
      <c r="E52" s="12">
        <v>-4.8954011672276492</v>
      </c>
      <c r="F52" s="12">
        <v>-0.89676272041644867</v>
      </c>
      <c r="G52" s="12">
        <v>-4.4623830759514131</v>
      </c>
    </row>
    <row r="53" spans="1:7" ht="13.5" x14ac:dyDescent="0.25">
      <c r="A53" s="5" t="s">
        <v>58</v>
      </c>
      <c r="B53" s="12">
        <v>-0.9946360792127793</v>
      </c>
      <c r="C53" s="12">
        <v>-2.2213688322998082</v>
      </c>
      <c r="D53" s="12">
        <v>-3.3266637896140443</v>
      </c>
      <c r="E53" s="12">
        <v>0.84714396489661126</v>
      </c>
      <c r="F53" s="12">
        <v>-2.9152969187546391</v>
      </c>
      <c r="G53" s="12">
        <v>-1.5836634598385495</v>
      </c>
    </row>
    <row r="54" spans="1:7" ht="13.5" x14ac:dyDescent="0.25">
      <c r="A54" s="5" t="s">
        <v>59</v>
      </c>
      <c r="B54" s="12">
        <v>-5.8799189110930028</v>
      </c>
      <c r="C54" s="12">
        <v>-5.6482384403701831</v>
      </c>
      <c r="D54" s="12">
        <v>-6.4276195176673445</v>
      </c>
      <c r="E54" s="12">
        <v>-6.0231863798348586</v>
      </c>
      <c r="F54" s="12">
        <v>-6.0154541312136907</v>
      </c>
      <c r="G54" s="12">
        <v>-5.9812890927681828</v>
      </c>
    </row>
    <row r="55" spans="1:7" ht="13.5" x14ac:dyDescent="0.25">
      <c r="A55" s="5" t="s">
        <v>60</v>
      </c>
      <c r="B55" s="12">
        <v>-7.628851403181101</v>
      </c>
      <c r="C55" s="12">
        <v>-6.148868139635475</v>
      </c>
      <c r="D55" s="12">
        <v>-3.1597630067796425</v>
      </c>
      <c r="E55" s="12">
        <v>-2.2319719010092069</v>
      </c>
      <c r="F55" s="12">
        <v>-1.9753301693681697</v>
      </c>
      <c r="G55" s="12">
        <v>-5.0110734745777856</v>
      </c>
    </row>
    <row r="56" spans="1:7" ht="13.5" x14ac:dyDescent="0.25">
      <c r="A56" s="5" t="s">
        <v>61</v>
      </c>
      <c r="B56" s="12">
        <v>4.0971276419317286</v>
      </c>
      <c r="C56" s="12">
        <v>4.7187122943287747</v>
      </c>
      <c r="D56" s="12">
        <v>-2.1759314662252218</v>
      </c>
      <c r="E56" s="12">
        <v>-1.6530779690014417</v>
      </c>
      <c r="F56" s="12">
        <v>-0.1955085514965294</v>
      </c>
      <c r="G56" s="12">
        <v>1.5259495688084797</v>
      </c>
    </row>
    <row r="57" spans="1:7" ht="13.5" x14ac:dyDescent="0.25">
      <c r="A57" s="5" t="s">
        <v>62</v>
      </c>
      <c r="B57" s="12">
        <v>-4.8844907087211018</v>
      </c>
      <c r="C57" s="12">
        <v>-5.3946339966521242</v>
      </c>
      <c r="D57" s="12">
        <v>0.87185545991342417</v>
      </c>
      <c r="E57" s="12">
        <v>4.7196991926794167</v>
      </c>
      <c r="F57" s="12">
        <v>4.8256072692974437</v>
      </c>
      <c r="G57" s="12">
        <v>-1.3486075915723432</v>
      </c>
    </row>
    <row r="58" spans="1:7" ht="13.5" x14ac:dyDescent="0.25">
      <c r="A58" s="5" t="s">
        <v>63</v>
      </c>
      <c r="B58" s="12">
        <v>2.0538234829679256</v>
      </c>
      <c r="C58" s="12">
        <v>2.6396999271671593</v>
      </c>
      <c r="D58" s="12">
        <v>3.8374823572359245</v>
      </c>
      <c r="E58" s="12">
        <v>-1.4321857696275797</v>
      </c>
      <c r="F58" s="12">
        <v>-0.55305968131662597</v>
      </c>
      <c r="G58" s="12">
        <v>1.6553104827464435</v>
      </c>
    </row>
    <row r="59" spans="1:7" ht="13.5" x14ac:dyDescent="0.25">
      <c r="A59" s="5" t="s">
        <v>64</v>
      </c>
      <c r="B59" s="12">
        <v>3.8572019099648636E-2</v>
      </c>
      <c r="C59" s="12">
        <v>1.494779544456309</v>
      </c>
      <c r="D59" s="12">
        <v>-3.1005208511725266</v>
      </c>
      <c r="E59" s="12">
        <v>-2.6908297098823764</v>
      </c>
      <c r="F59" s="12">
        <v>-3.2028044968715448</v>
      </c>
      <c r="G59" s="12">
        <v>-1.1009097120421003</v>
      </c>
    </row>
    <row r="60" spans="1:7" ht="13.5" x14ac:dyDescent="0.25">
      <c r="A60" s="5" t="s">
        <v>65</v>
      </c>
      <c r="B60" s="12">
        <v>2.4361502359478719</v>
      </c>
      <c r="C60" s="12">
        <v>1.1967559312807992</v>
      </c>
      <c r="D60" s="12">
        <v>4.065335716667339</v>
      </c>
      <c r="E60" s="12">
        <v>5.9573088715035665</v>
      </c>
      <c r="F60" s="12">
        <v>-0.66550769742521076</v>
      </c>
      <c r="G60" s="12">
        <v>2.851243976767563</v>
      </c>
    </row>
    <row r="61" spans="1:7" ht="13.5" x14ac:dyDescent="0.25">
      <c r="A61" s="5" t="s">
        <v>66</v>
      </c>
      <c r="B61" s="12">
        <v>-3.9932543731859353</v>
      </c>
      <c r="C61" s="12">
        <v>-4.3444668921098666</v>
      </c>
      <c r="D61" s="12">
        <v>-4.8407077880373022</v>
      </c>
      <c r="E61" s="12">
        <v>-12.547216077977241</v>
      </c>
      <c r="F61" s="12">
        <v>-11.722467746112763</v>
      </c>
      <c r="G61" s="12">
        <v>-6.4319639883836128</v>
      </c>
    </row>
    <row r="62" spans="1:7" ht="13.5" x14ac:dyDescent="0.25">
      <c r="A62" s="5" t="s">
        <v>67</v>
      </c>
      <c r="B62" s="12">
        <v>1.052694585032051</v>
      </c>
      <c r="C62" s="12">
        <v>2.010978152176381</v>
      </c>
      <c r="D62" s="12">
        <v>-9.6139794395067285E-2</v>
      </c>
      <c r="E62" s="12">
        <v>4.1588165092413014</v>
      </c>
      <c r="F62" s="12">
        <v>7.5587235165618258</v>
      </c>
      <c r="G62" s="12">
        <v>2.0545548818328387</v>
      </c>
    </row>
    <row r="63" spans="1:7" ht="13.5" x14ac:dyDescent="0.25">
      <c r="A63" s="5" t="s">
        <v>68</v>
      </c>
      <c r="B63" s="12">
        <v>-0.24337663675503984</v>
      </c>
      <c r="C63" s="12">
        <v>-1.6882828354896382</v>
      </c>
      <c r="D63" s="12">
        <v>2.7233562731993608</v>
      </c>
      <c r="E63" s="12">
        <v>-0.21451592683441101</v>
      </c>
      <c r="F63" s="12">
        <v>1.903355174786683</v>
      </c>
      <c r="G63" s="12">
        <v>0.25747268761302672</v>
      </c>
    </row>
    <row r="64" spans="1:7" ht="13.5" x14ac:dyDescent="0.25">
      <c r="A64" s="5" t="s">
        <v>69</v>
      </c>
      <c r="B64" s="12">
        <v>1.2132024773107968</v>
      </c>
      <c r="C64" s="12">
        <v>0.41829970751112494</v>
      </c>
      <c r="D64" s="12">
        <v>-0.75286285663157604</v>
      </c>
      <c r="E64" s="12">
        <v>1.5358205199352744</v>
      </c>
      <c r="F64" s="12">
        <v>11.885061327286044</v>
      </c>
      <c r="G64" s="12">
        <v>1.6212133843217211</v>
      </c>
    </row>
    <row r="65" spans="1:7" ht="13.5" x14ac:dyDescent="0.25">
      <c r="A65" s="5" t="s">
        <v>70</v>
      </c>
      <c r="B65" s="12">
        <v>1.4681456983304559</v>
      </c>
      <c r="C65" s="12">
        <v>0.84717800168565305</v>
      </c>
      <c r="D65" s="12">
        <v>-0.44341653683408</v>
      </c>
      <c r="E65" s="12">
        <v>-1.3041810433063503</v>
      </c>
      <c r="F65" s="12">
        <v>-9.5410551011170028</v>
      </c>
      <c r="G65" s="12">
        <v>-0.56949871656835938</v>
      </c>
    </row>
    <row r="66" spans="1:7" ht="13.5" x14ac:dyDescent="0.25">
      <c r="A66" s="5" t="s">
        <v>71</v>
      </c>
      <c r="B66" s="12">
        <v>-0.49617091275949604</v>
      </c>
      <c r="C66" s="12">
        <v>-0.21919183118071112</v>
      </c>
      <c r="D66" s="12">
        <v>1.9682018045945986</v>
      </c>
      <c r="E66" s="12">
        <v>3.2654684086796273</v>
      </c>
      <c r="F66" s="12">
        <v>1.6545351084368463</v>
      </c>
      <c r="G66" s="12">
        <v>0.88651434417283437</v>
      </c>
    </row>
    <row r="67" spans="1:7" ht="13.5" x14ac:dyDescent="0.25">
      <c r="A67" s="5" t="s">
        <v>72</v>
      </c>
      <c r="B67" s="12">
        <v>-17.085839074753668</v>
      </c>
      <c r="C67" s="12">
        <v>-19.087182765677678</v>
      </c>
      <c r="D67" s="12">
        <v>-21.737112798173662</v>
      </c>
      <c r="E67" s="12">
        <v>-17.449278594590968</v>
      </c>
      <c r="F67" s="12">
        <v>-20.52581063818598</v>
      </c>
      <c r="G67" s="12">
        <v>-18.814034948804835</v>
      </c>
    </row>
    <row r="68" spans="1:7" ht="13.5" x14ac:dyDescent="0.25">
      <c r="A68" s="5" t="s">
        <v>73</v>
      </c>
      <c r="B68" s="12">
        <v>-7.084882490772733</v>
      </c>
      <c r="C68" s="12">
        <v>-8.594569308023269</v>
      </c>
      <c r="D68" s="12">
        <v>-2.8187199658930044</v>
      </c>
      <c r="E68" s="12">
        <v>-3.9567528302000734</v>
      </c>
      <c r="F68" s="12">
        <v>-4.1605560064994567</v>
      </c>
      <c r="G68" s="12">
        <v>-5.7310228727460659</v>
      </c>
    </row>
    <row r="69" spans="1:7" ht="13.5" x14ac:dyDescent="0.25">
      <c r="A69" s="5" t="s">
        <v>74</v>
      </c>
      <c r="B69" s="12">
        <v>-2.2822838422109819</v>
      </c>
      <c r="C69" s="12">
        <v>0.22052908562141027</v>
      </c>
      <c r="D69" s="12">
        <v>-2.2488944466045813</v>
      </c>
      <c r="E69" s="12">
        <v>-0.28287039285978782</v>
      </c>
      <c r="F69" s="12">
        <v>-1.4612691430066713</v>
      </c>
      <c r="G69" s="12">
        <v>-1.3654336829740492</v>
      </c>
    </row>
    <row r="70" spans="1:7" ht="13.5" x14ac:dyDescent="0.25">
      <c r="A70" s="5" t="s">
        <v>75</v>
      </c>
      <c r="B70" s="12">
        <v>-1.9341346602631853</v>
      </c>
      <c r="C70" s="12">
        <v>0.9225070010501133</v>
      </c>
      <c r="D70" s="12">
        <v>-0.9045388263872306</v>
      </c>
      <c r="E70" s="12">
        <v>-1.258876981067208</v>
      </c>
      <c r="F70" s="12">
        <v>-1.230736824211339</v>
      </c>
      <c r="G70" s="12">
        <v>-0.98219825193123722</v>
      </c>
    </row>
    <row r="71" spans="1:7" ht="13.5" x14ac:dyDescent="0.25">
      <c r="A71" s="5" t="s">
        <v>76</v>
      </c>
      <c r="B71" s="12">
        <v>-0.58011093349083354</v>
      </c>
      <c r="C71" s="12">
        <v>-3.0259097725933648</v>
      </c>
      <c r="D71" s="12">
        <v>-5.942348058966874</v>
      </c>
      <c r="E71" s="12">
        <v>-1.5057991489444589</v>
      </c>
      <c r="F71" s="12">
        <v>-4.0378550359464063</v>
      </c>
      <c r="G71" s="12">
        <v>-2.6318999608217832</v>
      </c>
    </row>
    <row r="72" spans="1:7" ht="13.5" x14ac:dyDescent="0.25">
      <c r="A72" s="5" t="s">
        <v>77</v>
      </c>
      <c r="B72" s="12">
        <v>-1.9614001891170807</v>
      </c>
      <c r="C72" s="12">
        <v>-0.52776559276458013</v>
      </c>
      <c r="D72" s="12">
        <v>1.5094321409312301</v>
      </c>
      <c r="E72" s="12">
        <v>-2.9248404924765916</v>
      </c>
      <c r="F72" s="12">
        <v>-3.3007257460616271</v>
      </c>
      <c r="G72" s="12">
        <v>-1.2808155123317817</v>
      </c>
    </row>
    <row r="73" spans="1:7" ht="13.5" x14ac:dyDescent="0.25">
      <c r="A73" s="5" t="s">
        <v>161</v>
      </c>
      <c r="B73" s="12">
        <v>-1.5174697033545697</v>
      </c>
      <c r="C73" s="12">
        <v>-1.2532039281784213</v>
      </c>
      <c r="D73" s="12">
        <v>-2.2489261053409346</v>
      </c>
      <c r="E73" s="12">
        <v>-1.7712365408651893</v>
      </c>
      <c r="F73" s="12">
        <v>-1.8353752331031699</v>
      </c>
      <c r="G73" s="12">
        <v>-1.6855022430240341</v>
      </c>
    </row>
    <row r="74" spans="1:7" ht="13.5" x14ac:dyDescent="0.25">
      <c r="A74" s="5" t="s">
        <v>162</v>
      </c>
      <c r="B74" s="12">
        <v>-1.8998067305797905</v>
      </c>
      <c r="C74" s="12">
        <v>-3.1596014102544903</v>
      </c>
      <c r="D74" s="12">
        <v>-2.2013118043856483</v>
      </c>
      <c r="E74" s="12">
        <v>-4.1739806351731987</v>
      </c>
      <c r="F74" s="12">
        <v>-1.9462127209608624</v>
      </c>
      <c r="G74" s="12">
        <v>-2.6245271282215503</v>
      </c>
    </row>
    <row r="75" spans="1:7" ht="13.5" x14ac:dyDescent="0.25">
      <c r="A75" s="5" t="s">
        <v>163</v>
      </c>
      <c r="B75" s="12">
        <v>5.1730270032173538</v>
      </c>
      <c r="C75" s="12">
        <v>5.7928620614409345</v>
      </c>
      <c r="D75" s="12">
        <v>8.0673882848545588</v>
      </c>
      <c r="E75" s="12">
        <v>2.6044050585277523</v>
      </c>
      <c r="F75" s="12">
        <v>4.5724513019899193</v>
      </c>
      <c r="G75" s="12">
        <v>5.3814782043605245</v>
      </c>
    </row>
    <row r="76" spans="1:7" ht="13.5" x14ac:dyDescent="0.25">
      <c r="A76" s="5" t="s">
        <v>164</v>
      </c>
      <c r="B76" s="12">
        <v>-4.1921052824081375</v>
      </c>
      <c r="C76" s="12">
        <v>-3.6509612540520036</v>
      </c>
      <c r="D76" s="12">
        <v>-4.8288172216182783</v>
      </c>
      <c r="E76" s="12">
        <v>-1.5157668960061865</v>
      </c>
      <c r="F76" s="12">
        <v>-8.1253739919292709</v>
      </c>
      <c r="G76" s="12">
        <v>-4.0863352803465895</v>
      </c>
    </row>
    <row r="77" spans="1:7" ht="13.5" x14ac:dyDescent="0.25">
      <c r="A77" s="5" t="s">
        <v>165</v>
      </c>
      <c r="B77" s="12">
        <v>2.6817204869277536</v>
      </c>
      <c r="C77" s="12">
        <v>4.0349339558228268</v>
      </c>
      <c r="D77" s="12">
        <v>4.0510003120992542</v>
      </c>
      <c r="E77" s="12">
        <v>5.4464422909637236</v>
      </c>
      <c r="F77" s="12">
        <v>9.6349769574282913</v>
      </c>
      <c r="G77" s="12">
        <v>4.2810126987367862</v>
      </c>
    </row>
    <row r="78" spans="1:7" ht="13.5" x14ac:dyDescent="0.25">
      <c r="A78" s="5" t="s">
        <v>166</v>
      </c>
      <c r="B78" s="12">
        <v>0.72600730426210647</v>
      </c>
      <c r="C78" s="12">
        <v>1.7935585438041155</v>
      </c>
      <c r="D78" s="12">
        <v>0.21423117590118795</v>
      </c>
      <c r="E78" s="12">
        <v>-0.46006717067251579</v>
      </c>
      <c r="F78" s="12">
        <v>-2.0090122994487305</v>
      </c>
      <c r="G78" s="12">
        <v>0.39333202253704813</v>
      </c>
    </row>
    <row r="79" spans="1:7" ht="13.5" x14ac:dyDescent="0.25">
      <c r="A79" s="5" t="s">
        <v>167</v>
      </c>
      <c r="B79" s="12">
        <v>-2.7541170932133991</v>
      </c>
      <c r="C79" s="12">
        <v>-1.1794567851514921</v>
      </c>
      <c r="D79" s="12">
        <v>-2.3756502730524858</v>
      </c>
      <c r="E79" s="12">
        <v>-1.6299370011011756</v>
      </c>
      <c r="F79" s="12">
        <v>-3.1193397473427571</v>
      </c>
      <c r="G79" s="12">
        <v>-2.187144752772046</v>
      </c>
    </row>
    <row r="80" spans="1:7" ht="13.5" x14ac:dyDescent="0.25">
      <c r="A80" s="5" t="s">
        <v>168</v>
      </c>
      <c r="B80" s="12">
        <v>5.1417522921072862</v>
      </c>
      <c r="C80" s="12">
        <v>5.5246164543278198</v>
      </c>
      <c r="D80" s="12">
        <v>2.4401580146133575</v>
      </c>
      <c r="E80" s="12">
        <v>-0.39343871641599404</v>
      </c>
      <c r="F80" s="12">
        <v>3.9036058858008156</v>
      </c>
      <c r="G80" s="12">
        <v>3.5821018691413089</v>
      </c>
    </row>
    <row r="81" spans="1:7" ht="13.5" x14ac:dyDescent="0.25">
      <c r="A81" s="5" t="s">
        <v>169</v>
      </c>
      <c r="B81" s="12">
        <v>6.107907327418018</v>
      </c>
      <c r="C81" s="12">
        <v>3.7827136319040027</v>
      </c>
      <c r="D81" s="12">
        <v>6.2365964715328426</v>
      </c>
      <c r="E81" s="12">
        <v>7.5764686888430912</v>
      </c>
      <c r="F81" s="12">
        <v>7.1175476838490113</v>
      </c>
      <c r="G81" s="12">
        <v>5.9798833494686798</v>
      </c>
    </row>
    <row r="82" spans="1:7" ht="13.5" x14ac:dyDescent="0.25">
      <c r="A82" s="5" t="s">
        <v>78</v>
      </c>
      <c r="B82" s="12">
        <v>1.657559041167421</v>
      </c>
      <c r="C82" s="12">
        <v>2.3476895107971654</v>
      </c>
      <c r="D82" s="12">
        <v>2.7186836027114336</v>
      </c>
      <c r="E82" s="12">
        <v>1.790871542777686</v>
      </c>
      <c r="F82" s="12">
        <v>2.5572473659365236</v>
      </c>
      <c r="G82" s="12">
        <v>2.1126777109708792</v>
      </c>
    </row>
    <row r="83" spans="1:7" ht="13.5" x14ac:dyDescent="0.25">
      <c r="A83" s="11" t="s">
        <v>170</v>
      </c>
      <c r="B83" s="12">
        <v>6.6849301017532978</v>
      </c>
      <c r="C83" s="12">
        <v>6.7631564339800203</v>
      </c>
      <c r="D83" s="12">
        <v>4.0655003032955275</v>
      </c>
      <c r="E83" s="12">
        <v>6.7415648774115375</v>
      </c>
      <c r="F83" s="12">
        <v>2.2254124989100199</v>
      </c>
      <c r="G83" s="12">
        <v>5.8044123336096609</v>
      </c>
    </row>
    <row r="84" spans="1:7" ht="13.5" x14ac:dyDescent="0.25">
      <c r="A84" s="11" t="s">
        <v>79</v>
      </c>
      <c r="B84" s="12">
        <v>4.6313926609756475</v>
      </c>
      <c r="C84" s="12">
        <v>7.5107277343805414</v>
      </c>
      <c r="D84" s="12">
        <v>5.3537735572921594</v>
      </c>
      <c r="E84" s="12">
        <v>3.5704585849444332</v>
      </c>
      <c r="F84" s="12">
        <v>5.8553651778634741</v>
      </c>
      <c r="G84" s="12">
        <v>5.2878337294900817</v>
      </c>
    </row>
    <row r="85" spans="1:7" ht="13.5" x14ac:dyDescent="0.25">
      <c r="A85" s="11" t="s">
        <v>155</v>
      </c>
      <c r="B85" s="12">
        <v>6.7966529706118521</v>
      </c>
      <c r="C85" s="12">
        <v>9.850928833392075</v>
      </c>
      <c r="D85" s="12">
        <v>4.453212513988678</v>
      </c>
      <c r="E85" s="12">
        <v>-0.33160860310047224</v>
      </c>
      <c r="F85" s="12">
        <v>1.401281731176143</v>
      </c>
      <c r="G85" s="12">
        <v>5.3149951885522251</v>
      </c>
    </row>
    <row r="86" spans="1:7" ht="13.5" x14ac:dyDescent="0.25">
      <c r="A86" s="11" t="s">
        <v>158</v>
      </c>
      <c r="B86" s="12">
        <v>-5.9900297232044108</v>
      </c>
      <c r="C86" s="12">
        <v>-9.7242282000890761</v>
      </c>
      <c r="D86" s="12">
        <v>-5.6622455875318254</v>
      </c>
      <c r="E86" s="12">
        <v>-2.4310403528834623</v>
      </c>
      <c r="F86" s="12">
        <v>-2.0537678543429143</v>
      </c>
      <c r="G86" s="12">
        <v>-5.8674056938547903</v>
      </c>
    </row>
    <row r="87" spans="1:7" ht="13.5" x14ac:dyDescent="0.25">
      <c r="A87" s="11" t="s">
        <v>171</v>
      </c>
      <c r="B87" s="12">
        <v>2.7128181848436181</v>
      </c>
      <c r="C87" s="12">
        <v>2.5723789951478602</v>
      </c>
      <c r="D87" s="12">
        <v>1.8914219129594945</v>
      </c>
      <c r="E87" s="12">
        <v>2.7395979702403688</v>
      </c>
      <c r="F87" s="12">
        <v>-1.9479343380948853</v>
      </c>
      <c r="G87" s="12">
        <v>2.1467900624726992</v>
      </c>
    </row>
    <row r="88" spans="1:7" ht="13.5" x14ac:dyDescent="0.25">
      <c r="A88" s="11" t="s">
        <v>173</v>
      </c>
      <c r="B88" s="12">
        <v>0.85079242030056279</v>
      </c>
      <c r="C88" s="12">
        <v>0.49344962550951371</v>
      </c>
      <c r="D88" s="12">
        <v>2.5476475309300373</v>
      </c>
      <c r="E88" s="12">
        <v>2.0519963804757597</v>
      </c>
      <c r="F88" s="12">
        <v>2.7357136817306036</v>
      </c>
      <c r="G88" s="12">
        <v>1.4630737178232474</v>
      </c>
    </row>
    <row r="89" spans="1:7" ht="13.5" x14ac:dyDescent="0.25">
      <c r="A89" s="11" t="s">
        <v>175</v>
      </c>
      <c r="B89" s="12">
        <v>3.8477484359980023</v>
      </c>
      <c r="C89" s="12">
        <v>4.5194843735921193</v>
      </c>
      <c r="D89" s="12">
        <v>1.1214509224772777</v>
      </c>
      <c r="E89" s="12">
        <v>0.24784261970203073</v>
      </c>
      <c r="F89" s="12">
        <v>3.2164447228055439</v>
      </c>
      <c r="G89" s="12">
        <v>2.7767120329598458</v>
      </c>
    </row>
    <row r="90" spans="1:7" s="2" customFormat="1" ht="15" customHeight="1" x14ac:dyDescent="0.25">
      <c r="A90" s="11" t="s">
        <v>188</v>
      </c>
      <c r="B90" s="12">
        <v>-1.6205487740002369</v>
      </c>
      <c r="C90" s="12">
        <v>-1.986164334704803</v>
      </c>
      <c r="D90" s="12">
        <v>-1.5160490543672027</v>
      </c>
      <c r="E90" s="12">
        <v>2.2156947610523248</v>
      </c>
      <c r="F90" s="12">
        <v>-3.8030192102781299</v>
      </c>
      <c r="G90" s="12">
        <v>-1.2135612505726425</v>
      </c>
    </row>
    <row r="91" spans="1:7" s="2" customFormat="1" ht="15" customHeight="1" x14ac:dyDescent="0.25">
      <c r="A91" s="11" t="s">
        <v>190</v>
      </c>
      <c r="B91" s="12">
        <v>-1.1006983392386105</v>
      </c>
      <c r="C91" s="12">
        <v>0.33371958387740752</v>
      </c>
      <c r="D91" s="12">
        <v>-1.3780031587334678</v>
      </c>
      <c r="E91" s="12">
        <v>-1.2881092356805819</v>
      </c>
      <c r="F91" s="12">
        <v>7.7779814841179036</v>
      </c>
      <c r="G91" s="12">
        <v>-0.2014682488273421</v>
      </c>
    </row>
    <row r="92" spans="1:7" s="2" customFormat="1" ht="15" customHeight="1" x14ac:dyDescent="0.25">
      <c r="A92" s="11" t="s">
        <v>192</v>
      </c>
      <c r="B92" s="12">
        <v>4.064425296754222</v>
      </c>
      <c r="C92" s="12">
        <v>4.1731688739516066</v>
      </c>
      <c r="D92" s="12">
        <v>4.6387591870868796</v>
      </c>
      <c r="E92" s="12">
        <v>1.7617841057019117</v>
      </c>
      <c r="F92" s="12">
        <v>-0.66760341606262674</v>
      </c>
      <c r="G92" s="12">
        <v>3.4170675929300414</v>
      </c>
    </row>
    <row r="93" spans="1:7" s="2" customFormat="1" ht="15" customHeight="1" x14ac:dyDescent="0.25">
      <c r="A93" s="11" t="s">
        <v>194</v>
      </c>
      <c r="B93" s="12">
        <v>-0.94356022740830092</v>
      </c>
      <c r="C93" s="12">
        <v>0.34197277783640601</v>
      </c>
      <c r="D93" s="12">
        <v>1.7554834892263487</v>
      </c>
      <c r="E93" s="12">
        <v>-1.4975075961476525</v>
      </c>
      <c r="F93" s="12">
        <v>1.2149503979655849</v>
      </c>
      <c r="G93" s="12">
        <v>-5.2564282608539722E-2</v>
      </c>
    </row>
    <row r="94" spans="1:7" ht="15" customHeight="1" x14ac:dyDescent="0.25">
      <c r="A94" s="11" t="s">
        <v>235</v>
      </c>
      <c r="B94" s="12">
        <v>4.7499858214736363</v>
      </c>
      <c r="C94" s="12">
        <v>3.8071415561468238</v>
      </c>
      <c r="D94" s="12">
        <v>3.2189900989161693</v>
      </c>
      <c r="E94" s="12">
        <v>4.1643078985985058</v>
      </c>
      <c r="F94" s="12">
        <v>1.0103036733514867</v>
      </c>
      <c r="G94" s="12">
        <v>3.8393559150445378</v>
      </c>
    </row>
    <row r="95" spans="1:7" ht="15" customHeight="1" x14ac:dyDescent="0.25">
      <c r="A95" s="11" t="s">
        <v>237</v>
      </c>
      <c r="B95" s="12">
        <v>0.894476283554963</v>
      </c>
      <c r="C95" s="12">
        <v>1.2941310485859414</v>
      </c>
      <c r="D95" s="12">
        <v>3.9920946158441564</v>
      </c>
      <c r="E95" s="12">
        <v>1.0035740123068577</v>
      </c>
      <c r="F95" s="12">
        <v>1.6205550955793817</v>
      </c>
      <c r="G95" s="12">
        <v>1.6769652829839994</v>
      </c>
    </row>
    <row r="96" spans="1:7" ht="13.5" x14ac:dyDescent="0.25">
      <c r="A96" s="11" t="s">
        <v>239</v>
      </c>
      <c r="B96" s="12">
        <v>-1.5474167841743856</v>
      </c>
      <c r="C96" s="12">
        <v>-1.4279529849420598</v>
      </c>
      <c r="D96" s="12">
        <v>-3.635372361139857</v>
      </c>
      <c r="E96" s="12">
        <v>-0.95140071030845474</v>
      </c>
      <c r="F96" s="12">
        <v>-0.16088804701506593</v>
      </c>
      <c r="G96" s="12">
        <v>-1.7434269966007259</v>
      </c>
    </row>
    <row r="97" spans="1:7" ht="13.5" x14ac:dyDescent="0.25">
      <c r="A97" s="11" t="s">
        <v>241</v>
      </c>
      <c r="B97" s="12">
        <v>1.381060648385193</v>
      </c>
      <c r="C97" s="12">
        <v>2.7492797453877582</v>
      </c>
      <c r="D97" s="12">
        <v>1.2323215685369615</v>
      </c>
      <c r="E97" s="12">
        <v>-0.68775601263538921</v>
      </c>
      <c r="F97" s="12">
        <v>0.17682056251530387</v>
      </c>
      <c r="G97" s="12">
        <v>1.2087734740491347</v>
      </c>
    </row>
    <row r="98" spans="1:7" ht="13.5" x14ac:dyDescent="0.25">
      <c r="A98" s="11" t="s">
        <v>243</v>
      </c>
      <c r="B98" s="12">
        <v>0.30820802604018732</v>
      </c>
      <c r="C98" s="12">
        <v>-0.95904325016156045</v>
      </c>
      <c r="D98" s="12">
        <v>-2.2188337717416649</v>
      </c>
      <c r="E98" s="12">
        <v>4.9290031276294428</v>
      </c>
      <c r="F98" s="12">
        <v>0.10757336499195801</v>
      </c>
      <c r="G98" s="12">
        <v>0.25604021008593686</v>
      </c>
    </row>
    <row r="99" spans="1:7" ht="13.5" x14ac:dyDescent="0.25">
      <c r="A99" s="11" t="s">
        <v>245</v>
      </c>
      <c r="B99" s="12">
        <v>-20.689915740525674</v>
      </c>
      <c r="C99" s="12">
        <v>-16.377137825736089</v>
      </c>
      <c r="D99" s="12">
        <v>-8.4078624019423014</v>
      </c>
      <c r="E99" s="12">
        <v>-20.138740531990521</v>
      </c>
      <c r="F99" s="12">
        <v>-23.716222707973795</v>
      </c>
      <c r="G99" s="12">
        <v>-17.489562244316215</v>
      </c>
    </row>
    <row r="100" spans="1:7" ht="13.5" x14ac:dyDescent="0.25">
      <c r="A100" s="11" t="s">
        <v>248</v>
      </c>
      <c r="B100" s="12">
        <v>-14.430059081104693</v>
      </c>
      <c r="C100" s="12">
        <v>-10.535699606992697</v>
      </c>
      <c r="D100" s="12">
        <v>-23.948825799175108</v>
      </c>
      <c r="E100" s="12">
        <v>-21.962480422332934</v>
      </c>
      <c r="F100" s="12">
        <v>-20.118654899395391</v>
      </c>
      <c r="G100" s="12">
        <v>-17.300152489739045</v>
      </c>
    </row>
    <row r="101" spans="1:7" ht="13.5" x14ac:dyDescent="0.25">
      <c r="A101" s="11" t="s">
        <v>251</v>
      </c>
      <c r="B101" s="12">
        <v>50.304894647438225</v>
      </c>
      <c r="C101" s="12">
        <v>36.420994557535685</v>
      </c>
      <c r="D101" s="12">
        <v>44.720017385732405</v>
      </c>
      <c r="E101" s="12">
        <v>63.89804754830628</v>
      </c>
      <c r="F101" s="12">
        <v>62.630583831285449</v>
      </c>
      <c r="G101" s="12">
        <v>48.861680786143239</v>
      </c>
    </row>
    <row r="102" spans="1:7" ht="13.5" x14ac:dyDescent="0.25">
      <c r="A102" s="11" t="s">
        <v>258</v>
      </c>
      <c r="B102" s="12">
        <v>2.0434745478850278</v>
      </c>
      <c r="C102" s="12">
        <v>3.4586024782709037</v>
      </c>
      <c r="D102" s="12">
        <v>5.8772573732234799</v>
      </c>
      <c r="E102" s="12">
        <v>0.97775170728985561</v>
      </c>
      <c r="F102" s="12">
        <v>5.1089567944375016</v>
      </c>
      <c r="G102" s="12">
        <v>3.1514750790538191</v>
      </c>
    </row>
    <row r="103" spans="1:7" ht="9" customHeight="1" x14ac:dyDescent="0.2">
      <c r="A103" s="78"/>
      <c r="B103" s="78"/>
      <c r="C103" s="78"/>
      <c r="D103" s="78"/>
      <c r="E103" s="78"/>
      <c r="F103" s="78"/>
      <c r="G103" s="78"/>
    </row>
    <row r="104" spans="1:7" ht="13.5" x14ac:dyDescent="0.25">
      <c r="A104" s="5" t="s">
        <v>229</v>
      </c>
    </row>
    <row r="105" spans="1:7" ht="13.5" x14ac:dyDescent="0.25">
      <c r="A105" s="5"/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/>
  </sheetViews>
  <sheetFormatPr defaultRowHeight="12.75" x14ac:dyDescent="0.2"/>
  <sheetData>
    <row r="1" spans="1:7" ht="13.5" x14ac:dyDescent="0.25">
      <c r="A1" s="22" t="s">
        <v>230</v>
      </c>
    </row>
    <row r="2" spans="1:7" ht="13.5" x14ac:dyDescent="0.25">
      <c r="A2" s="22" t="s">
        <v>263</v>
      </c>
    </row>
    <row r="4" spans="1:7" ht="13.5" x14ac:dyDescent="0.2">
      <c r="A4" s="21" t="s">
        <v>7</v>
      </c>
      <c r="B4" s="105" t="s">
        <v>8</v>
      </c>
      <c r="C4" s="105"/>
      <c r="D4" s="105"/>
      <c r="E4" s="105"/>
      <c r="F4" s="105"/>
      <c r="G4" s="105"/>
    </row>
    <row r="5" spans="1:7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">
      <c r="B6" s="86"/>
    </row>
    <row r="7" spans="1:7" ht="13.5" x14ac:dyDescent="0.25">
      <c r="A7" s="5" t="s">
        <v>11</v>
      </c>
    </row>
    <row r="8" spans="1:7" ht="13.5" x14ac:dyDescent="0.25">
      <c r="A8" s="5" t="s">
        <v>13</v>
      </c>
      <c r="B8" s="12">
        <v>7.4813247689573412</v>
      </c>
      <c r="C8" s="12">
        <v>4.3512507192958738</v>
      </c>
      <c r="D8" s="12">
        <v>6.917310608763473</v>
      </c>
      <c r="E8" s="12">
        <v>1.4688216011961428</v>
      </c>
      <c r="F8" s="12">
        <v>7.6839858527991955</v>
      </c>
      <c r="G8" s="12">
        <v>5.7296890958371334</v>
      </c>
    </row>
    <row r="9" spans="1:7" ht="13.5" x14ac:dyDescent="0.25">
      <c r="A9" s="5" t="s">
        <v>14</v>
      </c>
      <c r="B9" s="12">
        <v>2.4853963167698261</v>
      </c>
      <c r="C9" s="12">
        <v>4.4666353825176159</v>
      </c>
      <c r="D9" s="12">
        <v>7.5689660281811122</v>
      </c>
      <c r="E9" s="12">
        <v>7.0181711386592269</v>
      </c>
      <c r="F9" s="12">
        <v>4.3403373317019991</v>
      </c>
      <c r="G9" s="12">
        <v>4.6993351594822892</v>
      </c>
    </row>
    <row r="10" spans="1:7" ht="13.5" x14ac:dyDescent="0.25">
      <c r="A10" s="5" t="s">
        <v>15</v>
      </c>
      <c r="B10" s="12">
        <v>6.02074732549044</v>
      </c>
      <c r="C10" s="12">
        <v>6.1283756697178866</v>
      </c>
      <c r="D10" s="12">
        <v>7.2991871742482823</v>
      </c>
      <c r="E10" s="12">
        <v>4.1594089312333482</v>
      </c>
      <c r="F10" s="12">
        <v>6.9685315122279397</v>
      </c>
      <c r="G10" s="12">
        <v>6.0553581254448048</v>
      </c>
    </row>
    <row r="11" spans="1:7" ht="13.5" x14ac:dyDescent="0.25">
      <c r="A11" s="5" t="s">
        <v>16</v>
      </c>
      <c r="B11" s="12">
        <v>-4.0628707354168414</v>
      </c>
      <c r="C11" s="12">
        <v>-0.56872568153848779</v>
      </c>
      <c r="D11" s="12">
        <v>-1.7727322587331011</v>
      </c>
      <c r="E11" s="12">
        <v>-0.27691672536793788</v>
      </c>
      <c r="F11" s="12">
        <v>2.0644548615365839</v>
      </c>
      <c r="G11" s="12">
        <v>-1.7681968079072055</v>
      </c>
    </row>
    <row r="12" spans="1:7" ht="13.5" x14ac:dyDescent="0.25">
      <c r="A12" s="5" t="s">
        <v>17</v>
      </c>
      <c r="B12" s="12">
        <v>2.1906800354216815</v>
      </c>
      <c r="C12" s="12">
        <v>1.0585334161992266</v>
      </c>
      <c r="D12" s="12">
        <v>4.3672799662864872</v>
      </c>
      <c r="E12" s="12">
        <v>5.3921344029869953</v>
      </c>
      <c r="F12" s="12">
        <v>0.82296845272422336</v>
      </c>
      <c r="G12" s="12">
        <v>2.7581335611639952</v>
      </c>
    </row>
    <row r="13" spans="1:7" ht="13.5" x14ac:dyDescent="0.25">
      <c r="A13" s="5" t="s">
        <v>18</v>
      </c>
      <c r="B13" s="12">
        <v>4.3120402942247269</v>
      </c>
      <c r="C13" s="12">
        <v>4.9139527802773006</v>
      </c>
      <c r="D13" s="12">
        <v>5.5178222292290897</v>
      </c>
      <c r="E13" s="12">
        <v>4.7258524786008183</v>
      </c>
      <c r="F13" s="12">
        <v>5.3806340368834071</v>
      </c>
      <c r="G13" s="12">
        <v>4.8291974328380602</v>
      </c>
    </row>
    <row r="14" spans="1:7" ht="13.5" x14ac:dyDescent="0.25">
      <c r="A14" s="5" t="s">
        <v>19</v>
      </c>
      <c r="B14" s="12">
        <v>4.3154284250216284</v>
      </c>
      <c r="C14" s="12">
        <v>4.3361221438603321</v>
      </c>
      <c r="D14" s="12">
        <v>5.1255422959821226</v>
      </c>
      <c r="E14" s="12">
        <v>5.7532855838472186</v>
      </c>
      <c r="F14" s="12">
        <v>0.93188100101087457</v>
      </c>
      <c r="G14" s="12">
        <v>4.4170215539266238</v>
      </c>
    </row>
    <row r="15" spans="1:7" ht="13.5" x14ac:dyDescent="0.25">
      <c r="A15" s="5" t="s">
        <v>20</v>
      </c>
      <c r="B15" s="12">
        <v>4.4033888472445151</v>
      </c>
      <c r="C15" s="12">
        <v>3.7476462628277316</v>
      </c>
      <c r="D15" s="12">
        <v>7.9861290553893625</v>
      </c>
      <c r="E15" s="12">
        <v>-0.27926118179972853</v>
      </c>
      <c r="F15" s="12">
        <v>-1.3781716159927779</v>
      </c>
      <c r="G15" s="12">
        <v>3.6702700503629413</v>
      </c>
    </row>
    <row r="16" spans="1:7" ht="13.5" x14ac:dyDescent="0.25">
      <c r="A16" s="5" t="s">
        <v>21</v>
      </c>
      <c r="B16" s="12">
        <v>4.8434751166267027</v>
      </c>
      <c r="C16" s="12">
        <v>4.6687020888220649</v>
      </c>
      <c r="D16" s="12">
        <v>1.669823442166976</v>
      </c>
      <c r="E16" s="12">
        <v>6.0846721255211875</v>
      </c>
      <c r="F16" s="12">
        <v>7.3616026270138413</v>
      </c>
      <c r="G16" s="12">
        <v>4.5774542995516514</v>
      </c>
    </row>
    <row r="17" spans="1:7" ht="13.5" x14ac:dyDescent="0.25">
      <c r="A17" s="5" t="s">
        <v>22</v>
      </c>
      <c r="B17" s="12">
        <v>0.48394115227427748</v>
      </c>
      <c r="C17" s="12">
        <v>-0.82341179134796527</v>
      </c>
      <c r="D17" s="12">
        <v>-5.5500406453609152E-2</v>
      </c>
      <c r="E17" s="12">
        <v>0.37706695630657083</v>
      </c>
      <c r="F17" s="12">
        <v>0.82064757101585251</v>
      </c>
      <c r="G17" s="12">
        <v>0.11639709304837699</v>
      </c>
    </row>
    <row r="18" spans="1:7" ht="13.5" x14ac:dyDescent="0.25">
      <c r="A18" s="5" t="s">
        <v>23</v>
      </c>
      <c r="B18" s="12">
        <v>-4.6827381942875688</v>
      </c>
      <c r="C18" s="12">
        <v>-4.7533581740316899</v>
      </c>
      <c r="D18" s="12">
        <v>-5.9557063051124093</v>
      </c>
      <c r="E18" s="12">
        <v>-5.5409066165271348</v>
      </c>
      <c r="F18" s="12">
        <v>-5.2018182255126773</v>
      </c>
      <c r="G18" s="12">
        <v>-5.1305502350892827</v>
      </c>
    </row>
    <row r="19" spans="1:7" ht="13.5" x14ac:dyDescent="0.25">
      <c r="A19" s="5" t="s">
        <v>24</v>
      </c>
      <c r="B19" s="12">
        <v>10.189618352827395</v>
      </c>
      <c r="C19" s="12">
        <v>16.142066372474364</v>
      </c>
      <c r="D19" s="12">
        <v>20.23675737812539</v>
      </c>
      <c r="E19" s="12">
        <v>9.4695952403603147</v>
      </c>
      <c r="F19" s="12">
        <v>12.290605344997916</v>
      </c>
      <c r="G19" s="12">
        <v>13.418432220361135</v>
      </c>
    </row>
    <row r="20" spans="1:7" ht="13.5" x14ac:dyDescent="0.25">
      <c r="A20" s="5" t="s">
        <v>25</v>
      </c>
      <c r="B20" s="12">
        <v>-6.8079610375824657</v>
      </c>
      <c r="C20" s="12">
        <v>-10.787985161340806</v>
      </c>
      <c r="D20" s="12">
        <v>-11.528977413872484</v>
      </c>
      <c r="E20" s="12">
        <v>-5.8929775286122528</v>
      </c>
      <c r="F20" s="12">
        <v>-6.2608633370516866</v>
      </c>
      <c r="G20" s="12">
        <v>-8.4273670174524309</v>
      </c>
    </row>
    <row r="21" spans="1:7" ht="13.5" x14ac:dyDescent="0.25">
      <c r="A21" s="5" t="s">
        <v>26</v>
      </c>
      <c r="B21" s="12">
        <v>-4.0094884192434748</v>
      </c>
      <c r="C21" s="12">
        <v>-3.0760299823202226</v>
      </c>
      <c r="D21" s="12">
        <v>-1.9064593402772727</v>
      </c>
      <c r="E21" s="12">
        <v>-2.2940493150142038</v>
      </c>
      <c r="F21" s="12">
        <v>-1.625308776441927</v>
      </c>
      <c r="G21" s="12">
        <v>-2.9180865688863782</v>
      </c>
    </row>
    <row r="22" spans="1:7" ht="13.5" x14ac:dyDescent="0.25">
      <c r="A22" s="5" t="s">
        <v>27</v>
      </c>
      <c r="B22" s="12">
        <v>0.80939416751925897</v>
      </c>
      <c r="C22" s="12">
        <v>2.1503360786561689</v>
      </c>
      <c r="D22" s="12">
        <v>-0.79029051001161321</v>
      </c>
      <c r="E22" s="12">
        <v>1.5935609882379627</v>
      </c>
      <c r="F22" s="12">
        <v>3.6994159234281927</v>
      </c>
      <c r="G22" s="12">
        <v>1.1450037623130793</v>
      </c>
    </row>
    <row r="23" spans="1:7" ht="13.5" x14ac:dyDescent="0.25">
      <c r="A23" s="5" t="s">
        <v>28</v>
      </c>
      <c r="B23" s="12">
        <v>-2.1855616286924948</v>
      </c>
      <c r="C23" s="12">
        <v>4.2253481318973156</v>
      </c>
      <c r="D23" s="12">
        <v>2.9215821142252647</v>
      </c>
      <c r="E23" s="12">
        <v>-6.8785240179111669E-3</v>
      </c>
      <c r="F23" s="12">
        <v>-3.264495805670991</v>
      </c>
      <c r="G23" s="12">
        <v>0.41744345872903504</v>
      </c>
    </row>
    <row r="24" spans="1:7" ht="13.5" x14ac:dyDescent="0.25">
      <c r="A24" s="5" t="s">
        <v>29</v>
      </c>
      <c r="B24" s="12">
        <v>2.4335868610833038</v>
      </c>
      <c r="C24" s="12">
        <v>-3.7533827650040976</v>
      </c>
      <c r="D24" s="12">
        <v>-0.30783090008776615</v>
      </c>
      <c r="E24" s="12">
        <v>1.9719276890512658</v>
      </c>
      <c r="F24" s="12">
        <v>3.1218934793804207</v>
      </c>
      <c r="G24" s="12">
        <v>0.52564948740303541</v>
      </c>
    </row>
    <row r="25" spans="1:7" ht="13.5" x14ac:dyDescent="0.25">
      <c r="A25" s="5" t="s">
        <v>30</v>
      </c>
      <c r="B25" s="12">
        <v>1.653798805153893</v>
      </c>
      <c r="C25" s="12">
        <v>1.4808739573078873</v>
      </c>
      <c r="D25" s="12">
        <v>-3.6928588977562979</v>
      </c>
      <c r="E25" s="12">
        <v>0.87171647850261924</v>
      </c>
      <c r="F25" s="12">
        <v>-0.57995044757643099</v>
      </c>
      <c r="G25" s="12">
        <v>0.22946184288887544</v>
      </c>
    </row>
    <row r="26" spans="1:7" ht="13.5" x14ac:dyDescent="0.25">
      <c r="A26" s="5" t="s">
        <v>31</v>
      </c>
      <c r="B26" s="12">
        <v>-2.7120284172228541</v>
      </c>
      <c r="C26" s="12">
        <v>-1.7860890182263298</v>
      </c>
      <c r="D26" s="12">
        <v>0.26825740340688703</v>
      </c>
      <c r="E26" s="12">
        <v>-2.4095039271234784</v>
      </c>
      <c r="F26" s="12">
        <v>-0.6708352049399301</v>
      </c>
      <c r="G26" s="12">
        <v>-1.7208997021238417</v>
      </c>
    </row>
    <row r="27" spans="1:7" ht="13.5" x14ac:dyDescent="0.25">
      <c r="A27" s="5" t="s">
        <v>32</v>
      </c>
      <c r="B27" s="12">
        <v>15.058220862098121</v>
      </c>
      <c r="C27" s="12">
        <v>20.544255875857658</v>
      </c>
      <c r="D27" s="12">
        <v>31.888561586192075</v>
      </c>
      <c r="E27" s="12">
        <v>12.895125636991461</v>
      </c>
      <c r="F27" s="12">
        <v>11.84120363060318</v>
      </c>
      <c r="G27" s="12">
        <v>18.848746897379666</v>
      </c>
    </row>
    <row r="28" spans="1:7" ht="13.5" x14ac:dyDescent="0.25">
      <c r="A28" s="5" t="s">
        <v>33</v>
      </c>
      <c r="B28" s="12">
        <v>-4.9941554326937299</v>
      </c>
      <c r="C28" s="12">
        <v>-9.935254352457056</v>
      </c>
      <c r="D28" s="12">
        <v>-6.092168400271567</v>
      </c>
      <c r="E28" s="12">
        <v>-2.3996159007765034</v>
      </c>
      <c r="F28" s="12">
        <v>-5.5755924661576408</v>
      </c>
      <c r="G28" s="12">
        <v>-5.9197029878066107</v>
      </c>
    </row>
    <row r="29" spans="1:7" ht="13.5" x14ac:dyDescent="0.25">
      <c r="A29" s="5" t="s">
        <v>34</v>
      </c>
      <c r="B29" s="12">
        <v>2.757685320821917</v>
      </c>
      <c r="C29" s="12">
        <v>4.5214675532286819</v>
      </c>
      <c r="D29" s="12">
        <v>7.4571598820683829E-2</v>
      </c>
      <c r="E29" s="12">
        <v>2.07682932775649</v>
      </c>
      <c r="F29" s="12">
        <v>4.8186964850662974</v>
      </c>
      <c r="G29" s="12">
        <v>2.5955700125141807</v>
      </c>
    </row>
    <row r="30" spans="1:7" ht="13.5" x14ac:dyDescent="0.25">
      <c r="A30" s="5" t="s">
        <v>35</v>
      </c>
      <c r="B30" s="12">
        <v>3.2752316004211703</v>
      </c>
      <c r="C30" s="12">
        <v>2.6522353971251165</v>
      </c>
      <c r="D30" s="12">
        <v>-1.2453246633840529</v>
      </c>
      <c r="E30" s="12">
        <v>1.9535818434969536</v>
      </c>
      <c r="F30" s="12">
        <v>-0.58672860302578911</v>
      </c>
      <c r="G30" s="12">
        <v>1.6519654969999371</v>
      </c>
    </row>
    <row r="31" spans="1:7" ht="13.5" x14ac:dyDescent="0.25">
      <c r="A31" s="5" t="s">
        <v>36</v>
      </c>
      <c r="B31" s="12">
        <v>-5.161483443576091</v>
      </c>
      <c r="C31" s="12">
        <v>-2.0329699420231906</v>
      </c>
      <c r="D31" s="12">
        <v>-1.5716870588108505</v>
      </c>
      <c r="E31" s="12">
        <v>-2.081264264170239</v>
      </c>
      <c r="F31" s="12">
        <v>-0.48926831543612165</v>
      </c>
      <c r="G31" s="12">
        <v>-2.8801163856840839</v>
      </c>
    </row>
    <row r="32" spans="1:7" ht="13.5" x14ac:dyDescent="0.25">
      <c r="A32" s="5" t="s">
        <v>37</v>
      </c>
      <c r="B32" s="12">
        <v>0.35404476715565564</v>
      </c>
      <c r="C32" s="12">
        <v>-0.96995302611558465</v>
      </c>
      <c r="D32" s="12">
        <v>-0.90831210066175982</v>
      </c>
      <c r="E32" s="12">
        <v>-0.76590238297027091</v>
      </c>
      <c r="F32" s="12">
        <v>-1.9179183827708026</v>
      </c>
      <c r="G32" s="12">
        <v>-0.56500591323588489</v>
      </c>
    </row>
    <row r="33" spans="1:7" ht="13.5" x14ac:dyDescent="0.25">
      <c r="A33" s="5" t="s">
        <v>38</v>
      </c>
      <c r="B33" s="12">
        <v>5.0545414718139146</v>
      </c>
      <c r="C33" s="12">
        <v>3.4174939100627881</v>
      </c>
      <c r="D33" s="12">
        <v>4.1473201853318997</v>
      </c>
      <c r="E33" s="12">
        <v>4.1671889187312745</v>
      </c>
      <c r="F33" s="12">
        <v>5.5521439125610392</v>
      </c>
      <c r="G33" s="12">
        <v>4.4169651376608154</v>
      </c>
    </row>
    <row r="34" spans="1:7" ht="13.5" x14ac:dyDescent="0.25">
      <c r="A34" s="5" t="s">
        <v>39</v>
      </c>
      <c r="B34" s="12">
        <v>2.1630754603923852</v>
      </c>
      <c r="C34" s="12">
        <v>1.7942600223655421</v>
      </c>
      <c r="D34" s="12">
        <v>5.4466878119125806</v>
      </c>
      <c r="E34" s="12">
        <v>3.448026102078857</v>
      </c>
      <c r="F34" s="12">
        <v>3.0454667140483926</v>
      </c>
      <c r="G34" s="12">
        <v>3.0491434136119806</v>
      </c>
    </row>
    <row r="35" spans="1:7" ht="13.5" x14ac:dyDescent="0.25">
      <c r="A35" s="14" t="s">
        <v>40</v>
      </c>
      <c r="B35" s="12">
        <v>-0.73555807830601638</v>
      </c>
      <c r="C35" s="12">
        <v>1.3706093529492831</v>
      </c>
      <c r="D35" s="12">
        <v>-2.6546456879912044</v>
      </c>
      <c r="E35" s="12">
        <v>-2.1199752576485915</v>
      </c>
      <c r="F35" s="12">
        <v>-0.1286521500083605</v>
      </c>
      <c r="G35" s="12">
        <v>-0.88439890886155903</v>
      </c>
    </row>
    <row r="36" spans="1:7" ht="13.5" x14ac:dyDescent="0.25">
      <c r="A36" s="14" t="s">
        <v>41</v>
      </c>
      <c r="B36" s="12">
        <v>2.196803695635948</v>
      </c>
      <c r="C36" s="12">
        <v>-0.17189967097375319</v>
      </c>
      <c r="D36" s="12">
        <v>2.0823965553677972</v>
      </c>
      <c r="E36" s="12">
        <v>3.5750857164446534</v>
      </c>
      <c r="F36" s="12">
        <v>2.3928279986587917</v>
      </c>
      <c r="G36" s="12">
        <v>1.9157504840509387</v>
      </c>
    </row>
    <row r="37" spans="1:7" ht="13.5" x14ac:dyDescent="0.25">
      <c r="A37" s="14" t="s">
        <v>42</v>
      </c>
      <c r="B37" s="12">
        <v>0.76013783331288121</v>
      </c>
      <c r="C37" s="12">
        <v>-0.54264247248592234</v>
      </c>
      <c r="D37" s="12">
        <v>2.7308976515669046</v>
      </c>
      <c r="E37" s="12">
        <v>-0.75231429974240926</v>
      </c>
      <c r="F37" s="12">
        <v>-1.1954464962359257</v>
      </c>
      <c r="G37" s="12">
        <v>0.48228445371694117</v>
      </c>
    </row>
    <row r="38" spans="1:7" ht="13.5" x14ac:dyDescent="0.25">
      <c r="A38" s="14" t="s">
        <v>43</v>
      </c>
      <c r="B38" s="12">
        <v>0.72115036796493404</v>
      </c>
      <c r="C38" s="12">
        <v>3.0559540643956993</v>
      </c>
      <c r="D38" s="12">
        <v>0.45168257586757088</v>
      </c>
      <c r="E38" s="12">
        <v>1.6482911325395386</v>
      </c>
      <c r="F38" s="12">
        <v>1.1151906398095515</v>
      </c>
      <c r="G38" s="12">
        <v>1.3262367523822975</v>
      </c>
    </row>
    <row r="39" spans="1:7" ht="13.5" x14ac:dyDescent="0.25">
      <c r="A39" s="5" t="s">
        <v>44</v>
      </c>
      <c r="B39" s="12">
        <v>-3.220532991725368</v>
      </c>
      <c r="C39" s="12">
        <v>-2.7819697088230835</v>
      </c>
      <c r="D39" s="12">
        <v>-0.52656114604010185</v>
      </c>
      <c r="E39" s="12">
        <v>-5.4486806629408093</v>
      </c>
      <c r="F39" s="12">
        <v>-4.3509759548430775</v>
      </c>
      <c r="G39" s="12">
        <v>-3.0240273052384641</v>
      </c>
    </row>
    <row r="40" spans="1:7" ht="13.5" x14ac:dyDescent="0.25">
      <c r="A40" s="5" t="s">
        <v>45</v>
      </c>
      <c r="B40" s="12">
        <v>5.4400690124593396</v>
      </c>
      <c r="C40" s="12">
        <v>3.4873928623044876</v>
      </c>
      <c r="D40" s="12">
        <v>3.2750182913099257</v>
      </c>
      <c r="E40" s="12">
        <v>9.271821191836036</v>
      </c>
      <c r="F40" s="12">
        <v>11.11559639401783</v>
      </c>
      <c r="G40" s="12">
        <v>5.6489773806912025</v>
      </c>
    </row>
    <row r="41" spans="1:7" ht="13.5" x14ac:dyDescent="0.25">
      <c r="A41" s="5" t="s">
        <v>46</v>
      </c>
      <c r="B41" s="12">
        <v>1.935043851104485</v>
      </c>
      <c r="C41" s="12">
        <v>1.4008783387528094</v>
      </c>
      <c r="D41" s="12">
        <v>0.18883872475455027</v>
      </c>
      <c r="E41" s="12">
        <v>-1.2711304856484134</v>
      </c>
      <c r="F41" s="12">
        <v>-0.69538454996970256</v>
      </c>
      <c r="G41" s="12">
        <v>0.69748801609457145</v>
      </c>
    </row>
    <row r="42" spans="1:7" ht="13.5" x14ac:dyDescent="0.25">
      <c r="A42" s="5" t="s">
        <v>47</v>
      </c>
      <c r="B42" s="12">
        <v>-0.74826389099280322</v>
      </c>
      <c r="C42" s="12">
        <v>-1.106863991645715</v>
      </c>
      <c r="D42" s="12">
        <v>-1.5458236002426395</v>
      </c>
      <c r="E42" s="12">
        <v>0.13479147943167266</v>
      </c>
      <c r="F42" s="12">
        <v>1.2073303093667735</v>
      </c>
      <c r="G42" s="12">
        <v>-0.67837813223017218</v>
      </c>
    </row>
    <row r="43" spans="1:7" ht="13.5" x14ac:dyDescent="0.25">
      <c r="A43" s="5" t="s">
        <v>48</v>
      </c>
      <c r="B43" s="12">
        <v>3.4748645777284635</v>
      </c>
      <c r="C43" s="12">
        <v>2.6080074090422856</v>
      </c>
      <c r="D43" s="12">
        <v>0.33710745543324794</v>
      </c>
      <c r="E43" s="12">
        <v>-0.26430190634188178</v>
      </c>
      <c r="F43" s="12">
        <v>-0.89559014875277632</v>
      </c>
      <c r="G43" s="12">
        <v>1.6505176920806921</v>
      </c>
    </row>
    <row r="44" spans="1:7" ht="13.5" x14ac:dyDescent="0.25">
      <c r="A44" s="5" t="s">
        <v>49</v>
      </c>
      <c r="B44" s="12">
        <v>-2.1047787280875729</v>
      </c>
      <c r="C44" s="12">
        <v>-0.39698203073012184</v>
      </c>
      <c r="D44" s="12">
        <v>-8.724024531914723E-2</v>
      </c>
      <c r="E44" s="12">
        <v>0.97420069009354293</v>
      </c>
      <c r="F44" s="12">
        <v>-3.6826908762181185</v>
      </c>
      <c r="G44" s="12">
        <v>-0.97616733515723275</v>
      </c>
    </row>
    <row r="45" spans="1:7" ht="13.5" x14ac:dyDescent="0.25">
      <c r="A45" s="5" t="s">
        <v>50</v>
      </c>
      <c r="B45" s="12">
        <v>-4.8547189046279495</v>
      </c>
      <c r="C45" s="12">
        <v>-3.2356897678955909</v>
      </c>
      <c r="D45" s="12">
        <v>-5.1828430244302925</v>
      </c>
      <c r="E45" s="12">
        <v>-4.9705775728717967</v>
      </c>
      <c r="F45" s="12">
        <v>-2.408917050430571</v>
      </c>
      <c r="G45" s="12">
        <v>-4.4032267469443722</v>
      </c>
    </row>
    <row r="46" spans="1:7" ht="13.5" x14ac:dyDescent="0.25">
      <c r="A46" s="5" t="s">
        <v>51</v>
      </c>
      <c r="B46" s="12">
        <v>3.854123608667638</v>
      </c>
      <c r="C46" s="12">
        <v>2.1906028022755661</v>
      </c>
      <c r="D46" s="12">
        <v>2.5231506008746454</v>
      </c>
      <c r="E46" s="12">
        <v>4.2824563270717775</v>
      </c>
      <c r="F46" s="12">
        <v>4.5672236580380279</v>
      </c>
      <c r="G46" s="12">
        <v>3.3608571322014953</v>
      </c>
    </row>
    <row r="47" spans="1:7" ht="13.5" x14ac:dyDescent="0.25">
      <c r="A47" s="14" t="s">
        <v>52</v>
      </c>
      <c r="B47" s="12">
        <v>-1.6119815810753797</v>
      </c>
      <c r="C47" s="12">
        <v>-1.3890734217942968</v>
      </c>
      <c r="D47" s="12">
        <v>1.2494378308230278</v>
      </c>
      <c r="E47" s="12">
        <v>0.59333982221419768</v>
      </c>
      <c r="F47" s="12">
        <v>-2.7341779012435099</v>
      </c>
      <c r="G47" s="12">
        <v>-0.71517600682607851</v>
      </c>
    </row>
    <row r="48" spans="1:7" ht="13.5" x14ac:dyDescent="0.25">
      <c r="A48" s="14" t="s">
        <v>53</v>
      </c>
      <c r="B48" s="12">
        <v>-2.160526184079862</v>
      </c>
      <c r="C48" s="12">
        <v>-3.4177604697901196</v>
      </c>
      <c r="D48" s="12">
        <v>-3.7301036556777647</v>
      </c>
      <c r="E48" s="12">
        <v>-6.4016838683763195</v>
      </c>
      <c r="F48" s="12">
        <v>-4.0816477771587003</v>
      </c>
      <c r="G48" s="12">
        <v>-3.6144350409097492</v>
      </c>
    </row>
    <row r="49" spans="1:7" ht="13.5" x14ac:dyDescent="0.25">
      <c r="A49" s="14" t="s">
        <v>54</v>
      </c>
      <c r="B49" s="12">
        <v>-2.4009242066946022</v>
      </c>
      <c r="C49" s="12">
        <v>-1.8280652808672435</v>
      </c>
      <c r="D49" s="12">
        <v>-1.4587500701638818</v>
      </c>
      <c r="E49" s="12">
        <v>-0.19515821767163369</v>
      </c>
      <c r="F49" s="12">
        <v>0.13559904189716784</v>
      </c>
      <c r="G49" s="12">
        <v>-1.5184744261777825</v>
      </c>
    </row>
    <row r="50" spans="1:7" ht="13.5" x14ac:dyDescent="0.25">
      <c r="A50" s="14" t="s">
        <v>55</v>
      </c>
      <c r="B50" s="12">
        <v>-1.6139134680802187</v>
      </c>
      <c r="C50" s="12">
        <v>-4.8927567179094789</v>
      </c>
      <c r="D50" s="12">
        <v>-3.0638155365696305</v>
      </c>
      <c r="E50" s="12">
        <v>-2.009036177246545</v>
      </c>
      <c r="F50" s="12">
        <v>-4.210530787914097</v>
      </c>
      <c r="G50" s="12">
        <v>-2.8759692635817897</v>
      </c>
    </row>
    <row r="51" spans="1:7" ht="13.5" x14ac:dyDescent="0.25">
      <c r="A51" s="5" t="s">
        <v>56</v>
      </c>
      <c r="B51" s="12">
        <v>-6.6134763662246687</v>
      </c>
      <c r="C51" s="12">
        <v>-4.8353568306539225</v>
      </c>
      <c r="D51" s="12">
        <v>-5.0689201556588088</v>
      </c>
      <c r="E51" s="12">
        <v>-2.9084772804511996</v>
      </c>
      <c r="F51" s="12">
        <v>-1.8614151477917531</v>
      </c>
      <c r="G51" s="12">
        <v>-4.9239836764834486</v>
      </c>
    </row>
    <row r="52" spans="1:7" ht="13.5" x14ac:dyDescent="0.25">
      <c r="A52" s="5" t="s">
        <v>57</v>
      </c>
      <c r="B52" s="12">
        <v>-4.4645938281342072</v>
      </c>
      <c r="C52" s="12">
        <v>-6.0073887790159253</v>
      </c>
      <c r="D52" s="12">
        <v>-3.9219940675353144</v>
      </c>
      <c r="E52" s="12">
        <v>-4.7252111212798109</v>
      </c>
      <c r="F52" s="12">
        <v>-1.3887518064578472</v>
      </c>
      <c r="G52" s="12">
        <v>-4.4434171235144682</v>
      </c>
    </row>
    <row r="53" spans="1:7" ht="13.5" x14ac:dyDescent="0.25">
      <c r="A53" s="5" t="s">
        <v>58</v>
      </c>
      <c r="B53" s="12">
        <v>-1.0013693767253238</v>
      </c>
      <c r="C53" s="12">
        <v>-1.926447801848066</v>
      </c>
      <c r="D53" s="12">
        <v>-3.0268985185842174</v>
      </c>
      <c r="E53" s="12">
        <v>0.94450573847000929</v>
      </c>
      <c r="F53" s="12">
        <v>-3.1099444556825513</v>
      </c>
      <c r="G53" s="12">
        <v>-1.4661383367602294</v>
      </c>
    </row>
    <row r="54" spans="1:7" ht="13.5" x14ac:dyDescent="0.25">
      <c r="A54" s="5" t="s">
        <v>59</v>
      </c>
      <c r="B54" s="12">
        <v>-5.2318678995674182</v>
      </c>
      <c r="C54" s="12">
        <v>-5.6521043071186234</v>
      </c>
      <c r="D54" s="12">
        <v>-6.5864939411259709</v>
      </c>
      <c r="E54" s="12">
        <v>-6.3563334589882299</v>
      </c>
      <c r="F54" s="12">
        <v>-5.4119797019226858</v>
      </c>
      <c r="G54" s="12">
        <v>-5.8025155560067354</v>
      </c>
    </row>
    <row r="55" spans="1:7" ht="13.5" x14ac:dyDescent="0.25">
      <c r="A55" s="5" t="s">
        <v>60</v>
      </c>
      <c r="B55" s="12">
        <v>-7.8696083853642671</v>
      </c>
      <c r="C55" s="12">
        <v>-5.7216677291655387</v>
      </c>
      <c r="D55" s="12">
        <v>-2.8401192531376562</v>
      </c>
      <c r="E55" s="12">
        <v>-1.8663217018829177</v>
      </c>
      <c r="F55" s="12">
        <v>-2.3883459876176056</v>
      </c>
      <c r="G55" s="12">
        <v>-4.9101309406585143</v>
      </c>
    </row>
    <row r="56" spans="1:7" ht="13.5" x14ac:dyDescent="0.25">
      <c r="A56" s="5" t="s">
        <v>61</v>
      </c>
      <c r="B56" s="12">
        <v>4.045961339164954</v>
      </c>
      <c r="C56" s="12">
        <v>4.6801700026454904</v>
      </c>
      <c r="D56" s="12">
        <v>-2.0271464123825504</v>
      </c>
      <c r="E56" s="12">
        <v>-2.2309188468614161</v>
      </c>
      <c r="F56" s="12">
        <v>0.24449169382472383</v>
      </c>
      <c r="G56" s="12">
        <v>1.4552615143582068</v>
      </c>
    </row>
    <row r="57" spans="1:7" ht="13.5" x14ac:dyDescent="0.25">
      <c r="A57" s="5" t="s">
        <v>62</v>
      </c>
      <c r="B57" s="12">
        <v>-4.4574836446313419</v>
      </c>
      <c r="C57" s="12">
        <v>-5.1500528914276904</v>
      </c>
      <c r="D57" s="12">
        <v>1.0566492926805113</v>
      </c>
      <c r="E57" s="12">
        <v>5.1809870650411343</v>
      </c>
      <c r="F57" s="12">
        <v>4.6765658936978172</v>
      </c>
      <c r="G57" s="12">
        <v>-1.0335802991557324</v>
      </c>
    </row>
    <row r="58" spans="1:7" ht="13.5" x14ac:dyDescent="0.25">
      <c r="A58" s="5" t="s">
        <v>63</v>
      </c>
      <c r="B58" s="12">
        <v>2.1547571180569176</v>
      </c>
      <c r="C58" s="12">
        <v>2.5238119348036259</v>
      </c>
      <c r="D58" s="12">
        <v>3.8676906766479986</v>
      </c>
      <c r="E58" s="12">
        <v>-0.99277723040131682</v>
      </c>
      <c r="F58" s="12">
        <v>-0.4382081156888244</v>
      </c>
      <c r="G58" s="12">
        <v>1.7615632046002312</v>
      </c>
    </row>
    <row r="59" spans="1:7" ht="13.5" x14ac:dyDescent="0.25">
      <c r="A59" s="5" t="s">
        <v>64</v>
      </c>
      <c r="B59" s="12">
        <v>0.13003112266964104</v>
      </c>
      <c r="C59" s="12">
        <v>2.1580789761868693</v>
      </c>
      <c r="D59" s="12">
        <v>-2.9535218566960091</v>
      </c>
      <c r="E59" s="12">
        <v>-2.7237229419185782</v>
      </c>
      <c r="F59" s="12">
        <v>-2.9614795442566408</v>
      </c>
      <c r="G59" s="12">
        <v>-0.90564391932898258</v>
      </c>
    </row>
    <row r="60" spans="1:7" ht="13.5" x14ac:dyDescent="0.25">
      <c r="A60" s="5" t="s">
        <v>65</v>
      </c>
      <c r="B60" s="12">
        <v>2.2050704377058916</v>
      </c>
      <c r="C60" s="12">
        <v>0.86983911623350985</v>
      </c>
      <c r="D60" s="12">
        <v>4.064442576141837</v>
      </c>
      <c r="E60" s="12">
        <v>6.0900063213646227</v>
      </c>
      <c r="F60" s="12">
        <v>-1.0780095325854659</v>
      </c>
      <c r="G60" s="12">
        <v>2.6932979334354297</v>
      </c>
    </row>
    <row r="61" spans="1:7" ht="13.5" x14ac:dyDescent="0.25">
      <c r="A61" s="5" t="s">
        <v>66</v>
      </c>
      <c r="B61" s="12">
        <v>-3.2795419440744045</v>
      </c>
      <c r="C61" s="12">
        <v>-3.7720976034997724</v>
      </c>
      <c r="D61" s="12">
        <v>-4.3900953896370627</v>
      </c>
      <c r="E61" s="12">
        <v>-12.163563798047669</v>
      </c>
      <c r="F61" s="12">
        <v>-11.438184878287869</v>
      </c>
      <c r="G61" s="12">
        <v>-5.9075092887524763</v>
      </c>
    </row>
    <row r="62" spans="1:7" ht="13.5" x14ac:dyDescent="0.25">
      <c r="A62" s="5" t="s">
        <v>67</v>
      </c>
      <c r="B62" s="12">
        <v>0.67956614492316214</v>
      </c>
      <c r="C62" s="12">
        <v>1.2680681621757119</v>
      </c>
      <c r="D62" s="12">
        <v>-0.53158176482448416</v>
      </c>
      <c r="E62" s="12">
        <v>3.7609413877845035</v>
      </c>
      <c r="F62" s="12">
        <v>7.7265616914182251</v>
      </c>
      <c r="G62" s="12">
        <v>1.6352905387858048</v>
      </c>
    </row>
    <row r="63" spans="1:7" ht="13.5" x14ac:dyDescent="0.25">
      <c r="A63" s="5" t="s">
        <v>68</v>
      </c>
      <c r="B63" s="12">
        <v>-1.1767012889531943E-2</v>
      </c>
      <c r="C63" s="12">
        <v>-1.6276740301557027</v>
      </c>
      <c r="D63" s="12">
        <v>3.0968535260783563</v>
      </c>
      <c r="E63" s="12">
        <v>1.7156884268570306E-2</v>
      </c>
      <c r="F63" s="12">
        <v>1.9204015141593038</v>
      </c>
      <c r="G63" s="12">
        <v>0.47492541289704365</v>
      </c>
    </row>
    <row r="64" spans="1:7" ht="13.5" x14ac:dyDescent="0.25">
      <c r="A64" s="5" t="s">
        <v>69</v>
      </c>
      <c r="B64" s="12">
        <v>0.86793528376867668</v>
      </c>
      <c r="C64" s="12">
        <v>0.77002540766390626</v>
      </c>
      <c r="D64" s="12">
        <v>-0.92319015259820092</v>
      </c>
      <c r="E64" s="12">
        <v>0.97397203445148717</v>
      </c>
      <c r="F64" s="12">
        <v>10.717936785997011</v>
      </c>
      <c r="G64" s="12">
        <v>1.3537422479674277</v>
      </c>
    </row>
    <row r="65" spans="1:7" ht="13.5" x14ac:dyDescent="0.25">
      <c r="A65" s="5" t="s">
        <v>70</v>
      </c>
      <c r="B65" s="12">
        <v>1.1705571509110613</v>
      </c>
      <c r="C65" s="12">
        <v>0.76792540281053112</v>
      </c>
      <c r="D65" s="12">
        <v>-0.2988626483581055</v>
      </c>
      <c r="E65" s="12">
        <v>-1.5984239395816648</v>
      </c>
      <c r="F65" s="12">
        <v>-9.2993909813136177</v>
      </c>
      <c r="G65" s="12">
        <v>-0.68682512520723504</v>
      </c>
    </row>
    <row r="66" spans="1:7" ht="13.5" x14ac:dyDescent="0.25">
      <c r="A66" s="5" t="s">
        <v>71</v>
      </c>
      <c r="B66" s="12">
        <v>0.2288855445948775</v>
      </c>
      <c r="C66" s="12">
        <v>0.40806853891854655</v>
      </c>
      <c r="D66" s="12">
        <v>2.3184809707797074</v>
      </c>
      <c r="E66" s="12">
        <v>4.0692246692264202</v>
      </c>
      <c r="F66" s="12">
        <v>1.6808489309978074</v>
      </c>
      <c r="G66" s="12">
        <v>1.469924181445488</v>
      </c>
    </row>
    <row r="67" spans="1:7" ht="13.5" x14ac:dyDescent="0.25">
      <c r="A67" s="5" t="s">
        <v>72</v>
      </c>
      <c r="B67" s="12">
        <v>-17.708920440013582</v>
      </c>
      <c r="C67" s="12">
        <v>-19.947733999472351</v>
      </c>
      <c r="D67" s="12">
        <v>-22.001115162756534</v>
      </c>
      <c r="E67" s="12">
        <v>-17.846644345039113</v>
      </c>
      <c r="F67" s="12">
        <v>-20.319596127314004</v>
      </c>
      <c r="G67" s="12">
        <v>-19.302706649919024</v>
      </c>
    </row>
    <row r="68" spans="1:7" ht="13.5" x14ac:dyDescent="0.25">
      <c r="A68" s="5" t="s">
        <v>73</v>
      </c>
      <c r="B68" s="12">
        <v>-6.8067308846974788</v>
      </c>
      <c r="C68" s="12">
        <v>-8.2485110677505489</v>
      </c>
      <c r="D68" s="12">
        <v>-2.9280400972629921</v>
      </c>
      <c r="E68" s="12">
        <v>-3.6253422174513781</v>
      </c>
      <c r="F68" s="12">
        <v>-3.8679509118524851</v>
      </c>
      <c r="G68" s="12">
        <v>-5.4922590063157335</v>
      </c>
    </row>
    <row r="69" spans="1:7" ht="13.5" x14ac:dyDescent="0.25">
      <c r="A69" s="5" t="s">
        <v>74</v>
      </c>
      <c r="B69" s="12">
        <v>-2.4458486851463155</v>
      </c>
      <c r="C69" s="12">
        <v>-0.17365233820771528</v>
      </c>
      <c r="D69" s="12">
        <v>-2.3150287119503616</v>
      </c>
      <c r="E69" s="12">
        <v>-0.39618337030541267</v>
      </c>
      <c r="F69" s="12">
        <v>-1.1524236930337213</v>
      </c>
      <c r="G69" s="12">
        <v>-1.5062135585523631</v>
      </c>
    </row>
    <row r="70" spans="1:7" ht="13.5" x14ac:dyDescent="0.25">
      <c r="A70" s="5" t="s">
        <v>75</v>
      </c>
      <c r="B70" s="12">
        <v>-2.3654838594058933</v>
      </c>
      <c r="C70" s="12">
        <v>0.78862253920247216</v>
      </c>
      <c r="D70" s="12">
        <v>-1.1684061175341098</v>
      </c>
      <c r="E70" s="12">
        <v>-1.553746618172942</v>
      </c>
      <c r="F70" s="12">
        <v>-1.4125313377955311</v>
      </c>
      <c r="G70" s="12">
        <v>-1.2796512043648423</v>
      </c>
    </row>
    <row r="71" spans="1:7" ht="13.5" x14ac:dyDescent="0.25">
      <c r="A71" s="5" t="s">
        <v>76</v>
      </c>
      <c r="B71" s="12">
        <v>-0.54961804934689162</v>
      </c>
      <c r="C71" s="12">
        <v>-2.3995601418982595</v>
      </c>
      <c r="D71" s="12">
        <v>-5.8109508528152194</v>
      </c>
      <c r="E71" s="12">
        <v>-1.23815347643139</v>
      </c>
      <c r="F71" s="12">
        <v>-3.8491245475058675</v>
      </c>
      <c r="G71" s="12">
        <v>-2.4152808355248059</v>
      </c>
    </row>
    <row r="72" spans="1:7" ht="13.5" x14ac:dyDescent="0.25">
      <c r="A72" s="5" t="s">
        <v>77</v>
      </c>
      <c r="B72" s="12">
        <v>-1.5496283995624482</v>
      </c>
      <c r="C72" s="12">
        <v>-0.26874887289973004</v>
      </c>
      <c r="D72" s="12">
        <v>1.5098104658122127</v>
      </c>
      <c r="E72" s="12">
        <v>-3.0040425483365309</v>
      </c>
      <c r="F72" s="12">
        <v>-3.5720962931328017</v>
      </c>
      <c r="G72" s="12">
        <v>-1.1295994125840836</v>
      </c>
    </row>
    <row r="73" spans="1:7" ht="13.5" x14ac:dyDescent="0.25">
      <c r="A73" s="5" t="s">
        <v>161</v>
      </c>
      <c r="B73" s="12">
        <v>-1.5343185234907291</v>
      </c>
      <c r="C73" s="12">
        <v>-1.736132695980295</v>
      </c>
      <c r="D73" s="12">
        <v>-1.7738899769273317</v>
      </c>
      <c r="E73" s="12">
        <v>-1.5617896655240677</v>
      </c>
      <c r="F73" s="12">
        <v>-1.3554638459232602</v>
      </c>
      <c r="G73" s="12">
        <v>-1.6130839630760403</v>
      </c>
    </row>
    <row r="74" spans="1:7" ht="13.5" x14ac:dyDescent="0.25">
      <c r="A74" s="5" t="s">
        <v>162</v>
      </c>
      <c r="B74" s="12">
        <v>-1.6329610650887565</v>
      </c>
      <c r="C74" s="12">
        <v>-2.8298965227717812</v>
      </c>
      <c r="D74" s="12">
        <v>-2.2555840460138183</v>
      </c>
      <c r="E74" s="12">
        <v>-4.53354706118155</v>
      </c>
      <c r="F74" s="12">
        <v>-2.2731787071235559</v>
      </c>
      <c r="G74" s="12">
        <v>-2.5709786909291541</v>
      </c>
    </row>
    <row r="75" spans="1:7" ht="13.5" x14ac:dyDescent="0.25">
      <c r="A75" s="5" t="s">
        <v>163</v>
      </c>
      <c r="B75" s="12">
        <v>4.7472409511907214</v>
      </c>
      <c r="C75" s="12">
        <v>5.6804422000515604</v>
      </c>
      <c r="D75" s="12">
        <v>8.1916802943989939</v>
      </c>
      <c r="E75" s="12">
        <v>2.104964425675778</v>
      </c>
      <c r="F75" s="12">
        <v>4.6979704554187709</v>
      </c>
      <c r="G75" s="12">
        <v>5.1698076084790516</v>
      </c>
    </row>
    <row r="76" spans="1:7" ht="13.5" x14ac:dyDescent="0.25">
      <c r="A76" s="5" t="s">
        <v>164</v>
      </c>
      <c r="B76" s="12">
        <v>-3.7824376383323468</v>
      </c>
      <c r="C76" s="12">
        <v>-3.4314437358642835</v>
      </c>
      <c r="D76" s="12">
        <v>-4.9961683742447116</v>
      </c>
      <c r="E76" s="12">
        <v>-0.96378814089625031</v>
      </c>
      <c r="F76" s="12">
        <v>-9.6570143200739764</v>
      </c>
      <c r="G76" s="12">
        <v>-3.9887268010128945</v>
      </c>
    </row>
    <row r="77" spans="1:7" ht="13.5" x14ac:dyDescent="0.25">
      <c r="A77" s="5" t="s">
        <v>165</v>
      </c>
      <c r="B77" s="12">
        <v>2.5005832257243439</v>
      </c>
      <c r="C77" s="12">
        <v>4.5272241054840272</v>
      </c>
      <c r="D77" s="12">
        <v>3.3936350902049059</v>
      </c>
      <c r="E77" s="12">
        <v>5.4375649034810847</v>
      </c>
      <c r="F77" s="12">
        <v>10.929417456903813</v>
      </c>
      <c r="G77" s="12">
        <v>4.2826909554870003</v>
      </c>
    </row>
    <row r="78" spans="1:7" ht="13.5" x14ac:dyDescent="0.25">
      <c r="A78" s="5" t="s">
        <v>166</v>
      </c>
      <c r="B78" s="12">
        <v>0.80649737234450813</v>
      </c>
      <c r="C78" s="12">
        <v>1.3806352277749445</v>
      </c>
      <c r="D78" s="12">
        <v>3.6632437387751064E-2</v>
      </c>
      <c r="E78" s="12">
        <v>-0.40325064389814069</v>
      </c>
      <c r="F78" s="12">
        <v>-1.6685328133466391</v>
      </c>
      <c r="G78" s="12">
        <v>0.33679014359731774</v>
      </c>
    </row>
    <row r="79" spans="1:7" ht="13.5" x14ac:dyDescent="0.25">
      <c r="A79" s="5" t="s">
        <v>167</v>
      </c>
      <c r="B79" s="12">
        <v>-2.5253931698115508</v>
      </c>
      <c r="C79" s="12">
        <v>-0.68458926344975046</v>
      </c>
      <c r="D79" s="12">
        <v>-2.0155605956754852</v>
      </c>
      <c r="E79" s="12">
        <v>-1.606520802859754</v>
      </c>
      <c r="F79" s="12">
        <v>-3.5096382919242592</v>
      </c>
      <c r="G79" s="12">
        <v>-1.9679119692783897</v>
      </c>
    </row>
    <row r="80" spans="1:7" ht="13.5" x14ac:dyDescent="0.25">
      <c r="A80" s="5" t="s">
        <v>168</v>
      </c>
      <c r="B80" s="12">
        <v>5.5837048818118094</v>
      </c>
      <c r="C80" s="12">
        <v>5.921517256501529</v>
      </c>
      <c r="D80" s="12">
        <v>2.2586232397339892</v>
      </c>
      <c r="E80" s="12">
        <v>-0.17960942842533231</v>
      </c>
      <c r="F80" s="12">
        <v>4.543723977638737</v>
      </c>
      <c r="G80" s="12">
        <v>3.8634007348504698</v>
      </c>
    </row>
    <row r="81" spans="1:7" ht="13.5" x14ac:dyDescent="0.25">
      <c r="A81" s="5" t="s">
        <v>169</v>
      </c>
      <c r="B81" s="12">
        <v>6.1071911874563707</v>
      </c>
      <c r="C81" s="12">
        <v>3.375053125976585</v>
      </c>
      <c r="D81" s="12">
        <v>6.7350256934386348</v>
      </c>
      <c r="E81" s="12">
        <v>7.7576301808558012</v>
      </c>
      <c r="F81" s="12">
        <v>6.918030466410606</v>
      </c>
      <c r="G81" s="12">
        <v>6.0105958624869809</v>
      </c>
    </row>
    <row r="82" spans="1:7" ht="13.5" x14ac:dyDescent="0.25">
      <c r="A82" s="5" t="s">
        <v>78</v>
      </c>
      <c r="B82" s="12">
        <v>1.8330009356191828</v>
      </c>
      <c r="C82" s="12">
        <v>3.2074510992369376</v>
      </c>
      <c r="D82" s="12">
        <v>3.2601457588444434</v>
      </c>
      <c r="E82" s="12">
        <v>1.7447563864799847</v>
      </c>
      <c r="F82" s="12">
        <v>2.2913136361945527</v>
      </c>
      <c r="G82" s="12">
        <v>2.427748851883937</v>
      </c>
    </row>
    <row r="83" spans="1:7" ht="13.5" x14ac:dyDescent="0.25">
      <c r="A83" s="11" t="s">
        <v>170</v>
      </c>
      <c r="B83" s="12">
        <v>6.6101864552070149</v>
      </c>
      <c r="C83" s="12">
        <v>6.7206928204824452</v>
      </c>
      <c r="D83" s="12">
        <v>4.029079368938258</v>
      </c>
      <c r="E83" s="12">
        <v>6.5269979667515186</v>
      </c>
      <c r="F83" s="12">
        <v>2.4245860085893645</v>
      </c>
      <c r="G83" s="12">
        <v>5.7385673055789708</v>
      </c>
    </row>
    <row r="84" spans="1:7" ht="13.5" x14ac:dyDescent="0.25">
      <c r="A84" s="11" t="s">
        <v>79</v>
      </c>
      <c r="B84" s="12">
        <v>4.9060208846045432</v>
      </c>
      <c r="C84" s="12">
        <v>7.4782288075691596</v>
      </c>
      <c r="D84" s="12">
        <v>5.0018333111113806</v>
      </c>
      <c r="E84" s="12">
        <v>3.4446775429070042</v>
      </c>
      <c r="F84" s="12">
        <v>5.9261136904516674</v>
      </c>
      <c r="G84" s="12">
        <v>5.2886873890410211</v>
      </c>
    </row>
    <row r="85" spans="1:7" ht="13.5" x14ac:dyDescent="0.25">
      <c r="A85" s="11" t="s">
        <v>155</v>
      </c>
      <c r="B85" s="12">
        <v>4.6965118059191697</v>
      </c>
      <c r="C85" s="12">
        <v>5.0201805459757116</v>
      </c>
      <c r="D85" s="12">
        <v>2.2787666454311286</v>
      </c>
      <c r="E85" s="12">
        <v>-0.82653447056023122</v>
      </c>
      <c r="F85" s="12">
        <v>0.78870953525675691</v>
      </c>
      <c r="G85" s="12">
        <v>3.0212714935744422</v>
      </c>
    </row>
    <row r="86" spans="1:7" ht="13.5" x14ac:dyDescent="0.25">
      <c r="A86" s="11" t="s">
        <v>158</v>
      </c>
      <c r="B86" s="12">
        <v>-3.9374883212498766</v>
      </c>
      <c r="C86" s="12">
        <v>-4.8912786950964069</v>
      </c>
      <c r="D86" s="12">
        <v>-3.1629563359195494</v>
      </c>
      <c r="E86" s="12">
        <v>-1.5873129001867845</v>
      </c>
      <c r="F86" s="12">
        <v>-1.4561245200783994</v>
      </c>
      <c r="G86" s="12">
        <v>-3.4066541307390197</v>
      </c>
    </row>
    <row r="87" spans="1:7" ht="13.5" x14ac:dyDescent="0.25">
      <c r="A87" s="11" t="s">
        <v>171</v>
      </c>
      <c r="B87" s="12">
        <v>2.6966162342464539</v>
      </c>
      <c r="C87" s="12">
        <v>1.7043900602042357</v>
      </c>
      <c r="D87" s="12">
        <v>1.7545536351180988</v>
      </c>
      <c r="E87" s="12">
        <v>2.4475180048105618</v>
      </c>
      <c r="F87" s="12">
        <v>-2.1059115027057285</v>
      </c>
      <c r="G87" s="12">
        <v>1.8656300005616737</v>
      </c>
    </row>
    <row r="88" spans="1:7" ht="13.5" x14ac:dyDescent="0.25">
      <c r="A88" s="11" t="s">
        <v>173</v>
      </c>
      <c r="B88" s="12">
        <v>0.5899278514333991</v>
      </c>
      <c r="C88" s="12">
        <v>0.47840645303438151</v>
      </c>
      <c r="D88" s="12">
        <v>2.3376526760084149</v>
      </c>
      <c r="E88" s="12">
        <v>1.9104328691594594</v>
      </c>
      <c r="F88" s="12">
        <v>2.9962372631790508</v>
      </c>
      <c r="G88" s="12">
        <v>1.3258603297038334</v>
      </c>
    </row>
    <row r="89" spans="1:7" ht="13.5" x14ac:dyDescent="0.25">
      <c r="A89" s="11" t="s">
        <v>175</v>
      </c>
      <c r="B89" s="12">
        <v>1.8721788793093281</v>
      </c>
      <c r="C89" s="12">
        <v>0.40491601839216423</v>
      </c>
      <c r="D89" s="12">
        <v>-0.5896159728572633</v>
      </c>
      <c r="E89" s="12">
        <v>-0.15076531056343312</v>
      </c>
      <c r="F89" s="12">
        <v>2.6229964087933491</v>
      </c>
      <c r="G89" s="12">
        <v>0.78271397407318632</v>
      </c>
    </row>
    <row r="90" spans="1:7" ht="13.5" x14ac:dyDescent="0.25">
      <c r="A90" s="11" t="s">
        <v>188</v>
      </c>
      <c r="B90" s="12">
        <v>0.74312059561222943</v>
      </c>
      <c r="C90" s="12">
        <v>2.5139647925363766</v>
      </c>
      <c r="D90" s="12">
        <v>0.18420962782618286</v>
      </c>
      <c r="E90" s="12">
        <v>3.1050814049784248</v>
      </c>
      <c r="F90" s="12">
        <v>-3.2608448928869653</v>
      </c>
      <c r="G90" s="12">
        <v>1.0741345911284883</v>
      </c>
    </row>
    <row r="91" spans="1:7" ht="13.5" x14ac:dyDescent="0.25">
      <c r="A91" s="11" t="s">
        <v>190</v>
      </c>
      <c r="B91" s="12">
        <v>-1.0865104602966327</v>
      </c>
      <c r="C91" s="12">
        <v>0.32157167853331159</v>
      </c>
      <c r="D91" s="12">
        <v>-1.4029734690937383</v>
      </c>
      <c r="E91" s="12">
        <v>-1.7378087571086283</v>
      </c>
      <c r="F91" s="12">
        <v>7.8558852051026902</v>
      </c>
      <c r="G91" s="12">
        <v>-0.27079058980265291</v>
      </c>
    </row>
    <row r="92" spans="1:7" ht="13.5" x14ac:dyDescent="0.25">
      <c r="A92" s="11" t="s">
        <v>192</v>
      </c>
      <c r="B92" s="12">
        <v>3.9216514092655084</v>
      </c>
      <c r="C92" s="12">
        <v>4.2356357864326002</v>
      </c>
      <c r="D92" s="12">
        <v>5.3808670511913226</v>
      </c>
      <c r="E92" s="12">
        <v>2.0862761111966948</v>
      </c>
      <c r="F92" s="12">
        <v>-0.31099761214399552</v>
      </c>
      <c r="G92" s="12">
        <v>3.6136598131929953</v>
      </c>
    </row>
    <row r="93" spans="1:7" ht="13.5" x14ac:dyDescent="0.25">
      <c r="A93" s="11" t="s">
        <v>194</v>
      </c>
      <c r="B93" s="12">
        <v>-0.94561045313221426</v>
      </c>
      <c r="C93" s="12">
        <v>0.51427145566065413</v>
      </c>
      <c r="D93" s="12">
        <v>1.4606990525793231</v>
      </c>
      <c r="E93" s="12">
        <v>-1.4499965682233056</v>
      </c>
      <c r="F93" s="12">
        <v>1.3724341601578556</v>
      </c>
      <c r="G93" s="12">
        <v>-4.9026713483349284E-2</v>
      </c>
    </row>
    <row r="94" spans="1:7" ht="13.5" x14ac:dyDescent="0.25">
      <c r="A94" s="11" t="s">
        <v>235</v>
      </c>
      <c r="B94" s="12">
        <v>5.092861630259133</v>
      </c>
      <c r="C94" s="12">
        <v>3.8980468191630013</v>
      </c>
      <c r="D94" s="12">
        <v>3.3756527757152828</v>
      </c>
      <c r="E94" s="12">
        <v>4.0534443830447398</v>
      </c>
      <c r="F94" s="12">
        <v>0.82313519186274875</v>
      </c>
      <c r="G94" s="12">
        <v>3.9696760106702511</v>
      </c>
    </row>
    <row r="95" spans="1:7" ht="13.5" x14ac:dyDescent="0.25">
      <c r="A95" s="11" t="s">
        <v>237</v>
      </c>
      <c r="B95" s="12">
        <v>0.9184891088679793</v>
      </c>
      <c r="C95" s="12">
        <v>1.015619589242619</v>
      </c>
      <c r="D95" s="12">
        <v>3.6109236065738974</v>
      </c>
      <c r="E95" s="12">
        <v>1.8569825057344769</v>
      </c>
      <c r="F95" s="12">
        <v>1.5727506821250965</v>
      </c>
      <c r="G95" s="12">
        <v>1.6860389929510147</v>
      </c>
    </row>
    <row r="96" spans="1:7" ht="13.5" x14ac:dyDescent="0.25">
      <c r="A96" s="11" t="s">
        <v>239</v>
      </c>
      <c r="B96" s="12">
        <v>-1.5814133759172524</v>
      </c>
      <c r="C96" s="12">
        <v>-1.2181790750360824</v>
      </c>
      <c r="D96" s="12">
        <v>-3.3948048039925878</v>
      </c>
      <c r="E96" s="12">
        <v>-1.0969419322630674</v>
      </c>
      <c r="F96" s="12">
        <v>-0.47749345204965743</v>
      </c>
      <c r="G96" s="12">
        <v>-1.7089360060074084</v>
      </c>
    </row>
    <row r="97" spans="1:7" ht="13.5" x14ac:dyDescent="0.25">
      <c r="A97" s="11" t="s">
        <v>241</v>
      </c>
      <c r="B97" s="12">
        <v>1.3930023273574725</v>
      </c>
      <c r="C97" s="12">
        <v>2.4587438414022964</v>
      </c>
      <c r="D97" s="12">
        <v>1.1311534236264182</v>
      </c>
      <c r="E97" s="12">
        <v>-0.73619337181348854</v>
      </c>
      <c r="F97" s="12">
        <v>0.27724486453605257</v>
      </c>
      <c r="G97" s="12">
        <v>1.1310882732471825</v>
      </c>
    </row>
    <row r="98" spans="1:7" ht="13.5" x14ac:dyDescent="0.25">
      <c r="A98" s="11" t="s">
        <v>243</v>
      </c>
      <c r="B98" s="12">
        <v>0.30236697670339163</v>
      </c>
      <c r="C98" s="12">
        <v>-0.4394736527807781</v>
      </c>
      <c r="D98" s="12">
        <v>-2.041908874514557</v>
      </c>
      <c r="E98" s="12">
        <v>4.91312013224689</v>
      </c>
      <c r="F98" s="12">
        <v>0.36773693468085727</v>
      </c>
      <c r="G98" s="12">
        <v>0.41707572783976404</v>
      </c>
    </row>
    <row r="99" spans="1:7" ht="13.5" x14ac:dyDescent="0.25">
      <c r="A99" s="11" t="s">
        <v>245</v>
      </c>
      <c r="B99" s="12">
        <v>-20.467347407551411</v>
      </c>
      <c r="C99" s="12">
        <v>-16.283002140995357</v>
      </c>
      <c r="D99" s="12">
        <v>-9.0773525232588224</v>
      </c>
      <c r="E99" s="12">
        <v>-19.959194025323498</v>
      </c>
      <c r="F99" s="12">
        <v>-24.15281004687883</v>
      </c>
      <c r="G99" s="12">
        <v>-17.526931415415582</v>
      </c>
    </row>
    <row r="100" spans="1:7" ht="13.5" x14ac:dyDescent="0.25">
      <c r="A100" s="11" t="s">
        <v>248</v>
      </c>
      <c r="B100" s="12">
        <v>-14.095715960919611</v>
      </c>
      <c r="C100" s="12">
        <v>-10.265894951358653</v>
      </c>
      <c r="D100" s="12">
        <v>-22.911091338557998</v>
      </c>
      <c r="E100" s="12">
        <v>-21.915800535381855</v>
      </c>
      <c r="F100" s="12">
        <v>-19.838233843071713</v>
      </c>
      <c r="G100" s="12">
        <v>-16.860916921105808</v>
      </c>
    </row>
    <row r="101" spans="1:7" ht="13.5" x14ac:dyDescent="0.25">
      <c r="A101" s="11" t="s">
        <v>251</v>
      </c>
      <c r="B101" s="12">
        <v>50.178928629240879</v>
      </c>
      <c r="C101" s="12">
        <v>36.046989765776814</v>
      </c>
      <c r="D101" s="12">
        <v>44.242686708120047</v>
      </c>
      <c r="E101" s="12">
        <v>64.230307474703963</v>
      </c>
      <c r="F101" s="12">
        <v>62.52478527219035</v>
      </c>
      <c r="G101" s="12">
        <v>48.654700944338053</v>
      </c>
    </row>
    <row r="102" spans="1:7" ht="13.5" x14ac:dyDescent="0.25">
      <c r="A102" s="11" t="s">
        <v>258</v>
      </c>
      <c r="B102" s="12">
        <v>1.9286363854168771</v>
      </c>
      <c r="C102" s="12">
        <v>3.6569405800683761</v>
      </c>
      <c r="D102" s="12">
        <v>5.5474859733236812</v>
      </c>
      <c r="E102" s="12">
        <v>0.9235987335305037</v>
      </c>
      <c r="F102" s="12">
        <v>4.7053383657681938</v>
      </c>
      <c r="G102" s="12">
        <v>3.0524508736340108</v>
      </c>
    </row>
    <row r="103" spans="1:7" ht="9" customHeight="1" x14ac:dyDescent="0.25">
      <c r="A103" s="8"/>
      <c r="B103" s="6"/>
      <c r="C103" s="6"/>
      <c r="D103" s="6"/>
      <c r="E103" s="6"/>
      <c r="F103" s="6"/>
      <c r="G103" s="6"/>
    </row>
    <row r="105" spans="1:7" ht="13.5" x14ac:dyDescent="0.25">
      <c r="A105" s="5" t="s">
        <v>229</v>
      </c>
    </row>
    <row r="106" spans="1:7" ht="13.5" x14ac:dyDescent="0.25">
      <c r="A106" s="5"/>
    </row>
    <row r="107" spans="1:7" ht="13.5" x14ac:dyDescent="0.25">
      <c r="A107" s="5"/>
    </row>
  </sheetData>
  <mergeCells count="1"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Tavola 1.1new</vt:lpstr>
      <vt:lpstr>Tavola 2.1new</vt:lpstr>
      <vt:lpstr>Tavola 3.1new</vt:lpstr>
      <vt:lpstr>Tavola 3.2new</vt:lpstr>
      <vt:lpstr>Tavola 3.3new</vt:lpstr>
      <vt:lpstr>Tavola 3.4new</vt:lpstr>
      <vt:lpstr>Tavola 4.1new</vt:lpstr>
      <vt:lpstr>Tavola 5.1new</vt:lpstr>
      <vt:lpstr>Tavola 5.2new</vt:lpstr>
      <vt:lpstr>Tavola 5.3new</vt:lpstr>
      <vt:lpstr>Tavola 5.4new</vt:lpstr>
      <vt:lpstr>Tavola 6.1new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2018-03-29T08:07:27Z</cp:lastPrinted>
  <dcterms:created xsi:type="dcterms:W3CDTF">2009-12-15T09:59:03Z</dcterms:created>
  <dcterms:modified xsi:type="dcterms:W3CDTF">2021-10-19T08:26:02Z</dcterms:modified>
</cp:coreProperties>
</file>