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al\OneDrive\Documenti\ISTAT\Aprile 2021\8 aprile\diff\"/>
    </mc:Choice>
  </mc:AlternateContent>
  <xr:revisionPtr revIDLastSave="0" documentId="8_{6F4870A8-E925-4D9D-A22E-E071DC2A9B0D}" xr6:coauthVersionLast="46" xr6:coauthVersionMax="46" xr10:uidLastSave="{00000000-0000-0000-0000-000000000000}"/>
  <bookViews>
    <workbookView xWindow="1395" yWindow="1560" windowWidth="19095" windowHeight="8415" tabRatio="680" firstSheet="4" activeTab="12" xr2:uid="{00000000-000D-0000-FFFF-FFFF00000000}"/>
  </bookViews>
  <sheets>
    <sheet name="INDICE DELLE TAVOLE" sheetId="139" r:id="rId1"/>
    <sheet name="Figura 1" sheetId="125" r:id="rId2"/>
    <sheet name="Figura 2" sheetId="126" r:id="rId3"/>
    <sheet name="Figura 3" sheetId="108" r:id="rId4"/>
    <sheet name="Figura 4" sheetId="104" r:id="rId5"/>
    <sheet name="Figura 5" sheetId="115" r:id="rId6"/>
    <sheet name="Figura 6" sheetId="116" r:id="rId7"/>
    <sheet name="Figura 7" sheetId="117" r:id="rId8"/>
    <sheet name="Figura 8" sheetId="109" r:id="rId9"/>
    <sheet name="Prospetto 1" sheetId="128" r:id="rId10"/>
    <sheet name="Prospetto 1A" sheetId="127" r:id="rId11"/>
    <sheet name="Prospetto 2" sheetId="129" r:id="rId12"/>
    <sheet name="Prospetto 3" sheetId="130" r:id="rId13"/>
    <sheet name="Prospetto 4" sheetId="131" r:id="rId14"/>
    <sheet name="Prospetto 5" sheetId="132" r:id="rId15"/>
    <sheet name="Prospetto 6" sheetId="133" r:id="rId16"/>
    <sheet name="Prospetto 7" sheetId="134" r:id="rId17"/>
    <sheet name="Prospetto 8" sheetId="135" r:id="rId18"/>
    <sheet name="Prospetto 9" sheetId="136" r:id="rId19"/>
    <sheet name="Prospetto 10" sheetId="99" r:id="rId20"/>
    <sheet name="Prospetto 11" sheetId="46" r:id="rId21"/>
    <sheet name="Prospetto 12" sheetId="63" r:id="rId22"/>
    <sheet name="Prospetto  13" sheetId="64" r:id="rId23"/>
    <sheet name="Prospetto 14" sheetId="55" r:id="rId24"/>
    <sheet name="Prospetto 15" sheetId="105" r:id="rId25"/>
    <sheet name="Prospetto 16" sheetId="118" r:id="rId26"/>
    <sheet name="Prospetto 17" sheetId="119" r:id="rId27"/>
    <sheet name="Prospetto 18" sheetId="120" r:id="rId28"/>
    <sheet name="Prospetto 19" sheetId="121" r:id="rId29"/>
    <sheet name="Prospetto 20" sheetId="122" r:id="rId30"/>
    <sheet name="Prospetto 21" sheetId="123" r:id="rId31"/>
    <sheet name="Prospetto 22" sheetId="124" r:id="rId32"/>
    <sheet name="Prospetto 23" sheetId="111" r:id="rId33"/>
    <sheet name="Prospetto 24" sheetId="110" r:id="rId34"/>
    <sheet name="Prospetto 25" sheetId="113" r:id="rId35"/>
    <sheet name="Prospetto 26" sheetId="114" r:id="rId36"/>
    <sheet name="Prospetto 27" sheetId="112" r:id="rId37"/>
    <sheet name="Prospetto 28" sheetId="97" r:id="rId38"/>
    <sheet name="Prospetto 29" sheetId="39" r:id="rId39"/>
    <sheet name="Prospetto 30" sheetId="137" r:id="rId40"/>
    <sheet name="Prospetto 31" sheetId="138" r:id="rId41"/>
  </sheets>
  <externalReferences>
    <externalReference r:id="rId42"/>
    <externalReference r:id="rId43"/>
    <externalReference r:id="rId44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09" l="1"/>
  <c r="C8" i="109"/>
  <c r="F8" i="109"/>
  <c r="G8" i="109"/>
  <c r="J8" i="109"/>
  <c r="K8" i="109"/>
  <c r="D7" i="114" l="1"/>
  <c r="F7" i="111"/>
  <c r="F18" i="114" l="1"/>
  <c r="E18" i="114"/>
  <c r="D18" i="114"/>
  <c r="C18" i="114"/>
  <c r="C21" i="114" s="1"/>
  <c r="B18" i="114"/>
  <c r="F15" i="114"/>
  <c r="E15" i="114"/>
  <c r="D15" i="114"/>
  <c r="C15" i="114"/>
  <c r="B15" i="114"/>
  <c r="F10" i="114"/>
  <c r="E10" i="114"/>
  <c r="D10" i="114"/>
  <c r="D13" i="114" s="1"/>
  <c r="C10" i="114"/>
  <c r="B10" i="114"/>
  <c r="F7" i="114"/>
  <c r="E7" i="114"/>
  <c r="C7" i="114"/>
  <c r="B7" i="114"/>
  <c r="D18" i="113"/>
  <c r="E18" i="113"/>
  <c r="F18" i="113"/>
  <c r="D15" i="113"/>
  <c r="E15" i="113"/>
  <c r="F15" i="113"/>
  <c r="D10" i="113"/>
  <c r="E10" i="113"/>
  <c r="F10" i="113"/>
  <c r="D7" i="113"/>
  <c r="E7" i="113"/>
  <c r="F7" i="113"/>
  <c r="F13" i="113" l="1"/>
  <c r="D21" i="113"/>
  <c r="E13" i="113"/>
  <c r="C13" i="114"/>
  <c r="D13" i="113"/>
  <c r="E21" i="113"/>
  <c r="B21" i="114"/>
  <c r="D21" i="114"/>
  <c r="E21" i="114"/>
  <c r="F21" i="114"/>
  <c r="B13" i="114"/>
  <c r="F13" i="114"/>
  <c r="F21" i="113"/>
  <c r="E13" i="114"/>
  <c r="B18" i="113"/>
  <c r="C18" i="113"/>
  <c r="C15" i="113"/>
  <c r="B15" i="113"/>
  <c r="B10" i="113"/>
  <c r="C10" i="113"/>
  <c r="B7" i="113"/>
  <c r="C7" i="113"/>
  <c r="F14" i="110"/>
  <c r="E14" i="110"/>
  <c r="D14" i="110"/>
  <c r="C14" i="110"/>
  <c r="B14" i="110"/>
  <c r="F7" i="110"/>
  <c r="E7" i="110"/>
  <c r="D7" i="110"/>
  <c r="C7" i="110"/>
  <c r="B7" i="110"/>
  <c r="F14" i="111"/>
  <c r="E14" i="111"/>
  <c r="D14" i="111"/>
  <c r="C14" i="111"/>
  <c r="B14" i="111"/>
  <c r="C7" i="111"/>
  <c r="D7" i="111"/>
  <c r="E7" i="111"/>
  <c r="B7" i="111"/>
  <c r="B13" i="113" l="1"/>
  <c r="C21" i="113"/>
  <c r="B21" i="113"/>
  <c r="C13" i="113"/>
  <c r="C8" i="112"/>
  <c r="B8" i="112"/>
</calcChain>
</file>

<file path=xl/sharedStrings.xml><?xml version="1.0" encoding="utf-8"?>
<sst xmlns="http://schemas.openxmlformats.org/spreadsheetml/2006/main" count="974" uniqueCount="354">
  <si>
    <t>VIAGGI</t>
  </si>
  <si>
    <t>NOTTI</t>
  </si>
  <si>
    <t>Vacanza</t>
  </si>
  <si>
    <t>Totale</t>
  </si>
  <si>
    <t>TRIMESTRE</t>
  </si>
  <si>
    <t>Numero</t>
  </si>
  <si>
    <t>Comp.%</t>
  </si>
  <si>
    <t>Italia</t>
  </si>
  <si>
    <t>Estero</t>
  </si>
  <si>
    <t>DESTINAZIONE</t>
  </si>
  <si>
    <t>MOTIVO</t>
  </si>
  <si>
    <t>Altro</t>
  </si>
  <si>
    <t>TOTALE</t>
  </si>
  <si>
    <t>Gennaio-Marzo</t>
  </si>
  <si>
    <t>Aprile-Giugno</t>
  </si>
  <si>
    <t>Luglio-Settembre</t>
  </si>
  <si>
    <t>Ottobre-Dicembre</t>
  </si>
  <si>
    <t>Dati provvisori.</t>
  </si>
  <si>
    <t>ANNI</t>
  </si>
  <si>
    <t>VIAGGI ABITUALI</t>
  </si>
  <si>
    <t>VIAGGI NON ABITUALI</t>
  </si>
  <si>
    <t>Lavoro</t>
  </si>
  <si>
    <t xml:space="preserve">Comp.% </t>
  </si>
  <si>
    <t xml:space="preserve">NUMERO DI CARATTERISTICHE DEL LUOGO </t>
  </si>
  <si>
    <t xml:space="preserve">3 o più </t>
  </si>
  <si>
    <t xml:space="preserve">Dati provvisori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</si>
  <si>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</si>
  <si>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</si>
  <si>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</si>
  <si>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</si>
  <si>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</si>
  <si>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Dati provvisori</t>
  </si>
  <si>
    <t>TIPOLOGIA DELLA VACANZA</t>
  </si>
  <si>
    <t>1-3 notti</t>
  </si>
  <si>
    <t xml:space="preserve"> 4 o più notti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</si>
  <si>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</si>
  <si>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</si>
  <si>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</si>
  <si>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Vacanza sport                    </t>
  </si>
  <si>
    <t xml:space="preserve">Totale                                          </t>
  </si>
  <si>
    <t>Dati  provvisori.</t>
  </si>
  <si>
    <t xml:space="preserve">Totale                                                    </t>
  </si>
  <si>
    <t>Viaggi prenotati tramite internet</t>
  </si>
  <si>
    <t>Solo alloggio</t>
  </si>
  <si>
    <t>Solo trasporto</t>
  </si>
  <si>
    <t>Alloggio e trasporto</t>
  </si>
  <si>
    <t>Attività culturali</t>
  </si>
  <si>
    <t xml:space="preserve">Divertimento, riposo               </t>
  </si>
  <si>
    <t>Attività culturale</t>
  </si>
  <si>
    <t>Altra attività (a)</t>
  </si>
  <si>
    <t>Visita a parenti e/o amici</t>
  </si>
  <si>
    <t>Vacanza 1-3 notti</t>
  </si>
  <si>
    <t>TIPO DI ATTIVITA'</t>
  </si>
  <si>
    <t>Vacanza  4 o più notti</t>
  </si>
  <si>
    <t>Totale vacanze</t>
  </si>
  <si>
    <t>Motivi religiosi, pellegrinaggio</t>
  </si>
  <si>
    <t xml:space="preserve">Trattamenti salute, cure termali                                  </t>
  </si>
  <si>
    <t xml:space="preserve">Fabbriche/siti per la produzione di beni </t>
  </si>
  <si>
    <t>Tour enogastr./degustazioni</t>
  </si>
  <si>
    <t>Spettacoli, manifestazioni</t>
  </si>
  <si>
    <t>Mercati tipici locali</t>
  </si>
  <si>
    <t>Musei, mostre</t>
  </si>
  <si>
    <t>Monumenti, siti archeologici</t>
  </si>
  <si>
    <t>Città, paesi, borghi</t>
  </si>
  <si>
    <t>Totale Viaggi</t>
  </si>
  <si>
    <t>ATTIVITA' CULTURALE</t>
  </si>
  <si>
    <t xml:space="preserve">Fabbriche o siti per la produzione di beni </t>
  </si>
  <si>
    <t>Tour enogastronomici/degustazioni</t>
  </si>
  <si>
    <t xml:space="preserve">Spettacoli, manifestazioni o eventi culturali, folkloristici, religiosi </t>
  </si>
  <si>
    <t>Musei, gallerie, mostre, installazioni artistiche</t>
  </si>
  <si>
    <t>Monumenti, edifici, siti storici/archeologici</t>
  </si>
  <si>
    <t>Vacanze paesaggistiche</t>
  </si>
  <si>
    <t>Vacanze culturali</t>
  </si>
  <si>
    <t>VIAGGI PER TIPOLOGIA</t>
  </si>
  <si>
    <t>(a) "Altra attività" Include trattamenti di salute/benessere senza prescrizione medica, shopping, vacanza studio, formazione, pratica di hobby, manifestazioni sportive, parchi divertimento, volontariato</t>
  </si>
  <si>
    <t>Anni 2019-2020, composizioni percentuali</t>
  </si>
  <si>
    <t xml:space="preserve">Altra attività (a)          </t>
  </si>
  <si>
    <t xml:space="preserve">Altra attività (a)       </t>
  </si>
  <si>
    <t>Anni 2018-2020, composizioni percentuali</t>
  </si>
  <si>
    <t>Anno 2020, composizioni percentuali</t>
  </si>
  <si>
    <t>Vacanze per altri motivi e Viaggi di lavoro</t>
  </si>
  <si>
    <t>Dati 2020 provvisori.</t>
  </si>
  <si>
    <t>ALLOGGIO</t>
  </si>
  <si>
    <t>Prenotazione</t>
  </si>
  <si>
    <t>Prenotazione con internet</t>
  </si>
  <si>
    <t>SI</t>
  </si>
  <si>
    <t>DIRETTA</t>
  </si>
  <si>
    <t xml:space="preserve"> Anno 2020, per 100 viaggi nella stessa destinazione</t>
  </si>
  <si>
    <t>Anno 2020, per 100 viaggi nella stessa destinazione</t>
  </si>
  <si>
    <t>Anni 2018-2020, valori in migliaia e composizioni percentuali</t>
  </si>
  <si>
    <t>VACANZA</t>
  </si>
  <si>
    <t>LAVORO</t>
  </si>
  <si>
    <t>TOTALE VIAGGI</t>
  </si>
  <si>
    <t>1-3 NOTTI</t>
  </si>
  <si>
    <t>4 O PIU' NOTTI</t>
  </si>
  <si>
    <t>TOTALE VACANZE</t>
  </si>
  <si>
    <t>Anni 2019 e 2020, composizioni percentuali</t>
  </si>
  <si>
    <t>Nessuna prenotazione</t>
  </si>
  <si>
    <t>Non sa/non risponde</t>
  </si>
  <si>
    <t>NO/Non sa</t>
  </si>
  <si>
    <t>Tipo di prenotazione</t>
  </si>
  <si>
    <t>CANALE DI INTERMEDIAZIONE ONLINE</t>
  </si>
  <si>
    <t xml:space="preserve">    Prenotazione diretta</t>
  </si>
  <si>
    <t xml:space="preserve">    Prenotazione con intermediazione</t>
  </si>
  <si>
    <t>Con INTERNET</t>
  </si>
  <si>
    <t>Senza INTERNET</t>
  </si>
  <si>
    <t>ORGANIZZAZIONE TRASPORTO</t>
  </si>
  <si>
    <t>ORGANIZZAZIONE ALLOGGIO</t>
  </si>
  <si>
    <t xml:space="preserve">    Diretta</t>
  </si>
  <si>
    <t xml:space="preserve">    Con intermediazione</t>
  </si>
  <si>
    <t>AGENZIA</t>
  </si>
  <si>
    <t>AgenzIe/TO</t>
  </si>
  <si>
    <t xml:space="preserve">FIGURA 3. VIAGGI DI PIACERE/SVAGO PER TIPO PREVALENTE DI ATTIVITÀ SVOLTA. </t>
  </si>
  <si>
    <t>FIGURA 8. VIAGGI PER PRENOTAZIONE DELL'ALLOGGIO, UTILIZZO DI INTERNET E TIPO DI PRENOTAZIONE</t>
  </si>
  <si>
    <t>Piattaforme con prevalenza di strutture collettive (a)</t>
  </si>
  <si>
    <t>Piattaforme con prevalenza di alloggi privati (b)</t>
  </si>
  <si>
    <t>Riposo, piacere, svago (a)</t>
  </si>
  <si>
    <t>(a) Includono quelli per trattamenti di salute e cure termali se non sono prescritti da un medico.</t>
  </si>
  <si>
    <t>(a) Include piattaforme come quelle di Booking, Expedia, Tripadvisor, Trivago, Kajak, ecc.</t>
  </si>
  <si>
    <t>(b) Include piattaforme come quelle di Airbnb,  HomeAway, Scambiocasa , HomeToGo, ecc.</t>
  </si>
  <si>
    <r>
      <t>PROSPETTO 11. VIAGGI DI PIACERE/SVAGO PER NUMERO DI CARATTERISTICHE DEL LUOGO E DESTINAZIONE PRINCIPALE</t>
    </r>
    <r>
      <rPr>
        <sz val="9.5"/>
        <rFont val="Arial Narrow"/>
        <family val="2"/>
      </rPr>
      <t>.</t>
    </r>
  </si>
  <si>
    <t>PROSPETTO 12. VACANZE DI PIACERE/SVAGO PER TIPO DI LUOGO E DESTINAZIONE PRINCIPALE</t>
  </si>
  <si>
    <t>PROSPETTO 13. VIAGGI DI PIACERE/SVAGO PER TIPOLOGIA, DESTINAZIONE PRINCIPALE E TIPO PREVALENTE DI ATTIVITÀ SVOLTA.</t>
  </si>
  <si>
    <t>PROSPETTO 14. VIAGGI DI PIACERE/SVAGO PER TIPO PREVALENTE DI ATTIVITÀ SVOLTA E TRIMESTRE</t>
  </si>
  <si>
    <t>PROSPETTO 23. VIAGGI PER TIPOLOGIA E ORGANIZZAZIONE DELL'ALLOGGIO</t>
  </si>
  <si>
    <t>PROSPETTO 24. VIAGGI PER TIPOLOGIA E ORGANIZZAZIONE DEL TRASPORTO</t>
  </si>
  <si>
    <t>PROSPETTO 25. VIAGGI PRENOTATI PER UTILIZZO DI INTERNET E ORGANIZZAZIONE DELL'ALLOGGIO</t>
  </si>
  <si>
    <t>PROSPETTO 26. VIAGGI PRENOTATI PER UTILIZZO DI INTERNET E ORGANIZZAZIONE DEL TRASPORTO</t>
  </si>
  <si>
    <t xml:space="preserve">FIGURA 5. VIAGGI PER  DESTINAZIONE PRINCIPALE. </t>
  </si>
  <si>
    <t xml:space="preserve">      Nord</t>
  </si>
  <si>
    <t xml:space="preserve">     Centro</t>
  </si>
  <si>
    <t xml:space="preserve">     Mezzogiorno</t>
  </si>
  <si>
    <t xml:space="preserve">     Paesi UE(a)</t>
  </si>
  <si>
    <t xml:space="preserve">    Altri paesi europei</t>
  </si>
  <si>
    <t xml:space="preserve">    Resto del mondo</t>
  </si>
  <si>
    <t>(a) Dal 2020, la Gran Bretagna non fa più parte dei Paesi dell'UE ed è inclusa in Altri paesi europei</t>
  </si>
  <si>
    <t>ITALIA</t>
  </si>
  <si>
    <t>ESTERO</t>
  </si>
  <si>
    <t>Strutture ricettive collettive</t>
  </si>
  <si>
    <t xml:space="preserve">    Albergo </t>
  </si>
  <si>
    <t xml:space="preserve">    Altre strutture collettive </t>
  </si>
  <si>
    <t>Alloggi privati</t>
  </si>
  <si>
    <t xml:space="preserve">    Abitazione/stanze in affitto </t>
  </si>
  <si>
    <t xml:space="preserve">    Abitazione di proprietà</t>
  </si>
  <si>
    <t xml:space="preserve">    Abitazioni di parenti e/o amici</t>
  </si>
  <si>
    <t xml:space="preserve">    Altri alloggi privati</t>
  </si>
  <si>
    <t xml:space="preserve">Anni 2019 e 2020, composizioni percentuali </t>
  </si>
  <si>
    <t>Mezzo di trasporto</t>
  </si>
  <si>
    <t>Viaggi</t>
  </si>
  <si>
    <t>Auto</t>
  </si>
  <si>
    <t>Aereo</t>
  </si>
  <si>
    <t>Treno</t>
  </si>
  <si>
    <t>Pullman</t>
  </si>
  <si>
    <t>Altro (a)</t>
  </si>
  <si>
    <t xml:space="preserve">                                                                                                                    </t>
  </si>
  <si>
    <t xml:space="preserve">PROSPETTO 16. VIAGGI PER TIPOLOGIA E DESTINAZIONE PRINCIPALE. </t>
  </si>
  <si>
    <t xml:space="preserve">     Paesi UE</t>
  </si>
  <si>
    <t>..</t>
  </si>
  <si>
    <t xml:space="preserve">     Paesi UE (a)</t>
  </si>
  <si>
    <t>-</t>
  </si>
  <si>
    <t>(..) Dato statisticamente non significativo</t>
  </si>
  <si>
    <t xml:space="preserve">PROSPETTO 17.  GRADUATORIA DELLE PRINCIPALI DESTINAZIONI PER TIPOLOGIA DEL VIAGGIO. </t>
  </si>
  <si>
    <t>VACANZA 1-3 NOTTI</t>
  </si>
  <si>
    <t>VACANZA 4 O PIU' NOTTI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</si>
  <si>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</si>
  <si>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t xml:space="preserve">Toscana                </t>
  </si>
  <si>
    <t xml:space="preserve">Trentino-A.Adige/Südtirol    </t>
  </si>
  <si>
    <t xml:space="preserve">Lombardia              </t>
  </si>
  <si>
    <t xml:space="preserve">Emilia-Romagna         </t>
  </si>
  <si>
    <t xml:space="preserve">Lazio                  </t>
  </si>
  <si>
    <t xml:space="preserve">Veneto                 </t>
  </si>
  <si>
    <t xml:space="preserve">Puglia                 </t>
  </si>
  <si>
    <t xml:space="preserve">Campania               </t>
  </si>
  <si>
    <t xml:space="preserve">Piemonte               </t>
  </si>
  <si>
    <t xml:space="preserve">Sardegna               </t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</si>
  <si>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</si>
  <si>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</si>
  <si>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Francia                </t>
  </si>
  <si>
    <t xml:space="preserve">Germania               </t>
  </si>
  <si>
    <t>Spagna</t>
  </si>
  <si>
    <t xml:space="preserve">Austria                </t>
  </si>
  <si>
    <t xml:space="preserve">Regno Unito            </t>
  </si>
  <si>
    <t xml:space="preserve">Svizzera               </t>
  </si>
  <si>
    <t>Resto del Mondo</t>
  </si>
  <si>
    <t xml:space="preserve">Egitto                 </t>
  </si>
  <si>
    <t>GENNAIO-MARZO</t>
  </si>
  <si>
    <t>APRILE –GIUGNO</t>
  </si>
  <si>
    <t>LUGLIO-SETTEMBRE</t>
  </si>
  <si>
    <t>OTTOBRE-DICEMBRE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</si>
  <si>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</si>
  <si>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Sicilia                </t>
  </si>
  <si>
    <t xml:space="preserve">Marche                 </t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</si>
  <si>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</si>
  <si>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 </t>
    </r>
    <r>
      <rPr>
        <b/>
        <i/>
        <sz val="9"/>
        <rFont val="Arial Narrow"/>
        <family val="2"/>
      </rPr>
      <t>(per 100 viaggi dello stesso tipo effettuati in Italia)</t>
    </r>
  </si>
  <si>
    <t>TIPO DI ALLOGGIO</t>
  </si>
  <si>
    <t xml:space="preserve">    Abitazione/stanze in affitto/B&amp;B</t>
  </si>
  <si>
    <t>PROSPETTO 20. NOTTI PER TIPOLOGIA DEL VIAGGIO, DESTINAZIONE PRINCIPALE E TIPO DI ALLOGGIO.</t>
  </si>
  <si>
    <t>TOTALE NOTTI</t>
  </si>
  <si>
    <t xml:space="preserve">    Abitazione/stanze in affitto/B&amp;B </t>
  </si>
  <si>
    <t>PROSPETTO 21. VIAGGI PER TIPO DI ALLOGGIO E DESTINAZIONE PRINCIPALE.</t>
  </si>
  <si>
    <t>STRUTTURA COLLETTIVA</t>
  </si>
  <si>
    <t>di cui ALBERGO</t>
  </si>
  <si>
    <t>ALLOGGIO PRIVATO</t>
  </si>
  <si>
    <t xml:space="preserve">di cui CASA/STANZA IN AFFITTO/B&amp;B </t>
  </si>
  <si>
    <t>Dati 2020 provvisori</t>
  </si>
  <si>
    <t xml:space="preserve">PROSPETTO 22. VIAGGI PER TIPOLOGIA E PER MEZZO DI TRASPORTO. </t>
  </si>
  <si>
    <t>MEZZO DI TRASPORTO</t>
  </si>
  <si>
    <t>Nave</t>
  </si>
  <si>
    <t>Camper, autocaravan</t>
  </si>
  <si>
    <t>FIGURA 6. NOTTI PER TIPOLOGIA DEL VIAGGIO, DESTINAZIONE PRINCIPALE E TIPO DI ALLOGGIO.</t>
  </si>
  <si>
    <t>Anno 2020, composizioni percentuali.</t>
  </si>
  <si>
    <t>ANNO</t>
  </si>
  <si>
    <t>Totale viaggi</t>
  </si>
  <si>
    <t>2008</t>
  </si>
  <si>
    <t>2009</t>
  </si>
  <si>
    <t>2010</t>
  </si>
  <si>
    <t>2011</t>
  </si>
  <si>
    <t>2012</t>
  </si>
  <si>
    <t>2013</t>
  </si>
  <si>
    <t>Tipo di viaggio</t>
  </si>
  <si>
    <t>VAR % 2020-2019</t>
  </si>
  <si>
    <t>APRILE-GIUGNO</t>
  </si>
  <si>
    <t>VACANZA 1-3 notti</t>
  </si>
  <si>
    <t>Notti</t>
  </si>
  <si>
    <t>VACANZA 4+ notti</t>
  </si>
  <si>
    <t xml:space="preserve">PROSPETTO 1.VIAGGI E NOTTI PER TIPOLOGIA DEL VIAGGIO. </t>
  </si>
  <si>
    <t>4 o più NOTTI</t>
  </si>
  <si>
    <t>PROSPETTO 2. DURATA MEDIA DEI SOGGIORNI PER TIPOLOGIA DEL VIAGGIO</t>
  </si>
  <si>
    <t>Anni 2018-2020, numero medio di pernottamenti</t>
  </si>
  <si>
    <t>Anni 2019 e 2020, valori in migliaia e composizioni percentuali</t>
  </si>
  <si>
    <t>PROSPETTO 4. NOTTI PER TIPOLOGIA DEL VIAGGIO E TRIMESTRE</t>
  </si>
  <si>
    <t>PROSPETTO 5. DURATA MEDIA DEL VIAGGIO PER TRIMESTRE E TIPOLOGIA DEL VIAGGIO</t>
  </si>
  <si>
    <t>Anni 2019 e 2020, numero medio di pernottamenti</t>
  </si>
  <si>
    <t xml:space="preserve">Gennaio-Marzo </t>
  </si>
  <si>
    <t>CLASSI DI DURATA</t>
  </si>
  <si>
    <t>4-7 notti</t>
  </si>
  <si>
    <t>8-14 notti</t>
  </si>
  <si>
    <t>15-21 notti</t>
  </si>
  <si>
    <t>22 o più notti</t>
  </si>
  <si>
    <t xml:space="preserve">POPOLAZIONE RESIDENTE </t>
  </si>
  <si>
    <t xml:space="preserve">PERSONE CHE HANNO VIAGGIATO                           </t>
  </si>
  <si>
    <t>VIAGGI MEDI PRO-CAPITE (b)</t>
  </si>
  <si>
    <t>(valore medio dei 4 trimestri)</t>
  </si>
  <si>
    <t>Provenienza</t>
  </si>
  <si>
    <t>Destinazione</t>
  </si>
  <si>
    <t>Nord-Ovest</t>
  </si>
  <si>
    <t>Nord-Est</t>
  </si>
  <si>
    <t>Centro</t>
  </si>
  <si>
    <t>Sud</t>
  </si>
  <si>
    <t>Isole</t>
  </si>
  <si>
    <t>(a) Le stime sui turisti per il quarto trimestre 2020 si basano su dati non ancora completi.</t>
  </si>
  <si>
    <t>(b) Il numero di viaggi medi pro-capite è calcolato rapportando il numero dei viaggi effettuati nell’anno alla popolazione residente (valore medio dei 4 trimestri)</t>
  </si>
  <si>
    <t>PROSPETTO 8. PERSONE CHE HANNO FATTO ALMENO UN VIAGGIO DISTINTE PER TRIMESTRE, TIPOLOGIA DEL VIAGGIO, SESSO, ETÀ E RIPARTIZIONE DI RESIDENZA.</t>
  </si>
  <si>
    <t>OTTOBRE-DICEMBRE (a)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</si>
  <si>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</si>
  <si>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</si>
  <si>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</si>
  <si>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</si>
  <si>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</si>
  <si>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</si>
  <si>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</si>
  <si>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</si>
  <si>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</si>
  <si>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>25-34 anni</t>
  </si>
  <si>
    <t>35-44 anni</t>
  </si>
  <si>
    <t>45-54 anni</t>
  </si>
  <si>
    <t xml:space="preserve">55-64 anni </t>
  </si>
  <si>
    <t xml:space="preserve">65 anni e più </t>
  </si>
  <si>
    <t>RIPARTIZIONE DI RESIDENZA</t>
  </si>
  <si>
    <t>Nord-ovest</t>
  </si>
  <si>
    <t xml:space="preserve">Nord-est </t>
  </si>
  <si>
    <t xml:space="preserve">Centro </t>
  </si>
  <si>
    <t xml:space="preserve">Sud </t>
  </si>
  <si>
    <t>(-) L’informazione non viene rilevata.</t>
  </si>
  <si>
    <t xml:space="preserve">        </t>
  </si>
  <si>
    <t>PROSPETTO 9. PERSONE CHE HANNO EFFETTUATO ALMENO UN VIAGGIO DISTINTE PER TIPOLOGIA DEL VIAGGIO E TRIMESTRE</t>
  </si>
  <si>
    <t>TRIMESTRE (a)</t>
  </si>
  <si>
    <t>TOTALE PERSONE</t>
  </si>
  <si>
    <t>Per 100 residenti</t>
  </si>
  <si>
    <t xml:space="preserve">Ottobre-Dicembre </t>
  </si>
  <si>
    <t>ESCURSIONI</t>
  </si>
  <si>
    <t>PROSPETTO 30. ESCURSIONI PER TRIMESTRE</t>
  </si>
  <si>
    <t>Dati  2020 provvisori.</t>
  </si>
  <si>
    <r>
      <t xml:space="preserve"> Anno 2020 valori </t>
    </r>
    <r>
      <rPr>
        <sz val="9"/>
        <rFont val="Arial"/>
        <family val="2"/>
      </rPr>
      <t>per 100 residenti con le stesse caratteristiche</t>
    </r>
  </si>
  <si>
    <t>Anni 2019 e 2020, valori in migliaia e per 100 residenti</t>
  </si>
  <si>
    <t>Indice delle tavole</t>
  </si>
  <si>
    <t>FIGURA 3. VIAGGI DI PIACERE/SVAGO PER TIPO PREVALENTE DI ATTIVITÀ SVOLTA</t>
  </si>
  <si>
    <t>PROSPETTO 6. VIAGGI DI VACANZA DI 4 O PIÙ NOTTI PER CLASSE DI DURATA E TRIMESTRE</t>
  </si>
  <si>
    <t>MOTIVO DEL VIAGGIO DI LAVORO</t>
  </si>
  <si>
    <t xml:space="preserve">Riunione d'affari                            </t>
  </si>
  <si>
    <t xml:space="preserve">Congresso, convegno, seminario, ecc.         </t>
  </si>
  <si>
    <t xml:space="preserve">Missione di lavoro o militare                </t>
  </si>
  <si>
    <t xml:space="preserve">Fiera, mostra, esposizione                   </t>
  </si>
  <si>
    <t>Rappresentanza, vendita, installazione, riparazione, ecc.</t>
  </si>
  <si>
    <t>PROSPETTO 31. GRADUATORIA DEI PRINCIPALI MOTIVI DEI VIAGGI DI LAVORO</t>
  </si>
  <si>
    <t>PROSPETTO 3. VIAGGI PER TIPOLOGIA DEL VIAGGIO E TRIMESTRE</t>
  </si>
  <si>
    <t>Attività culturali, artistiche, religiose</t>
  </si>
  <si>
    <t>FIGURA 4. VIAGGI CULTURALI PER TIPO DI ATTIVITÀ CULTURALE SVOLTA. TRIMESTRE ESTIVO</t>
  </si>
  <si>
    <t>FIGURA 5. VIAGGI PER  DESTINAZIONE PRINCIPALE</t>
  </si>
  <si>
    <t>FIGURA 6. NOTTI PER TIPOLOGIA DEL VIAGGIO, DESTINAZIONE PRINCIPALE E TIPO DI ALLOGGIO</t>
  </si>
  <si>
    <t>FIGURA 7. VIAGGI PER PER MEZZO DI TRASPORTO</t>
  </si>
  <si>
    <t>PROSPETTO 1a. NOTTI PER TIPOLOGIA DEL VIAGGIO - Anni 2008-2020, valori in migliaia</t>
  </si>
  <si>
    <t>PROSPETTO 1A. NOTTI PER TIPOLOGIA DEL VIAGGIO</t>
  </si>
  <si>
    <t>PROSPETTO 11. VIAGGI DI PIACERE/SVAGO PER NUMERO DI CARATTERISTICHE DEL LUOGO E DESTINAZIONE PRINCIPALE</t>
  </si>
  <si>
    <t>PROSPETTO 13. VIAGGI DI PIACERE/SVAGO PER TIPOLOGIA, DESTINAZIONE PRINCIPALE E TIPO PREVALENTE DI ATTIVITÀ SVOLTA</t>
  </si>
  <si>
    <t>PROSPETTO 15. VIAGGI PER TIPOLOGIA E PER TIPO DI ATTIVITÀ CULTURALE SVOLTA. TRIMESTRE ESTIVO</t>
  </si>
  <si>
    <t>PROSPETTO 16. VIAGGI PER TIPOLOGIA E DESTINAZIONE PRINCIPALE</t>
  </si>
  <si>
    <t>PROSPETTO 20. NOTTI PER TIPOLOGIA DEL VIAGGIO, DESTINAZIONE PRINCIPALE E TIPO DI ALLOGGIO</t>
  </si>
  <si>
    <t>PROSPETTO 21. VIAGGI PER TIPO DI ALLOGGIO E DESTINAZIONE PRINCIPALE</t>
  </si>
  <si>
    <t>PROSPETTO 22. VIAGGI PER TIPOLOGIA E PER MEZZO DI TRASPORTO</t>
  </si>
  <si>
    <t>PROSPETTO 28. VIAGGI CON PRENOTAZIONE DELL’ALLOGGIO E DEL TRASPORTO TRAMITE INTERNET</t>
  </si>
  <si>
    <t>FIGURA 1. VIAGGI PER TIPOLOGIA DEL VIAGGIO</t>
  </si>
  <si>
    <t>Anni 2008-2020, valori in migliaia</t>
  </si>
  <si>
    <t xml:space="preserve"> Anni 2019 e 2020, variazioni percentuali</t>
  </si>
  <si>
    <t>FIGURA 2. VIAGGI E NOTTI PER TIPOLOGIA DEL VIAGGIO E TRIMESTRE.</t>
  </si>
  <si>
    <t>FIGURA 4. VIAGGI CULTURALI PER TIPO DI ATTIVITÀ CULTURALE SVOLTA - TRIMESTRE ESTIVO.</t>
  </si>
  <si>
    <t xml:space="preserve">FIGURA 7. VIAGGI PER MEZZO DI TRASPORTO. </t>
  </si>
  <si>
    <t>PROSPETTO 2. DURATA MEDIA DEI SOGGIORNI PER TIPOLOGIA DEL VIAGGIO.</t>
  </si>
  <si>
    <t>Prospetto 3. VIAGGI PER TIPOLOGIA DEL VIAGGIO E TRIMESTRE.</t>
  </si>
  <si>
    <t>PROSPETTO 4. NOTTI PER TIPOLOGIA DEL VIAGGIO E TRIMESTRE.</t>
  </si>
  <si>
    <t>PROSPETTO 5. DURATA MEDIA DEL VIAGGIO PER TRIMESTRE E TIPOLOGIA DEL VIAGGIO.</t>
  </si>
  <si>
    <t>PROSPETTO 6. VIAGGI DI VACANZA DI 4 O PIÙ NOTTI PER CLASSE DI DURATA E TRIMESTRE.</t>
  </si>
  <si>
    <t>PROSPETTO 10. VIAGGI PERSONALI PER MOTIVO PREVALENTE.</t>
  </si>
  <si>
    <t>PROSPETTO 14. VIAGGI DI PIACERE/SVAGO PER TIPO PREVALENTE DI ATTIVITÀ SVOLTA E TRIMESTRE.</t>
  </si>
  <si>
    <t>PROSPETTO 15. VIAGGI PER TIPOLOGIA E PER TIPO DI ATTIVITÀ CULTURALE SVOLTA - TRIMESTRE ESTIVO.</t>
  </si>
  <si>
    <t>PROSPETTO 19.  VIAGGI PER TIPOLOGIA DEL VIAGGIO E TIPO DI ALLOGGIO.</t>
  </si>
  <si>
    <t>PROSPETTO 23. VIAGGI PER TIPOLOGIA E ORGANIZZAZIONE DELL'ALLOGGIO.</t>
  </si>
  <si>
    <t>PROSPETTO 24. VIAGGI PER TIPOLOGIA E ORGANIZZAZIONE DEL TRASPORTO.</t>
  </si>
  <si>
    <t>PROSPETTO 25. VIAGGI PRENOTATI PER UTILIZZO DI INTERNET E ORGANIZZAZIONE DELL'ALLOGGIO.</t>
  </si>
  <si>
    <t>PROSPETTO 26. VIAGGI PRENOTATI PER UTILIZZO DI INTERNET E ORGANIZZAZIONE DEL TRASPORTO.</t>
  </si>
  <si>
    <t>PROSPETTO 27.  VIAGGI CON PRENOTAZIONE INTERNET DELL'ALLOGGIO MEDIANTE INTERMEDIARI PER CANALE DI INTERMEDIAZIONE.</t>
  </si>
  <si>
    <t xml:space="preserve">PROSPETTO 28. VIAGGI CON PRENOTAZIONE DELL’ALLOGGIO E DEL TRASPORTO TRAMITE INTERNET. </t>
  </si>
  <si>
    <t>PROSPETTO 30. ESCURSIONI PER TRIMESTRE.</t>
  </si>
  <si>
    <t>PROSPETTO 31. GRADUATORIA DEI PRINCIPALI MOTIVI DEI VIAGGI DI LAVORO.</t>
  </si>
  <si>
    <t>(per 100 residenti.  Valore medio dei 4 trimestri) (a)</t>
  </si>
  <si>
    <t>(a) Include altri mezzi di trasporto non altrove specificati quali nave, camper, autocaravan, moto, motoscooter, bicicletta, ecc.</t>
  </si>
  <si>
    <t>FIGURA 8. VIAGGI PER PRENOTAZIONE DELL'ALLOGGIO, UTILIZZO DI INTERNET E TIPO DI PRENOTAZIONE.</t>
  </si>
  <si>
    <t xml:space="preserve">Anno 2020, composizioni percentuali </t>
  </si>
  <si>
    <t>PROSPETTO 9. PERSONE CHE HANNO EFFETTUATO ALMENO UN VIAGGIO DISTINTE PER TIPOLOGIA DEL VIAGGIO E TRIMESTRE.</t>
  </si>
  <si>
    <t>(a) Include trattamenti di salute/benessere senza prescrizione medica, shopping, vacanza studio, formazione, pratica di hobby, manifestazioni sportive, parchi divertimento, volontariato, ecc.</t>
  </si>
  <si>
    <t>(a) Include trattamenti di salute/benessere senza prescrizione medica, shopping, vacanza studio, formazione, pratica di hobby, manifestazioni sportive, parchi. ecc divertimento, volontariato</t>
  </si>
  <si>
    <t>PROSPETTO 29. VIAGGI E NOTTI ABITUALI PER TIPOLOGIA DEL VIAGGIO, VIAGGI NON ABITUALI E TOTALE VIAGGI</t>
  </si>
  <si>
    <t xml:space="preserve">PROSPETTO 18. GRADUATORIA DELLE PRINCIPALI DESTINAZIONI DEI VIAGGI DI VACANZA IN ITALIA PER TRIMESTRE. </t>
  </si>
  <si>
    <t>TOTALE VIAGGI (ABITUALI E NON ABITUALI)</t>
  </si>
  <si>
    <t>PROSPETTO 7.  POPOLAZIONE RESIDENTE PER VIAGGI E PER RIPARTIZIONE GEOGRAFICA DI RESIDENZA.</t>
  </si>
  <si>
    <t>RIPARTIZIONE GEOGRAFICA DI RESIDENZA</t>
  </si>
  <si>
    <t xml:space="preserve">PROSPETTO 18. GRADUATORIA DELLE PRINCIPALI DESTINAZIONI DEI VIAGGI DI VACANZA IN ITALIA PER TRIMESTRE </t>
  </si>
  <si>
    <t>PROSPETTO 10. VIAGGI PERSONALI PER MOTIVO PREVALENTE</t>
  </si>
  <si>
    <t>FIGURA 2. VIAGGI E NOTTI PER TIPOLOGIA DEL VIAGGIO E TRIMESTRE</t>
  </si>
  <si>
    <t>PROSPETTO 1. VIAGGI E NOTTI PER TIPOLOGIA DEL VIAGGIO</t>
  </si>
  <si>
    <t>PROSPETTO 7. POPOLAZIONE RESIDENTE PER VIAGGI E PER RIPARTIZIONE GEOGRAFICA DI RESIDENZA</t>
  </si>
  <si>
    <t xml:space="preserve">PROSPETTO 17. GRADUATORIA DELLE PRINCIPALI DESTINAZIONI PER TIPOLOGIA DEL VIAGGIO </t>
  </si>
  <si>
    <t>PROSPETTO 19. VIAGGI PER TIPOLOGIA E PER TIPO DI ALLOGGIO</t>
  </si>
  <si>
    <t>PROSPETTO 27. VIAGGI CON PRENOTAZIONE INTERNET DELL'ALLOGGIO MEDIANTE INTERMEDIARI PER CANALE DI INTERMEDIAZIONE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</si>
</sst>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_ ;[Red]\-0.0\ 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7.5"/>
      <name val="Arial Narrow"/>
      <family val="2"/>
    </font>
    <font>
      <b/>
      <sz val="9"/>
      <color indexed="23"/>
      <name val="Arial Narrow"/>
      <family val="2"/>
    </font>
    <font>
      <u/>
      <sz val="10"/>
      <name val="Times New Roman"/>
      <family val="1"/>
    </font>
    <font>
      <sz val="10"/>
      <name val="Arial Narrow"/>
      <family val="2"/>
    </font>
    <font>
      <i/>
      <sz val="9"/>
      <name val="Arial Narrow"/>
      <family val="2"/>
    </font>
    <font>
      <b/>
      <sz val="7"/>
      <color theme="4" tint="-0.249977111117893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indexed="8"/>
      <name val="Arial Narrow"/>
      <family val="2"/>
    </font>
    <font>
      <b/>
      <i/>
      <sz val="9"/>
      <name val="Arial Narrow"/>
      <family val="2"/>
    </font>
    <font>
      <b/>
      <sz val="10"/>
      <color rgb="FF808080"/>
      <name val="Arial Narrow"/>
      <family val="2"/>
    </font>
    <font>
      <b/>
      <sz val="10"/>
      <name val="Times New Roman"/>
      <family val="1"/>
    </font>
    <font>
      <sz val="11"/>
      <color rgb="FF1F497D"/>
      <name val="Arial Black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9"/>
      <name val="Arial Narrow"/>
      <family val="2"/>
    </font>
    <font>
      <b/>
      <sz val="9"/>
      <color rgb="FF000000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4" applyNumberFormat="0" applyAlignment="0" applyProtection="0"/>
    <xf numFmtId="0" fontId="20" fillId="0" borderId="5" applyNumberFormat="0" applyFill="0" applyAlignment="0" applyProtection="0"/>
    <xf numFmtId="0" fontId="21" fillId="21" borderId="6" applyNumberFormat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2" fillId="28" borderId="4" applyNumberFormat="0" applyAlignment="0" applyProtection="0"/>
    <xf numFmtId="0" fontId="23" fillId="29" borderId="0" applyNumberFormat="0" applyBorder="0" applyAlignment="0" applyProtection="0"/>
    <xf numFmtId="0" fontId="13" fillId="0" borderId="0"/>
    <xf numFmtId="0" fontId="17" fillId="0" borderId="0"/>
    <xf numFmtId="0" fontId="17" fillId="30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31" borderId="0" applyNumberFormat="0" applyBorder="0" applyAlignment="0" applyProtection="0"/>
    <xf numFmtId="0" fontId="33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30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55" fillId="0" borderId="0" applyNumberFormat="0" applyFill="0" applyBorder="0" applyAlignment="0" applyProtection="0"/>
  </cellStyleXfs>
  <cellXfs count="529">
    <xf numFmtId="0" fontId="0" fillId="0" borderId="0" xfId="0"/>
    <xf numFmtId="3" fontId="0" fillId="0" borderId="0" xfId="0" applyNumberFormat="1"/>
    <xf numFmtId="0" fontId="10" fillId="0" borderId="0" xfId="0" applyFont="1"/>
    <xf numFmtId="0" fontId="10" fillId="0" borderId="0" xfId="0" applyFont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164" fontId="0" fillId="0" borderId="0" xfId="0" applyNumberFormat="1"/>
    <xf numFmtId="0" fontId="10" fillId="0" borderId="2" xfId="0" applyFont="1" applyFill="1" applyBorder="1" applyAlignment="1">
      <alignment horizontal="center" wrapText="1"/>
    </xf>
    <xf numFmtId="0" fontId="14" fillId="0" borderId="0" xfId="0" applyFont="1" applyBorder="1"/>
    <xf numFmtId="0" fontId="14" fillId="0" borderId="0" xfId="0" applyFont="1"/>
    <xf numFmtId="0" fontId="0" fillId="0" borderId="0" xfId="0" applyBorder="1"/>
    <xf numFmtId="0" fontId="0" fillId="0" borderId="0" xfId="0" applyFill="1"/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Alignment="1"/>
    <xf numFmtId="0" fontId="10" fillId="0" borderId="2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1" fillId="0" borderId="0" xfId="30" applyFont="1"/>
    <xf numFmtId="0" fontId="6" fillId="0" borderId="0" xfId="30" applyFont="1" applyAlignment="1">
      <alignment vertical="center"/>
    </xf>
    <xf numFmtId="0" fontId="7" fillId="0" borderId="0" xfId="30" applyFont="1" applyAlignment="1">
      <alignment vertical="center"/>
    </xf>
    <xf numFmtId="0" fontId="13" fillId="0" borderId="0" xfId="30"/>
    <xf numFmtId="0" fontId="7" fillId="0" borderId="0" xfId="30" applyFont="1" applyAlignment="1">
      <alignment horizontal="right" vertical="center"/>
    </xf>
    <xf numFmtId="0" fontId="10" fillId="0" borderId="2" xfId="30" applyFont="1" applyBorder="1" applyAlignment="1">
      <alignment vertical="center" wrapText="1"/>
    </xf>
    <xf numFmtId="0" fontId="10" fillId="0" borderId="1" xfId="30" applyFont="1" applyBorder="1" applyAlignment="1">
      <alignment vertical="center" wrapText="1"/>
    </xf>
    <xf numFmtId="0" fontId="9" fillId="0" borderId="2" xfId="30" applyFont="1" applyBorder="1" applyAlignment="1">
      <alignment horizontal="left" vertical="center" wrapText="1"/>
    </xf>
    <xf numFmtId="0" fontId="10" fillId="0" borderId="2" xfId="30" applyFont="1" applyBorder="1" applyAlignment="1">
      <alignment horizontal="left" vertical="center" wrapText="1"/>
    </xf>
    <xf numFmtId="0" fontId="10" fillId="0" borderId="0" xfId="30" applyFont="1" applyBorder="1" applyAlignment="1">
      <alignment horizontal="left" vertical="center" wrapText="1"/>
    </xf>
    <xf numFmtId="0" fontId="5" fillId="0" borderId="0" xfId="30" applyFont="1" applyAlignment="1">
      <alignment vertical="center"/>
    </xf>
    <xf numFmtId="0" fontId="16" fillId="0" borderId="0" xfId="0" applyFont="1" applyAlignment="1">
      <alignment horizontal="justify" vertical="center"/>
    </xf>
    <xf numFmtId="3" fontId="0" fillId="0" borderId="0" xfId="0" applyNumberFormat="1" applyBorder="1"/>
    <xf numFmtId="0" fontId="0" fillId="0" borderId="0" xfId="0" applyFill="1" applyBorder="1"/>
    <xf numFmtId="164" fontId="13" fillId="0" borderId="0" xfId="30" applyNumberFormat="1"/>
    <xf numFmtId="0" fontId="13" fillId="0" borderId="0" xfId="30" applyBorder="1"/>
    <xf numFmtId="0" fontId="10" fillId="0" borderId="2" xfId="44" applyFont="1" applyBorder="1" applyAlignment="1">
      <alignment vertical="center" wrapText="1"/>
    </xf>
    <xf numFmtId="0" fontId="12" fillId="0" borderId="0" xfId="44" applyFont="1"/>
    <xf numFmtId="0" fontId="11" fillId="0" borderId="0" xfId="44" applyFont="1"/>
    <xf numFmtId="0" fontId="3" fillId="0" borderId="0" xfId="45"/>
    <xf numFmtId="0" fontId="11" fillId="0" borderId="0" xfId="45" applyFont="1" applyAlignment="1"/>
    <xf numFmtId="0" fontId="3" fillId="0" borderId="0" xfId="45" applyFill="1"/>
    <xf numFmtId="0" fontId="12" fillId="0" borderId="0" xfId="45" applyFont="1"/>
    <xf numFmtId="0" fontId="10" fillId="0" borderId="0" xfId="30" applyFont="1" applyBorder="1" applyAlignment="1">
      <alignment horizontal="right" vertical="center" wrapText="1"/>
    </xf>
    <xf numFmtId="0" fontId="10" fillId="0" borderId="0" xfId="30" applyFont="1" applyBorder="1" applyAlignment="1">
      <alignment vertical="center" wrapText="1"/>
    </xf>
    <xf numFmtId="164" fontId="10" fillId="0" borderId="0" xfId="45" applyNumberFormat="1" applyFont="1" applyFill="1" applyBorder="1" applyAlignment="1">
      <alignment horizontal="right" wrapText="1"/>
    </xf>
    <xf numFmtId="0" fontId="9" fillId="0" borderId="0" xfId="30" applyFont="1" applyBorder="1" applyAlignment="1">
      <alignment horizontal="left" vertical="center" wrapText="1"/>
    </xf>
    <xf numFmtId="164" fontId="9" fillId="0" borderId="0" xfId="30" applyNumberFormat="1" applyFont="1" applyFill="1" applyBorder="1" applyAlignment="1">
      <alignment vertical="center"/>
    </xf>
    <xf numFmtId="0" fontId="3" fillId="0" borderId="0" xfId="45" applyBorder="1"/>
    <xf numFmtId="0" fontId="3" fillId="0" borderId="0" xfId="45" applyAlignment="1">
      <alignment horizontal="left"/>
    </xf>
    <xf numFmtId="0" fontId="3" fillId="0" borderId="0" xfId="45" applyFill="1" applyAlignment="1">
      <alignment horizontal="left"/>
    </xf>
    <xf numFmtId="0" fontId="10" fillId="33" borderId="3" xfId="45" applyFont="1" applyFill="1" applyBorder="1" applyAlignment="1">
      <alignment horizontal="center" wrapText="1"/>
    </xf>
    <xf numFmtId="0" fontId="10" fillId="0" borderId="3" xfId="45" applyFont="1" applyFill="1" applyBorder="1" applyAlignment="1">
      <alignment wrapText="1"/>
    </xf>
    <xf numFmtId="0" fontId="10" fillId="0" borderId="3" xfId="45" applyFont="1" applyFill="1" applyBorder="1" applyAlignment="1">
      <alignment horizontal="center" wrapText="1"/>
    </xf>
    <xf numFmtId="0" fontId="9" fillId="0" borderId="3" xfId="45" applyFont="1" applyFill="1" applyBorder="1" applyAlignment="1">
      <alignment horizontal="center" wrapText="1"/>
    </xf>
    <xf numFmtId="0" fontId="10" fillId="0" borderId="0" xfId="45" applyFont="1" applyBorder="1" applyAlignment="1">
      <alignment horizontal="left" wrapText="1" indent="1"/>
    </xf>
    <xf numFmtId="164" fontId="10" fillId="0" borderId="0" xfId="45" applyNumberFormat="1" applyFont="1" applyFill="1" applyBorder="1" applyAlignment="1">
      <alignment horizontal="center" wrapText="1"/>
    </xf>
    <xf numFmtId="0" fontId="3" fillId="0" borderId="0" xfId="45" applyFill="1" applyBorder="1"/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64" fontId="10" fillId="0" borderId="2" xfId="44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9" fillId="0" borderId="2" xfId="0" applyNumberFormat="1" applyFont="1" applyFill="1" applyBorder="1" applyAlignment="1">
      <alignment horizontal="right" vertical="center"/>
    </xf>
    <xf numFmtId="164" fontId="9" fillId="0" borderId="2" xfId="30" applyNumberFormat="1" applyFont="1" applyFill="1" applyBorder="1" applyAlignment="1">
      <alignment vertical="center"/>
    </xf>
    <xf numFmtId="164" fontId="10" fillId="0" borderId="2" xfId="0" applyNumberFormat="1" applyFont="1" applyBorder="1"/>
    <xf numFmtId="164" fontId="9" fillId="0" borderId="2" xfId="0" applyNumberFormat="1" applyFont="1" applyFill="1" applyBorder="1" applyAlignment="1">
      <alignment horizontal="right" vertical="top" wrapText="1"/>
    </xf>
    <xf numFmtId="0" fontId="10" fillId="33" borderId="3" xfId="0" applyFont="1" applyFill="1" applyBorder="1" applyAlignment="1">
      <alignment horizontal="right" wrapText="1"/>
    </xf>
    <xf numFmtId="0" fontId="9" fillId="33" borderId="3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30" applyFont="1" applyAlignment="1">
      <alignment horizontal="left" vertical="center"/>
    </xf>
    <xf numFmtId="0" fontId="16" fillId="0" borderId="0" xfId="0" applyFont="1" applyAlignment="1">
      <alignment horizontal="justify"/>
    </xf>
    <xf numFmtId="164" fontId="9" fillId="0" borderId="2" xfId="44" applyNumberFormat="1" applyFont="1" applyBorder="1" applyAlignment="1">
      <alignment horizontal="center" vertical="center" wrapText="1"/>
    </xf>
    <xf numFmtId="0" fontId="9" fillId="0" borderId="2" xfId="44" applyFont="1" applyBorder="1" applyAlignment="1">
      <alignment vertical="center" wrapText="1"/>
    </xf>
    <xf numFmtId="0" fontId="10" fillId="0" borderId="0" xfId="30" applyFont="1" applyBorder="1"/>
    <xf numFmtId="0" fontId="9" fillId="0" borderId="0" xfId="30" applyFont="1" applyBorder="1" applyAlignment="1">
      <alignment horizontal="center"/>
    </xf>
    <xf numFmtId="0" fontId="9" fillId="0" borderId="2" xfId="30" applyFont="1" applyBorder="1" applyAlignment="1">
      <alignment horizontal="right" vertical="center" wrapText="1"/>
    </xf>
    <xf numFmtId="0" fontId="10" fillId="0" borderId="0" xfId="0" applyFont="1" applyFill="1" applyAlignment="1">
      <alignment horizontal="left"/>
    </xf>
    <xf numFmtId="0" fontId="38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164" fontId="10" fillId="0" borderId="0" xfId="0" applyNumberFormat="1" applyFont="1"/>
    <xf numFmtId="0" fontId="12" fillId="0" borderId="0" xfId="30" applyFont="1" applyFill="1" applyBorder="1" applyAlignment="1">
      <alignment horizontal="left" wrapText="1"/>
    </xf>
    <xf numFmtId="164" fontId="36" fillId="0" borderId="2" xfId="0" applyNumberFormat="1" applyFont="1" applyFill="1" applyBorder="1" applyAlignment="1">
      <alignment horizontal="right" vertical="center" wrapText="1"/>
    </xf>
    <xf numFmtId="0" fontId="10" fillId="0" borderId="2" xfId="45" applyFont="1" applyFill="1" applyBorder="1" applyAlignment="1">
      <alignment horizontal="right" wrapText="1"/>
    </xf>
    <xf numFmtId="3" fontId="10" fillId="0" borderId="2" xfId="0" applyNumberFormat="1" applyFont="1" applyFill="1" applyBorder="1"/>
    <xf numFmtId="3" fontId="10" fillId="0" borderId="2" xfId="0" applyNumberFormat="1" applyFont="1" applyFill="1" applyBorder="1" applyAlignment="1">
      <alignment horizontal="right" vertical="center" wrapText="1"/>
    </xf>
    <xf numFmtId="164" fontId="34" fillId="0" borderId="2" xfId="45" applyNumberFormat="1" applyFont="1" applyBorder="1"/>
    <xf numFmtId="0" fontId="16" fillId="0" borderId="0" xfId="30" applyFont="1" applyBorder="1" applyAlignment="1">
      <alignment vertical="center" wrapText="1"/>
    </xf>
    <xf numFmtId="0" fontId="12" fillId="0" borderId="0" xfId="30" applyFont="1" applyFill="1" applyBorder="1" applyAlignment="1">
      <alignment horizontal="left" wrapText="1"/>
    </xf>
    <xf numFmtId="164" fontId="10" fillId="0" borderId="2" xfId="30" applyNumberFormat="1" applyFont="1" applyFill="1" applyBorder="1" applyAlignment="1">
      <alignment vertical="center"/>
    </xf>
    <xf numFmtId="0" fontId="39" fillId="0" borderId="0" xfId="30" applyFont="1"/>
    <xf numFmtId="164" fontId="10" fillId="0" borderId="0" xfId="30" applyNumberFormat="1" applyFont="1" applyFill="1" applyBorder="1" applyAlignment="1">
      <alignment vertical="center"/>
    </xf>
    <xf numFmtId="0" fontId="12" fillId="0" borderId="0" xfId="30" applyFont="1" applyFill="1" applyBorder="1" applyAlignment="1">
      <alignment horizontal="left" wrapText="1"/>
    </xf>
    <xf numFmtId="0" fontId="39" fillId="0" borderId="0" xfId="30" applyFont="1" applyBorder="1"/>
    <xf numFmtId="164" fontId="10" fillId="0" borderId="2" xfId="30" applyNumberFormat="1" applyFont="1" applyBorder="1" applyAlignment="1">
      <alignment horizontal="right" vertical="center" wrapText="1"/>
    </xf>
    <xf numFmtId="0" fontId="16" fillId="0" borderId="0" xfId="30" applyFont="1" applyBorder="1" applyAlignment="1">
      <alignment vertical="center"/>
    </xf>
    <xf numFmtId="0" fontId="40" fillId="0" borderId="2" xfId="0" applyFont="1" applyBorder="1"/>
    <xf numFmtId="0" fontId="4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30" applyFont="1" applyFill="1" applyBorder="1" applyAlignment="1">
      <alignment vertical="center" wrapText="1"/>
    </xf>
    <xf numFmtId="0" fontId="10" fillId="0" borderId="2" xfId="30" applyFont="1" applyBorder="1" applyAlignment="1">
      <alignment horizontal="right" vertical="center" wrapText="1"/>
    </xf>
    <xf numFmtId="0" fontId="0" fillId="33" borderId="0" xfId="0" applyFill="1"/>
    <xf numFmtId="164" fontId="10" fillId="0" borderId="0" xfId="45" applyNumberFormat="1" applyFont="1" applyBorder="1" applyAlignment="1">
      <alignment horizontal="right" wrapText="1" indent="1"/>
    </xf>
    <xf numFmtId="166" fontId="10" fillId="0" borderId="2" xfId="45" applyNumberFormat="1" applyFont="1" applyBorder="1" applyAlignment="1">
      <alignment wrapText="1"/>
    </xf>
    <xf numFmtId="166" fontId="10" fillId="0" borderId="2" xfId="45" applyNumberFormat="1" applyFont="1" applyFill="1" applyBorder="1" applyAlignment="1">
      <alignment horizontal="right" wrapText="1"/>
    </xf>
    <xf numFmtId="0" fontId="10" fillId="0" borderId="2" xfId="45" applyFont="1" applyFill="1" applyBorder="1" applyAlignment="1">
      <alignment horizontal="left" wrapText="1"/>
    </xf>
    <xf numFmtId="0" fontId="9" fillId="0" borderId="2" xfId="45" applyFont="1" applyFill="1" applyBorder="1" applyAlignment="1">
      <alignment horizontal="left" wrapText="1"/>
    </xf>
    <xf numFmtId="166" fontId="9" fillId="0" borderId="2" xfId="45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top" wrapText="1"/>
    </xf>
    <xf numFmtId="165" fontId="9" fillId="0" borderId="2" xfId="0" applyNumberFormat="1" applyFont="1" applyFill="1" applyBorder="1" applyAlignment="1">
      <alignment vertical="center"/>
    </xf>
    <xf numFmtId="3" fontId="10" fillId="0" borderId="2" xfId="0" applyNumberFormat="1" applyFont="1" applyBorder="1"/>
    <xf numFmtId="0" fontId="10" fillId="0" borderId="2" xfId="0" applyFont="1" applyBorder="1"/>
    <xf numFmtId="3" fontId="10" fillId="0" borderId="1" xfId="0" applyNumberFormat="1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164" fontId="9" fillId="0" borderId="0" xfId="0" applyNumberFormat="1" applyFont="1"/>
    <xf numFmtId="164" fontId="9" fillId="0" borderId="2" xfId="0" applyNumberFormat="1" applyFont="1" applyBorder="1"/>
    <xf numFmtId="0" fontId="9" fillId="0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65" fontId="10" fillId="33" borderId="2" xfId="0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165" fontId="9" fillId="33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/>
    </xf>
    <xf numFmtId="0" fontId="41" fillId="0" borderId="2" xfId="0" applyFont="1" applyBorder="1" applyAlignment="1">
      <alignment horizontal="left" vertical="top" wrapText="1"/>
    </xf>
    <xf numFmtId="164" fontId="41" fillId="0" borderId="2" xfId="0" applyNumberFormat="1" applyFont="1" applyBorder="1"/>
    <xf numFmtId="164" fontId="41" fillId="0" borderId="0" xfId="0" applyNumberFormat="1" applyFont="1"/>
    <xf numFmtId="0" fontId="41" fillId="0" borderId="0" xfId="0" applyFont="1"/>
    <xf numFmtId="16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0" xfId="0" applyFont="1"/>
    <xf numFmtId="0" fontId="10" fillId="0" borderId="0" xfId="30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0" fontId="10" fillId="0" borderId="1" xfId="0" applyFont="1" applyBorder="1" applyAlignment="1">
      <alignment vertical="center" wrapText="1"/>
    </xf>
    <xf numFmtId="0" fontId="10" fillId="0" borderId="0" xfId="30" applyFont="1" applyFill="1" applyBorder="1" applyAlignment="1">
      <alignment horizontal="left" wrapText="1"/>
    </xf>
    <xf numFmtId="0" fontId="10" fillId="0" borderId="1" xfId="30" applyFont="1" applyFill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30" applyFont="1" applyBorder="1"/>
    <xf numFmtId="164" fontId="10" fillId="0" borderId="2" xfId="30" applyNumberFormat="1" applyFont="1" applyBorder="1"/>
    <xf numFmtId="164" fontId="9" fillId="0" borderId="2" xfId="30" applyNumberFormat="1" applyFont="1" applyBorder="1"/>
    <xf numFmtId="0" fontId="10" fillId="0" borderId="1" xfId="3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30" applyFont="1" applyBorder="1" applyAlignment="1">
      <alignment horizontal="center" vertical="center" wrapText="1"/>
    </xf>
    <xf numFmtId="0" fontId="9" fillId="0" borderId="2" xfId="30" applyFont="1" applyBorder="1" applyAlignment="1">
      <alignment horizontal="center" vertical="center" wrapText="1"/>
    </xf>
    <xf numFmtId="0" fontId="9" fillId="0" borderId="0" xfId="30" applyFont="1" applyFill="1" applyAlignment="1">
      <alignment vertical="center"/>
    </xf>
    <xf numFmtId="0" fontId="10" fillId="0" borderId="0" xfId="30" applyFont="1" applyFill="1" applyAlignment="1">
      <alignment vertical="center"/>
    </xf>
    <xf numFmtId="0" fontId="10" fillId="0" borderId="0" xfId="30" applyFont="1" applyAlignment="1">
      <alignment vertical="center"/>
    </xf>
    <xf numFmtId="0" fontId="10" fillId="0" borderId="1" xfId="30" applyFont="1" applyFill="1" applyBorder="1" applyAlignment="1">
      <alignment horizontal="left" wrapText="1"/>
    </xf>
    <xf numFmtId="0" fontId="10" fillId="0" borderId="1" xfId="30" applyFont="1" applyFill="1" applyBorder="1" applyAlignment="1">
      <alignment vertical="center"/>
    </xf>
    <xf numFmtId="0" fontId="10" fillId="0" borderId="2" xfId="0" applyFont="1" applyFill="1" applyBorder="1"/>
    <xf numFmtId="164" fontId="10" fillId="0" borderId="2" xfId="0" applyNumberFormat="1" applyFont="1" applyFill="1" applyBorder="1"/>
    <xf numFmtId="0" fontId="9" fillId="0" borderId="0" xfId="3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30" applyFont="1" applyFill="1"/>
    <xf numFmtId="0" fontId="10" fillId="0" borderId="0" xfId="0" applyFont="1" applyAlignment="1">
      <alignment horizontal="left" vertical="center"/>
    </xf>
    <xf numFmtId="0" fontId="10" fillId="0" borderId="0" xfId="30" applyFont="1" applyFill="1" applyBorder="1" applyAlignment="1">
      <alignment horizontal="left" vertical="center" wrapText="1"/>
    </xf>
    <xf numFmtId="0" fontId="10" fillId="0" borderId="0" xfId="30" applyFont="1" applyAlignment="1">
      <alignment horizontal="right" vertical="center"/>
    </xf>
    <xf numFmtId="3" fontId="0" fillId="0" borderId="0" xfId="0" applyNumberFormat="1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2" xfId="30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/>
    <xf numFmtId="0" fontId="38" fillId="0" borderId="0" xfId="0" applyFont="1"/>
    <xf numFmtId="0" fontId="10" fillId="0" borderId="0" xfId="0" applyFont="1" applyAlignment="1">
      <alignment horizontal="left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2" fillId="0" borderId="0" xfId="30" applyFont="1"/>
    <xf numFmtId="0" fontId="6" fillId="0" borderId="0" xfId="30" applyFont="1" applyAlignment="1">
      <alignment horizontal="right" vertical="center"/>
    </xf>
    <xf numFmtId="0" fontId="9" fillId="0" borderId="2" xfId="30" applyFont="1" applyFill="1" applyBorder="1" applyAlignment="1">
      <alignment vertical="center" wrapText="1"/>
    </xf>
    <xf numFmtId="0" fontId="9" fillId="0" borderId="2" xfId="30" applyFont="1" applyFill="1" applyBorder="1" applyAlignment="1">
      <alignment horizontal="right" vertical="center" wrapText="1"/>
    </xf>
    <xf numFmtId="0" fontId="9" fillId="0" borderId="0" xfId="30" applyFont="1" applyFill="1" applyBorder="1" applyAlignment="1">
      <alignment horizontal="right" vertical="center" wrapText="1"/>
    </xf>
    <xf numFmtId="0" fontId="10" fillId="0" borderId="2" xfId="30" applyFont="1" applyFill="1" applyBorder="1" applyAlignment="1">
      <alignment horizontal="left" vertical="top" wrapText="1"/>
    </xf>
    <xf numFmtId="164" fontId="9" fillId="0" borderId="2" xfId="30" applyNumberFormat="1" applyFont="1" applyFill="1" applyBorder="1" applyAlignment="1">
      <alignment horizontal="right" vertical="center" wrapText="1"/>
    </xf>
    <xf numFmtId="0" fontId="10" fillId="0" borderId="0" xfId="30" applyFont="1" applyFill="1" applyBorder="1" applyAlignment="1">
      <alignment horizontal="left" vertical="top" wrapText="1"/>
    </xf>
    <xf numFmtId="164" fontId="9" fillId="0" borderId="0" xfId="30" applyNumberFormat="1" applyFont="1" applyFill="1" applyBorder="1" applyAlignment="1">
      <alignment horizontal="right" vertical="center" wrapText="1"/>
    </xf>
    <xf numFmtId="0" fontId="41" fillId="0" borderId="2" xfId="30" applyFont="1" applyFill="1" applyBorder="1" applyAlignment="1">
      <alignment horizontal="left" vertical="top" wrapText="1"/>
    </xf>
    <xf numFmtId="164" fontId="41" fillId="0" borderId="2" xfId="30" applyNumberFormat="1" applyFont="1" applyFill="1" applyBorder="1" applyAlignment="1">
      <alignment horizontal="right" vertical="center" wrapText="1"/>
    </xf>
    <xf numFmtId="164" fontId="41" fillId="0" borderId="0" xfId="30" applyNumberFormat="1" applyFont="1" applyFill="1" applyBorder="1" applyAlignment="1">
      <alignment horizontal="right" vertical="center" wrapText="1"/>
    </xf>
    <xf numFmtId="0" fontId="7" fillId="0" borderId="0" xfId="30" applyFont="1" applyBorder="1" applyAlignment="1">
      <alignment vertical="center"/>
    </xf>
    <xf numFmtId="0" fontId="9" fillId="0" borderId="2" xfId="30" applyFont="1" applyFill="1" applyBorder="1" applyAlignment="1">
      <alignment horizontal="left" vertical="top" wrapText="1"/>
    </xf>
    <xf numFmtId="165" fontId="9" fillId="0" borderId="1" xfId="30" applyNumberFormat="1" applyFont="1" applyFill="1" applyBorder="1" applyAlignment="1">
      <alignment vertical="center"/>
    </xf>
    <xf numFmtId="165" fontId="9" fillId="0" borderId="0" xfId="30" applyNumberFormat="1" applyFont="1" applyFill="1" applyBorder="1" applyAlignment="1">
      <alignment vertical="center"/>
    </xf>
    <xf numFmtId="3" fontId="10" fillId="0" borderId="0" xfId="30" applyNumberFormat="1" applyFont="1" applyAlignment="1">
      <alignment vertical="center"/>
    </xf>
    <xf numFmtId="164" fontId="7" fillId="0" borderId="0" xfId="30" applyNumberFormat="1" applyFont="1" applyAlignment="1">
      <alignment vertical="center"/>
    </xf>
    <xf numFmtId="0" fontId="41" fillId="0" borderId="0" xfId="30" applyFont="1" applyFill="1" applyBorder="1" applyAlignment="1">
      <alignment horizontal="left" vertical="top" wrapText="1"/>
    </xf>
    <xf numFmtId="0" fontId="9" fillId="0" borderId="0" xfId="30" applyFont="1" applyFill="1" applyBorder="1" applyAlignment="1">
      <alignment horizontal="left" vertical="top" wrapText="1"/>
    </xf>
    <xf numFmtId="0" fontId="7" fillId="0" borderId="0" xfId="30" applyFont="1" applyFill="1" applyBorder="1" applyAlignment="1">
      <alignment horizontal="right" vertical="center"/>
    </xf>
    <xf numFmtId="0" fontId="7" fillId="0" borderId="0" xfId="30" applyFont="1" applyFill="1" applyBorder="1" applyAlignment="1">
      <alignment vertical="center"/>
    </xf>
    <xf numFmtId="0" fontId="11" fillId="0" borderId="0" xfId="60" applyFont="1"/>
    <xf numFmtId="0" fontId="6" fillId="0" borderId="0" xfId="60" applyFont="1" applyAlignment="1">
      <alignment vertical="center"/>
    </xf>
    <xf numFmtId="0" fontId="6" fillId="0" borderId="0" xfId="60" applyFont="1" applyBorder="1" applyAlignment="1">
      <alignment vertical="center"/>
    </xf>
    <xf numFmtId="0" fontId="12" fillId="0" borderId="0" xfId="60" applyFont="1"/>
    <xf numFmtId="0" fontId="9" fillId="0" borderId="1" xfId="60" applyFont="1" applyBorder="1" applyAlignment="1">
      <alignment horizontal="left" vertical="center" wrapText="1"/>
    </xf>
    <xf numFmtId="0" fontId="10" fillId="0" borderId="0" xfId="61" applyFont="1" applyBorder="1" applyAlignment="1">
      <alignment horizontal="right" vertical="center" wrapText="1"/>
    </xf>
    <xf numFmtId="0" fontId="7" fillId="0" borderId="0" xfId="60" applyFont="1" applyBorder="1" applyAlignment="1">
      <alignment vertical="center"/>
    </xf>
    <xf numFmtId="0" fontId="7" fillId="0" borderId="0" xfId="60" applyFont="1" applyAlignment="1">
      <alignment vertical="center"/>
    </xf>
    <xf numFmtId="0" fontId="9" fillId="0" borderId="2" xfId="60" applyFont="1" applyFill="1" applyBorder="1" applyAlignment="1">
      <alignment vertical="center" wrapText="1"/>
    </xf>
    <xf numFmtId="0" fontId="9" fillId="0" borderId="1" xfId="60" applyFont="1" applyBorder="1" applyAlignment="1">
      <alignment horizontal="left" vertical="top" wrapText="1"/>
    </xf>
    <xf numFmtId="164" fontId="9" fillId="0" borderId="2" xfId="60" applyNumberFormat="1" applyFont="1" applyBorder="1" applyAlignment="1">
      <alignment vertical="center"/>
    </xf>
    <xf numFmtId="164" fontId="10" fillId="0" borderId="2" xfId="60" applyNumberFormat="1" applyFont="1" applyBorder="1" applyAlignment="1">
      <alignment vertical="center"/>
    </xf>
    <xf numFmtId="0" fontId="13" fillId="0" borderId="0" xfId="60"/>
    <xf numFmtId="0" fontId="9" fillId="0" borderId="0" xfId="60" applyFont="1" applyAlignment="1">
      <alignment horizontal="left" vertical="top" wrapText="1"/>
    </xf>
    <xf numFmtId="0" fontId="9" fillId="0" borderId="2" xfId="60" applyFont="1" applyBorder="1" applyAlignment="1">
      <alignment horizontal="left" vertical="top" wrapText="1"/>
    </xf>
    <xf numFmtId="164" fontId="9" fillId="0" borderId="2" xfId="60" applyNumberFormat="1" applyFont="1" applyFill="1" applyBorder="1" applyAlignment="1">
      <alignment vertical="center"/>
    </xf>
    <xf numFmtId="0" fontId="16" fillId="0" borderId="0" xfId="60" applyFont="1" applyAlignment="1">
      <alignment horizontal="left" vertical="center"/>
    </xf>
    <xf numFmtId="0" fontId="10" fillId="0" borderId="0" xfId="60" applyFont="1" applyAlignment="1">
      <alignment horizontal="right" vertical="center"/>
    </xf>
    <xf numFmtId="164" fontId="9" fillId="0" borderId="2" xfId="30" applyNumberFormat="1" applyFont="1" applyBorder="1" applyAlignment="1">
      <alignment horizontal="center" vertical="center" wrapText="1"/>
    </xf>
    <xf numFmtId="0" fontId="9" fillId="0" borderId="2" xfId="30" applyNumberFormat="1" applyFont="1" applyFill="1" applyBorder="1" applyAlignment="1">
      <alignment vertical="center" wrapText="1"/>
    </xf>
    <xf numFmtId="164" fontId="34" fillId="33" borderId="2" xfId="30" applyNumberFormat="1" applyFont="1" applyFill="1" applyBorder="1"/>
    <xf numFmtId="0" fontId="1" fillId="0" borderId="0" xfId="62"/>
    <xf numFmtId="3" fontId="7" fillId="0" borderId="0" xfId="30" applyNumberFormat="1" applyFont="1" applyAlignment="1">
      <alignment vertical="center"/>
    </xf>
    <xf numFmtId="164" fontId="9" fillId="0" borderId="2" xfId="30" applyNumberFormat="1" applyFont="1" applyBorder="1" applyAlignment="1">
      <alignment horizontal="left" vertical="top" wrapText="1"/>
    </xf>
    <xf numFmtId="164" fontId="9" fillId="33" borderId="2" xfId="30" applyNumberFormat="1" applyFont="1" applyFill="1" applyBorder="1" applyAlignment="1">
      <alignment vertical="center"/>
    </xf>
    <xf numFmtId="164" fontId="10" fillId="0" borderId="0" xfId="30" applyNumberFormat="1" applyFont="1" applyAlignment="1">
      <alignment vertical="center"/>
    </xf>
    <xf numFmtId="0" fontId="11" fillId="0" borderId="0" xfId="62" applyFont="1"/>
    <xf numFmtId="0" fontId="6" fillId="0" borderId="0" xfId="62" applyFont="1" applyAlignment="1">
      <alignment vertical="center"/>
    </xf>
    <xf numFmtId="0" fontId="12" fillId="0" borderId="0" xfId="62" applyFont="1"/>
    <xf numFmtId="0" fontId="6" fillId="0" borderId="0" xfId="62" applyFont="1" applyAlignment="1">
      <alignment horizontal="right" vertical="center"/>
    </xf>
    <xf numFmtId="0" fontId="9" fillId="0" borderId="2" xfId="62" applyFont="1" applyBorder="1" applyAlignment="1">
      <alignment horizontal="center" vertical="center" wrapText="1"/>
    </xf>
    <xf numFmtId="0" fontId="7" fillId="0" borderId="0" xfId="62" applyFont="1" applyAlignment="1">
      <alignment vertical="center"/>
    </xf>
    <xf numFmtId="0" fontId="10" fillId="0" borderId="2" xfId="62" applyFont="1" applyBorder="1" applyAlignment="1">
      <alignment horizontal="right" vertical="center" wrapText="1"/>
    </xf>
    <xf numFmtId="0" fontId="10" fillId="0" borderId="0" xfId="62" applyFont="1" applyBorder="1" applyAlignment="1">
      <alignment vertical="center"/>
    </xf>
    <xf numFmtId="0" fontId="10" fillId="0" borderId="2" xfId="62" applyFont="1" applyFill="1" applyBorder="1" applyAlignment="1">
      <alignment horizontal="left" vertical="top" wrapText="1"/>
    </xf>
    <xf numFmtId="164" fontId="9" fillId="0" borderId="2" xfId="62" applyNumberFormat="1" applyFont="1" applyFill="1" applyBorder="1" applyAlignment="1">
      <alignment horizontal="right" vertical="center" wrapText="1"/>
    </xf>
    <xf numFmtId="0" fontId="41" fillId="0" borderId="2" xfId="62" applyFont="1" applyFill="1" applyBorder="1" applyAlignment="1">
      <alignment horizontal="left" vertical="top" wrapText="1"/>
    </xf>
    <xf numFmtId="164" fontId="41" fillId="0" borderId="2" xfId="62" applyNumberFormat="1" applyFont="1" applyFill="1" applyBorder="1" applyAlignment="1">
      <alignment horizontal="right" vertical="center" wrapText="1"/>
    </xf>
    <xf numFmtId="0" fontId="10" fillId="0" borderId="0" xfId="62" applyFont="1" applyFill="1" applyBorder="1" applyAlignment="1">
      <alignment horizontal="left" vertical="top" wrapText="1"/>
    </xf>
    <xf numFmtId="0" fontId="7" fillId="0" borderId="0" xfId="62" applyFont="1" applyBorder="1" applyAlignment="1">
      <alignment vertical="center"/>
    </xf>
    <xf numFmtId="0" fontId="9" fillId="0" borderId="2" xfId="62" applyFont="1" applyFill="1" applyBorder="1" applyAlignment="1">
      <alignment horizontal="left" vertical="top" wrapText="1"/>
    </xf>
    <xf numFmtId="165" fontId="9" fillId="0" borderId="1" xfId="62" applyNumberFormat="1" applyFont="1" applyFill="1" applyBorder="1" applyAlignment="1">
      <alignment vertical="center"/>
    </xf>
    <xf numFmtId="164" fontId="43" fillId="0" borderId="0" xfId="62" applyNumberFormat="1" applyFont="1"/>
    <xf numFmtId="164" fontId="25" fillId="0" borderId="0" xfId="62" applyNumberFormat="1" applyFont="1"/>
    <xf numFmtId="164" fontId="41" fillId="0" borderId="2" xfId="62" quotePrefix="1" applyNumberFormat="1" applyFont="1" applyFill="1" applyBorder="1" applyAlignment="1">
      <alignment horizontal="right" vertical="center" wrapText="1"/>
    </xf>
    <xf numFmtId="0" fontId="16" fillId="0" borderId="0" xfId="62" applyFont="1" applyAlignment="1">
      <alignment horizontal="left" vertical="center"/>
    </xf>
    <xf numFmtId="0" fontId="7" fillId="0" borderId="0" xfId="62" applyFont="1" applyFill="1" applyAlignment="1">
      <alignment vertical="center"/>
    </xf>
    <xf numFmtId="0" fontId="10" fillId="0" borderId="0" xfId="62" applyFont="1" applyAlignment="1">
      <alignment vertical="center"/>
    </xf>
    <xf numFmtId="3" fontId="10" fillId="0" borderId="0" xfId="62" applyNumberFormat="1" applyFont="1" applyAlignment="1">
      <alignment vertical="center"/>
    </xf>
    <xf numFmtId="0" fontId="9" fillId="0" borderId="0" xfId="62" applyFont="1" applyFill="1" applyBorder="1" applyAlignment="1">
      <alignment vertical="center" wrapText="1"/>
    </xf>
    <xf numFmtId="0" fontId="9" fillId="0" borderId="0" xfId="62" applyFont="1" applyFill="1" applyBorder="1" applyAlignment="1">
      <alignment horizontal="right" vertical="center" wrapText="1"/>
    </xf>
    <xf numFmtId="164" fontId="9" fillId="0" borderId="0" xfId="62" applyNumberFormat="1" applyFont="1" applyFill="1" applyBorder="1" applyAlignment="1">
      <alignment horizontal="right" vertical="center" wrapText="1"/>
    </xf>
    <xf numFmtId="0" fontId="41" fillId="0" borderId="0" xfId="62" applyFont="1" applyFill="1" applyBorder="1" applyAlignment="1">
      <alignment horizontal="left" vertical="top" wrapText="1"/>
    </xf>
    <xf numFmtId="164" fontId="41" fillId="0" borderId="0" xfId="62" applyNumberFormat="1" applyFont="1" applyFill="1" applyBorder="1" applyAlignment="1">
      <alignment horizontal="right" vertical="center" wrapText="1"/>
    </xf>
    <xf numFmtId="0" fontId="9" fillId="0" borderId="0" xfId="62" applyFont="1" applyFill="1" applyBorder="1" applyAlignment="1">
      <alignment horizontal="left" vertical="top" wrapText="1"/>
    </xf>
    <xf numFmtId="165" fontId="9" fillId="0" borderId="0" xfId="62" applyNumberFormat="1" applyFont="1" applyFill="1" applyBorder="1" applyAlignment="1">
      <alignment vertical="center"/>
    </xf>
    <xf numFmtId="0" fontId="7" fillId="0" borderId="0" xfId="62" applyFont="1" applyFill="1" applyBorder="1" applyAlignment="1">
      <alignment horizontal="right" vertical="center"/>
    </xf>
    <xf numFmtId="0" fontId="7" fillId="0" borderId="0" xfId="62" applyFont="1" applyFill="1" applyBorder="1" applyAlignment="1">
      <alignment vertical="center"/>
    </xf>
    <xf numFmtId="0" fontId="7" fillId="0" borderId="0" xfId="62" applyFont="1" applyAlignment="1">
      <alignment horizontal="right" vertical="center"/>
    </xf>
    <xf numFmtId="0" fontId="7" fillId="0" borderId="0" xfId="30" applyFont="1" applyFill="1" applyAlignment="1">
      <alignment vertical="center"/>
    </xf>
    <xf numFmtId="0" fontId="34" fillId="33" borderId="2" xfId="30" applyFont="1" applyFill="1" applyBorder="1" applyAlignment="1"/>
    <xf numFmtId="164" fontId="34" fillId="33" borderId="2" xfId="30" applyNumberFormat="1" applyFont="1" applyFill="1" applyBorder="1" applyAlignment="1"/>
    <xf numFmtId="0" fontId="36" fillId="33" borderId="2" xfId="30" applyFont="1" applyFill="1" applyBorder="1" applyAlignment="1">
      <alignment wrapText="1"/>
    </xf>
    <xf numFmtId="164" fontId="7" fillId="0" borderId="0" xfId="30" applyNumberFormat="1" applyFont="1" applyFill="1" applyAlignment="1">
      <alignment vertical="center"/>
    </xf>
    <xf numFmtId="3" fontId="7" fillId="0" borderId="0" xfId="30" applyNumberFormat="1" applyFont="1" applyFill="1" applyBorder="1" applyAlignment="1">
      <alignment vertical="center"/>
    </xf>
    <xf numFmtId="3" fontId="7" fillId="0" borderId="0" xfId="30" applyNumberFormat="1" applyFont="1" applyFill="1" applyAlignment="1">
      <alignment vertical="center"/>
    </xf>
    <xf numFmtId="0" fontId="9" fillId="33" borderId="2" xfId="30" applyFont="1" applyFill="1" applyBorder="1" applyAlignment="1">
      <alignment wrapText="1"/>
    </xf>
    <xf numFmtId="164" fontId="35" fillId="33" borderId="2" xfId="30" applyNumberFormat="1" applyFont="1" applyFill="1" applyBorder="1" applyAlignment="1"/>
    <xf numFmtId="164" fontId="35" fillId="33" borderId="2" xfId="30" quotePrefix="1" applyNumberFormat="1" applyFont="1" applyFill="1" applyBorder="1" applyAlignment="1"/>
    <xf numFmtId="0" fontId="9" fillId="33" borderId="2" xfId="30" applyFont="1" applyFill="1" applyBorder="1" applyAlignment="1">
      <alignment horizontal="justify" wrapText="1"/>
    </xf>
    <xf numFmtId="164" fontId="35" fillId="33" borderId="2" xfId="30" applyNumberFormat="1" applyFont="1" applyFill="1" applyBorder="1"/>
    <xf numFmtId="164" fontId="9" fillId="33" borderId="2" xfId="30" applyNumberFormat="1" applyFont="1" applyFill="1" applyBorder="1" applyAlignment="1">
      <alignment horizontal="right" wrapText="1"/>
    </xf>
    <xf numFmtId="3" fontId="5" fillId="0" borderId="0" xfId="30" applyNumberFormat="1" applyFont="1" applyFill="1" applyAlignment="1">
      <alignment vertical="center"/>
    </xf>
    <xf numFmtId="0" fontId="5" fillId="0" borderId="0" xfId="30" applyFont="1" applyFill="1" applyAlignment="1">
      <alignment vertical="center"/>
    </xf>
    <xf numFmtId="0" fontId="5" fillId="33" borderId="0" xfId="30" applyFont="1" applyFill="1" applyAlignment="1">
      <alignment vertical="center"/>
    </xf>
    <xf numFmtId="0" fontId="16" fillId="0" borderId="0" xfId="30" applyFont="1" applyFill="1" applyAlignment="1">
      <alignment horizontal="left" vertical="center"/>
    </xf>
    <xf numFmtId="164" fontId="10" fillId="0" borderId="0" xfId="30" applyNumberFormat="1" applyFont="1" applyBorder="1"/>
    <xf numFmtId="0" fontId="10" fillId="0" borderId="0" xfId="30" applyFont="1" applyBorder="1" applyAlignment="1">
      <alignment vertical="center"/>
    </xf>
    <xf numFmtId="0" fontId="11" fillId="0" borderId="0" xfId="30" applyFont="1" applyFill="1"/>
    <xf numFmtId="164" fontId="6" fillId="0" borderId="0" xfId="30" applyNumberFormat="1" applyFont="1" applyFill="1" applyAlignment="1">
      <alignment vertical="center"/>
    </xf>
    <xf numFmtId="0" fontId="6" fillId="0" borderId="0" xfId="30" applyFont="1" applyFill="1" applyAlignment="1">
      <alignment vertical="center"/>
    </xf>
    <xf numFmtId="0" fontId="12" fillId="0" borderId="0" xfId="30" applyFont="1" applyFill="1"/>
    <xf numFmtId="164" fontId="36" fillId="33" borderId="2" xfId="30" applyNumberFormat="1" applyFont="1" applyFill="1" applyBorder="1" applyAlignment="1">
      <alignment horizontal="right" wrapText="1"/>
    </xf>
    <xf numFmtId="0" fontId="36" fillId="33" borderId="2" xfId="30" applyFont="1" applyFill="1" applyBorder="1" applyAlignment="1">
      <alignment vertical="center" wrapText="1"/>
    </xf>
    <xf numFmtId="164" fontId="36" fillId="33" borderId="2" xfId="30" applyNumberFormat="1" applyFont="1" applyFill="1" applyBorder="1" applyAlignment="1">
      <alignment horizontal="right" vertical="center" wrapText="1"/>
    </xf>
    <xf numFmtId="0" fontId="9" fillId="0" borderId="2" xfId="30" applyFont="1" applyBorder="1" applyAlignment="1">
      <alignment horizontal="left" vertical="top" wrapText="1"/>
    </xf>
    <xf numFmtId="164" fontId="9" fillId="0" borderId="2" xfId="30" applyNumberFormat="1" applyFont="1" applyBorder="1" applyAlignment="1">
      <alignment vertical="center"/>
    </xf>
    <xf numFmtId="164" fontId="10" fillId="0" borderId="2" xfId="30" applyNumberFormat="1" applyFont="1" applyBorder="1" applyAlignment="1">
      <alignment vertical="center"/>
    </xf>
    <xf numFmtId="0" fontId="9" fillId="0" borderId="0" xfId="30" applyFont="1" applyAlignment="1">
      <alignment horizontal="left" vertical="top" wrapText="1"/>
    </xf>
    <xf numFmtId="164" fontId="10" fillId="0" borderId="2" xfId="30" applyNumberFormat="1" applyFont="1" applyBorder="1" applyAlignment="1">
      <alignment horizontal="right" vertical="center"/>
    </xf>
    <xf numFmtId="0" fontId="16" fillId="0" borderId="0" xfId="30" applyFont="1" applyAlignment="1">
      <alignment horizontal="justify" vertical="center"/>
    </xf>
    <xf numFmtId="0" fontId="9" fillId="0" borderId="0" xfId="61" applyFont="1" applyFill="1" applyBorder="1" applyAlignment="1">
      <alignment vertical="center" wrapText="1"/>
    </xf>
    <xf numFmtId="0" fontId="10" fillId="0" borderId="2" xfId="60" applyFont="1" applyBorder="1" applyAlignment="1">
      <alignment horizontal="right" vertical="center" wrapText="1"/>
    </xf>
    <xf numFmtId="0" fontId="10" fillId="0" borderId="2" xfId="61" applyFont="1" applyBorder="1" applyAlignment="1">
      <alignment horizontal="right" vertical="center" wrapText="1"/>
    </xf>
    <xf numFmtId="164" fontId="7" fillId="0" borderId="0" xfId="60" applyNumberFormat="1" applyFont="1" applyAlignment="1">
      <alignment vertical="center"/>
    </xf>
    <xf numFmtId="164" fontId="10" fillId="0" borderId="2" xfId="60" applyNumberFormat="1" applyFont="1" applyBorder="1" applyAlignment="1">
      <alignment horizontal="right" vertical="center"/>
    </xf>
    <xf numFmtId="164" fontId="6" fillId="0" borderId="0" xfId="30" applyNumberFormat="1" applyFont="1" applyAlignment="1">
      <alignment vertical="center"/>
    </xf>
    <xf numFmtId="0" fontId="9" fillId="0" borderId="2" xfId="30" applyFont="1" applyBorder="1" applyAlignment="1">
      <alignment vertical="center" wrapText="1"/>
    </xf>
    <xf numFmtId="164" fontId="9" fillId="0" borderId="2" xfId="30" applyNumberFormat="1" applyFont="1" applyBorder="1" applyAlignment="1">
      <alignment horizontal="right" vertical="center" wrapText="1"/>
    </xf>
    <xf numFmtId="0" fontId="10" fillId="33" borderId="2" xfId="30" applyFont="1" applyFill="1" applyBorder="1" applyAlignment="1">
      <alignment horizontal="left" vertical="top" wrapText="1"/>
    </xf>
    <xf numFmtId="164" fontId="10" fillId="33" borderId="2" xfId="30" applyNumberFormat="1" applyFont="1" applyFill="1" applyBorder="1" applyAlignment="1">
      <alignment horizontal="center" vertical="top" wrapText="1"/>
    </xf>
    <xf numFmtId="0" fontId="41" fillId="33" borderId="2" xfId="30" applyFont="1" applyFill="1" applyBorder="1" applyAlignment="1">
      <alignment horizontal="left" vertical="top" wrapText="1"/>
    </xf>
    <xf numFmtId="164" fontId="41" fillId="33" borderId="2" xfId="30" applyNumberFormat="1" applyFont="1" applyFill="1" applyBorder="1" applyAlignment="1">
      <alignment horizontal="center" vertical="top" wrapText="1"/>
    </xf>
    <xf numFmtId="0" fontId="9" fillId="33" borderId="1" xfId="30" applyFont="1" applyFill="1" applyBorder="1" applyAlignment="1">
      <alignment horizontal="left" vertical="top" wrapText="1"/>
    </xf>
    <xf numFmtId="164" fontId="9" fillId="33" borderId="1" xfId="30" applyNumberFormat="1" applyFont="1" applyFill="1" applyBorder="1" applyAlignment="1">
      <alignment horizontal="center" vertical="top" wrapText="1"/>
    </xf>
    <xf numFmtId="164" fontId="34" fillId="33" borderId="2" xfId="30" quotePrefix="1" applyNumberFormat="1" applyFont="1" applyFill="1" applyBorder="1" applyAlignment="1">
      <alignment horizontal="right"/>
    </xf>
    <xf numFmtId="164" fontId="10" fillId="0" borderId="2" xfId="30" applyNumberFormat="1" applyFont="1" applyBorder="1" applyAlignment="1">
      <alignment horizontal="left" vertical="top" wrapText="1"/>
    </xf>
    <xf numFmtId="164" fontId="1" fillId="0" borderId="0" xfId="62" applyNumberFormat="1"/>
    <xf numFmtId="164" fontId="34" fillId="33" borderId="2" xfId="30" applyNumberFormat="1" applyFont="1" applyFill="1" applyBorder="1" applyAlignment="1">
      <alignment horizontal="right"/>
    </xf>
    <xf numFmtId="164" fontId="9" fillId="0" borderId="1" xfId="30" applyNumberFormat="1" applyFont="1" applyBorder="1" applyAlignment="1">
      <alignment horizontal="left" vertical="top" wrapText="1"/>
    </xf>
    <xf numFmtId="0" fontId="12" fillId="0" borderId="0" xfId="0" applyFont="1" applyBorder="1"/>
    <xf numFmtId="0" fontId="12" fillId="0" borderId="1" xfId="0" applyFont="1" applyBorder="1"/>
    <xf numFmtId="0" fontId="13" fillId="0" borderId="1" xfId="30" applyBorder="1"/>
    <xf numFmtId="0" fontId="46" fillId="0" borderId="0" xfId="30" applyFont="1" applyAlignment="1">
      <alignment vertical="center"/>
    </xf>
    <xf numFmtId="0" fontId="9" fillId="0" borderId="2" xfId="30" applyFont="1" applyBorder="1"/>
    <xf numFmtId="0" fontId="9" fillId="0" borderId="2" xfId="30" applyFont="1" applyBorder="1" applyAlignment="1">
      <alignment horizontal="center"/>
    </xf>
    <xf numFmtId="0" fontId="9" fillId="0" borderId="2" xfId="30" applyFont="1" applyBorder="1" applyAlignment="1">
      <alignment horizontal="center" vertical="center"/>
    </xf>
    <xf numFmtId="0" fontId="10" fillId="0" borderId="2" xfId="30" applyFont="1" applyBorder="1" applyAlignment="1">
      <alignment horizontal="right"/>
    </xf>
    <xf numFmtId="0" fontId="10" fillId="0" borderId="2" xfId="30" applyFont="1" applyBorder="1" applyAlignment="1">
      <alignment horizontal="left"/>
    </xf>
    <xf numFmtId="0" fontId="10" fillId="0" borderId="0" xfId="30" applyFont="1" applyFill="1" applyAlignment="1">
      <alignment horizontal="left"/>
    </xf>
    <xf numFmtId="0" fontId="1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165" fontId="10" fillId="33" borderId="2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vertical="center"/>
    </xf>
    <xf numFmtId="165" fontId="9" fillId="33" borderId="2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65" fontId="10" fillId="0" borderId="0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9" fillId="0" borderId="2" xfId="0" applyNumberFormat="1" applyFont="1" applyBorder="1"/>
    <xf numFmtId="0" fontId="9" fillId="0" borderId="2" xfId="0" applyFont="1" applyBorder="1"/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33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65" fontId="9" fillId="3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0" borderId="0" xfId="44"/>
    <xf numFmtId="0" fontId="9" fillId="0" borderId="2" xfId="44" applyFont="1" applyBorder="1" applyAlignment="1">
      <alignment horizontal="left" vertical="center" wrapText="1"/>
    </xf>
    <xf numFmtId="0" fontId="10" fillId="0" borderId="2" xfId="44" applyFont="1" applyBorder="1" applyAlignment="1">
      <alignment horizontal="center" vertical="center" wrapText="1"/>
    </xf>
    <xf numFmtId="0" fontId="10" fillId="0" borderId="2" xfId="44" applyFont="1" applyBorder="1" applyAlignment="1">
      <alignment horizontal="center" vertical="center"/>
    </xf>
    <xf numFmtId="0" fontId="10" fillId="0" borderId="2" xfId="44" applyFont="1" applyBorder="1" applyAlignment="1">
      <alignment horizontal="left" vertical="center" wrapText="1"/>
    </xf>
    <xf numFmtId="0" fontId="9" fillId="0" borderId="1" xfId="44" applyFont="1" applyFill="1" applyBorder="1" applyAlignment="1">
      <alignment horizontal="left" vertical="center" wrapText="1"/>
    </xf>
    <xf numFmtId="164" fontId="9" fillId="0" borderId="1" xfId="0" applyNumberFormat="1" applyFont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165" fontId="9" fillId="33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9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left" vertical="center"/>
    </xf>
    <xf numFmtId="0" fontId="16" fillId="33" borderId="0" xfId="0" applyFont="1" applyFill="1" applyBorder="1" applyAlignment="1">
      <alignment horizontal="left" vertical="center"/>
    </xf>
    <xf numFmtId="0" fontId="10" fillId="33" borderId="0" xfId="0" applyFont="1" applyFill="1" applyBorder="1" applyAlignment="1">
      <alignment horizontal="left" vertical="center"/>
    </xf>
    <xf numFmtId="165" fontId="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right" vertical="center" wrapText="1"/>
    </xf>
    <xf numFmtId="0" fontId="51" fillId="0" borderId="0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33" borderId="0" xfId="0" applyFont="1" applyFill="1" applyBorder="1" applyAlignment="1">
      <alignment vertical="center"/>
    </xf>
    <xf numFmtId="0" fontId="10" fillId="33" borderId="0" xfId="0" applyFont="1" applyFill="1" applyAlignment="1">
      <alignment vertical="center"/>
    </xf>
    <xf numFmtId="0" fontId="10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165" fontId="53" fillId="33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top" wrapText="1"/>
    </xf>
    <xf numFmtId="3" fontId="0" fillId="0" borderId="0" xfId="0" applyNumberFormat="1" applyFont="1" applyFill="1" applyBorder="1"/>
    <xf numFmtId="0" fontId="10" fillId="0" borderId="1" xfId="0" applyFont="1" applyFill="1" applyBorder="1" applyAlignment="1">
      <alignment vertical="center" wrapText="1"/>
    </xf>
    <xf numFmtId="0" fontId="54" fillId="33" borderId="0" xfId="30" applyFont="1" applyFill="1" applyBorder="1"/>
    <xf numFmtId="0" fontId="49" fillId="33" borderId="0" xfId="30" applyFont="1" applyFill="1" applyBorder="1"/>
    <xf numFmtId="0" fontId="55" fillId="33" borderId="0" xfId="64" applyFont="1" applyFill="1" applyBorder="1" applyAlignment="1">
      <alignment horizontal="left" wrapText="1"/>
    </xf>
    <xf numFmtId="0" fontId="49" fillId="33" borderId="0" xfId="30" applyFont="1" applyFill="1" applyBorder="1" applyAlignment="1"/>
    <xf numFmtId="0" fontId="55" fillId="33" borderId="0" xfId="64" applyFont="1" applyFill="1" applyBorder="1" applyAlignment="1">
      <alignment wrapText="1"/>
    </xf>
    <xf numFmtId="0" fontId="12" fillId="0" borderId="0" xfId="30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/>
    <xf numFmtId="165" fontId="10" fillId="33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/>
    <xf numFmtId="3" fontId="10" fillId="0" borderId="2" xfId="0" applyNumberFormat="1" applyFont="1" applyFill="1" applyBorder="1" applyAlignment="1"/>
    <xf numFmtId="49" fontId="9" fillId="33" borderId="2" xfId="30" applyNumberFormat="1" applyFont="1" applyFill="1" applyBorder="1" applyAlignment="1">
      <alignment horizontal="right" vertical="top" wrapText="1"/>
    </xf>
    <xf numFmtId="164" fontId="10" fillId="0" borderId="1" xfId="0" applyNumberFormat="1" applyFont="1" applyBorder="1"/>
    <xf numFmtId="49" fontId="9" fillId="33" borderId="2" xfId="30" applyNumberFormat="1" applyFont="1" applyFill="1" applyBorder="1" applyAlignment="1">
      <alignment horizontal="center" vertical="top" wrapText="1"/>
    </xf>
    <xf numFmtId="0" fontId="12" fillId="0" borderId="2" xfId="44" applyFont="1" applyBorder="1"/>
    <xf numFmtId="3" fontId="10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30" applyNumberFormat="1" applyFont="1" applyBorder="1"/>
    <xf numFmtId="164" fontId="10" fillId="0" borderId="2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164" fontId="9" fillId="0" borderId="2" xfId="0" applyNumberFormat="1" applyFont="1" applyFill="1" applyBorder="1"/>
    <xf numFmtId="0" fontId="47" fillId="0" borderId="0" xfId="0" applyFont="1" applyFill="1"/>
    <xf numFmtId="164" fontId="47" fillId="0" borderId="0" xfId="0" applyNumberFormat="1" applyFont="1" applyFill="1" applyBorder="1"/>
    <xf numFmtId="0" fontId="47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2" fontId="55" fillId="33" borderId="0" xfId="64" applyNumberFormat="1" applyFill="1" applyBorder="1" applyAlignment="1">
      <alignment horizontal="left" wrapText="1"/>
    </xf>
    <xf numFmtId="0" fontId="55" fillId="33" borderId="0" xfId="64" applyFill="1" applyBorder="1" applyAlignment="1">
      <alignment horizontal="left" wrapText="1"/>
    </xf>
    <xf numFmtId="0" fontId="55" fillId="33" borderId="0" xfId="64" applyFill="1" applyBorder="1" applyAlignment="1">
      <alignment horizontal="left"/>
    </xf>
    <xf numFmtId="0" fontId="55" fillId="33" borderId="0" xfId="64" applyFont="1" applyFill="1" applyBorder="1" applyAlignment="1">
      <alignment horizontal="left" wrapText="1"/>
    </xf>
    <xf numFmtId="0" fontId="12" fillId="0" borderId="0" xfId="3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33" borderId="3" xfId="63" applyFont="1" applyFill="1" applyBorder="1" applyAlignment="1">
      <alignment horizontal="left" vertical="center"/>
    </xf>
    <xf numFmtId="0" fontId="9" fillId="33" borderId="1" xfId="63" applyFont="1" applyFill="1" applyBorder="1" applyAlignment="1">
      <alignment horizontal="left" vertical="center"/>
    </xf>
    <xf numFmtId="49" fontId="9" fillId="33" borderId="2" xfId="3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/>
    </xf>
    <xf numFmtId="0" fontId="16" fillId="0" borderId="3" xfId="30" applyFont="1" applyBorder="1" applyAlignment="1">
      <alignment horizontal="left" vertical="center" wrapText="1"/>
    </xf>
    <xf numFmtId="0" fontId="42" fillId="0" borderId="0" xfId="30" applyFont="1" applyAlignment="1">
      <alignment horizontal="left" vertical="center"/>
    </xf>
    <xf numFmtId="0" fontId="9" fillId="0" borderId="1" xfId="61" applyFont="1" applyFill="1" applyBorder="1" applyAlignment="1">
      <alignment horizontal="center" vertical="center" wrapText="1"/>
    </xf>
    <xf numFmtId="164" fontId="9" fillId="0" borderId="2" xfId="30" applyNumberFormat="1" applyFont="1" applyBorder="1" applyAlignment="1">
      <alignment horizontal="center" vertical="center" wrapText="1"/>
    </xf>
    <xf numFmtId="0" fontId="10" fillId="0" borderId="0" xfId="30" applyFont="1" applyFill="1" applyBorder="1" applyAlignment="1">
      <alignment horizontal="center" vertical="center" wrapText="1"/>
    </xf>
    <xf numFmtId="0" fontId="10" fillId="0" borderId="2" xfId="30" applyFont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 wrapText="1"/>
    </xf>
    <xf numFmtId="0" fontId="9" fillId="0" borderId="1" xfId="3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5" fillId="0" borderId="2" xfId="44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30" applyFont="1" applyFill="1" applyBorder="1" applyAlignment="1">
      <alignment horizontal="left" vertical="center" wrapText="1"/>
    </xf>
    <xf numFmtId="0" fontId="9" fillId="0" borderId="0" xfId="30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wrapText="1"/>
    </xf>
    <xf numFmtId="0" fontId="35" fillId="0" borderId="3" xfId="45" applyFont="1" applyBorder="1" applyAlignment="1">
      <alignment horizontal="center" vertical="center"/>
    </xf>
    <xf numFmtId="0" fontId="35" fillId="0" borderId="1" xfId="45" applyFont="1" applyBorder="1" applyAlignment="1">
      <alignment horizontal="center" vertical="center"/>
    </xf>
    <xf numFmtId="0" fontId="9" fillId="0" borderId="3" xfId="30" applyFont="1" applyFill="1" applyBorder="1" applyAlignment="1">
      <alignment horizontal="left" vertical="center" wrapText="1"/>
    </xf>
    <xf numFmtId="0" fontId="9" fillId="0" borderId="1" xfId="30" applyFont="1" applyFill="1" applyBorder="1" applyAlignment="1">
      <alignment horizontal="left" vertical="center" wrapText="1"/>
    </xf>
    <xf numFmtId="0" fontId="9" fillId="0" borderId="2" xfId="30" applyFont="1" applyFill="1" applyBorder="1" applyAlignment="1">
      <alignment horizontal="center" vertical="center" wrapText="1"/>
    </xf>
    <xf numFmtId="0" fontId="16" fillId="0" borderId="0" xfId="30" applyFont="1" applyBorder="1" applyAlignment="1">
      <alignment horizontal="left" vertical="center" wrapText="1"/>
    </xf>
    <xf numFmtId="0" fontId="6" fillId="0" borderId="2" xfId="30" applyFont="1" applyBorder="1" applyAlignment="1">
      <alignment horizontal="center" vertical="center"/>
    </xf>
    <xf numFmtId="0" fontId="9" fillId="0" borderId="3" xfId="30" applyFont="1" applyBorder="1" applyAlignment="1">
      <alignment horizontal="left" vertical="center" wrapText="1"/>
    </xf>
    <xf numFmtId="0" fontId="9" fillId="0" borderId="1" xfId="30" applyFont="1" applyBorder="1" applyAlignment="1">
      <alignment horizontal="left" vertical="center" wrapText="1"/>
    </xf>
    <xf numFmtId="0" fontId="10" fillId="0" borderId="0" xfId="30" applyFont="1" applyFill="1" applyBorder="1" applyAlignment="1">
      <alignment horizontal="left" wrapText="1"/>
    </xf>
    <xf numFmtId="0" fontId="9" fillId="0" borderId="1" xfId="30" applyFont="1" applyFill="1" applyBorder="1" applyAlignment="1">
      <alignment horizontal="center" vertical="center"/>
    </xf>
    <xf numFmtId="0" fontId="9" fillId="0" borderId="2" xfId="30" applyFont="1" applyBorder="1" applyAlignment="1">
      <alignment horizontal="center" vertical="center" wrapText="1"/>
    </xf>
    <xf numFmtId="0" fontId="9" fillId="0" borderId="1" xfId="30" applyFont="1" applyBorder="1" applyAlignment="1">
      <alignment horizontal="center" vertical="center" wrapText="1"/>
    </xf>
    <xf numFmtId="0" fontId="9" fillId="0" borderId="3" xfId="62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2" xfId="62" applyFont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 wrapText="1"/>
    </xf>
    <xf numFmtId="0" fontId="42" fillId="0" borderId="0" xfId="62" applyFont="1" applyAlignment="1">
      <alignment horizontal="left" vertical="center"/>
    </xf>
    <xf numFmtId="0" fontId="9" fillId="33" borderId="2" xfId="30" applyFont="1" applyFill="1" applyBorder="1" applyAlignment="1">
      <alignment horizontal="center" vertical="center" wrapText="1"/>
    </xf>
    <xf numFmtId="0" fontId="9" fillId="0" borderId="3" xfId="30" applyFont="1" applyBorder="1" applyAlignment="1">
      <alignment horizontal="center" vertical="center" wrapText="1"/>
    </xf>
    <xf numFmtId="0" fontId="9" fillId="0" borderId="3" xfId="60" applyFont="1" applyBorder="1" applyAlignment="1">
      <alignment horizontal="left" vertical="center" wrapText="1"/>
    </xf>
    <xf numFmtId="0" fontId="9" fillId="0" borderId="1" xfId="60" applyFont="1" applyBorder="1" applyAlignment="1">
      <alignment horizontal="left" vertical="center" wrapText="1"/>
    </xf>
    <xf numFmtId="0" fontId="9" fillId="0" borderId="2" xfId="60" applyFont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 wrapText="1"/>
    </xf>
    <xf numFmtId="0" fontId="9" fillId="0" borderId="2" xfId="60" applyFont="1" applyFill="1" applyBorder="1" applyAlignment="1">
      <alignment horizontal="center" vertical="center" wrapText="1"/>
    </xf>
    <xf numFmtId="0" fontId="9" fillId="0" borderId="3" xfId="6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0" fontId="9" fillId="0" borderId="3" xfId="61" applyFont="1" applyBorder="1" applyAlignment="1">
      <alignment horizontal="center" vertical="center" wrapText="1"/>
    </xf>
    <xf numFmtId="0" fontId="9" fillId="0" borderId="1" xfId="61" applyFont="1" applyBorder="1" applyAlignment="1">
      <alignment horizontal="center" vertical="center" wrapText="1"/>
    </xf>
    <xf numFmtId="164" fontId="9" fillId="0" borderId="0" xfId="30" applyNumberFormat="1" applyFont="1" applyBorder="1" applyAlignment="1">
      <alignment horizontal="center" vertical="center" wrapText="1"/>
    </xf>
    <xf numFmtId="164" fontId="9" fillId="0" borderId="1" xfId="30" applyNumberFormat="1" applyFont="1" applyBorder="1" applyAlignment="1">
      <alignment horizontal="center" vertical="center" wrapText="1"/>
    </xf>
    <xf numFmtId="0" fontId="9" fillId="0" borderId="2" xfId="3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65">
    <cellStyle name="20% - Colore 1" xfId="1" builtinId="30" customBuiltin="1"/>
    <cellStyle name="20% - Colore 1 2" xfId="48" xr:uid="{00000000-0005-0000-0000-000001000000}"/>
    <cellStyle name="20% - Colore 2" xfId="2" builtinId="34" customBuiltin="1"/>
    <cellStyle name="20% - Colore 2 2" xfId="50" xr:uid="{00000000-0005-0000-0000-000003000000}"/>
    <cellStyle name="20% - Colore 3" xfId="3" builtinId="38" customBuiltin="1"/>
    <cellStyle name="20% - Colore 3 2" xfId="52" xr:uid="{00000000-0005-0000-0000-000005000000}"/>
    <cellStyle name="20% - Colore 4" xfId="4" builtinId="42" customBuiltin="1"/>
    <cellStyle name="20% - Colore 4 2" xfId="54" xr:uid="{00000000-0005-0000-0000-000007000000}"/>
    <cellStyle name="20% - Colore 5" xfId="5" builtinId="46" customBuiltin="1"/>
    <cellStyle name="20% - Colore 5 2" xfId="56" xr:uid="{00000000-0005-0000-0000-000009000000}"/>
    <cellStyle name="20% - Colore 6" xfId="6" builtinId="50" customBuiltin="1"/>
    <cellStyle name="20% - Colore 6 2" xfId="58" xr:uid="{00000000-0005-0000-0000-00000B000000}"/>
    <cellStyle name="40% - Colore 1" xfId="7" builtinId="31" customBuiltin="1"/>
    <cellStyle name="40% - Colore 1 2" xfId="49" xr:uid="{00000000-0005-0000-0000-00000D000000}"/>
    <cellStyle name="40% - Colore 2" xfId="8" builtinId="35" customBuiltin="1"/>
    <cellStyle name="40% - Colore 2 2" xfId="51" xr:uid="{00000000-0005-0000-0000-00000F000000}"/>
    <cellStyle name="40% - Colore 3" xfId="9" builtinId="39" customBuiltin="1"/>
    <cellStyle name="40% - Colore 3 2" xfId="53" xr:uid="{00000000-0005-0000-0000-000011000000}"/>
    <cellStyle name="40% - Colore 4" xfId="10" builtinId="43" customBuiltin="1"/>
    <cellStyle name="40% - Colore 4 2" xfId="55" xr:uid="{00000000-0005-0000-0000-000013000000}"/>
    <cellStyle name="40% - Colore 5" xfId="11" builtinId="47" customBuiltin="1"/>
    <cellStyle name="40% - Colore 5 2" xfId="57" xr:uid="{00000000-0005-0000-0000-000015000000}"/>
    <cellStyle name="40% - Colore 6" xfId="12" builtinId="51" customBuiltin="1"/>
    <cellStyle name="40% - Colore 6 2" xfId="59" xr:uid="{00000000-0005-0000-0000-000017000000}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4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2B000000}"/>
    <cellStyle name="Normale 2 2" xfId="61" xr:uid="{00000000-0005-0000-0000-00002C000000}"/>
    <cellStyle name="Normale 3" xfId="31" xr:uid="{00000000-0005-0000-0000-00002D000000}"/>
    <cellStyle name="Normale 3 2" xfId="60" xr:uid="{00000000-0005-0000-0000-00002E000000}"/>
    <cellStyle name="Normale 4" xfId="44" xr:uid="{00000000-0005-0000-0000-00002F000000}"/>
    <cellStyle name="Normale 4 2" xfId="63" xr:uid="{00000000-0005-0000-0000-000030000000}"/>
    <cellStyle name="Normale 5" xfId="45" xr:uid="{00000000-0005-0000-0000-000031000000}"/>
    <cellStyle name="Normale 6" xfId="46" xr:uid="{00000000-0005-0000-0000-000032000000}"/>
    <cellStyle name="Normale 7" xfId="62" xr:uid="{00000000-0005-0000-0000-000033000000}"/>
    <cellStyle name="Nota 2" xfId="32" xr:uid="{00000000-0005-0000-0000-000034000000}"/>
    <cellStyle name="Nota 3" xfId="47" xr:uid="{00000000-0005-0000-0000-000035000000}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colors>
    <mruColors>
      <color rgb="FF1F497D"/>
      <color rgb="FFE42618"/>
      <color rgb="FF000099"/>
      <color rgb="FF006482"/>
      <color rgb="FFCC6600"/>
      <color rgb="FF88888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3"/>
          <c:order val="0"/>
          <c:tx>
            <c:strRef>
              <c:f>'[1]Figura 1'!$B$3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triangle"/>
            <c:size val="7"/>
            <c:spPr>
              <a:noFill/>
              <a:ln>
                <a:noFill/>
              </a:ln>
            </c:spPr>
          </c:marker>
          <c:cat>
            <c:strRef>
              <c:f>'[1]Figura 1'!$A$4:$A$16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'[1]Figura 1'!$B$4:$B$16</c:f>
              <c:numCache>
                <c:formatCode>General</c:formatCode>
                <c:ptCount val="13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70004</c:v>
                </c:pt>
                <c:pt idx="11">
                  <c:v>63467</c:v>
                </c:pt>
                <c:pt idx="12">
                  <c:v>35024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9-44CC-9003-20A00089C67A}"/>
            </c:ext>
          </c:extLst>
        </c:ser>
        <c:ser>
          <c:idx val="0"/>
          <c:order val="1"/>
          <c:tx>
            <c:strRef>
              <c:f>'[1]Figura 1'!$C$3</c:f>
              <c:strCache>
                <c:ptCount val="1"/>
                <c:pt idx="0">
                  <c:v>Lavoro</c:v>
                </c:pt>
              </c:strCache>
            </c:strRef>
          </c:tx>
          <c:marker>
            <c:symbol val="none"/>
          </c:marker>
          <c:cat>
            <c:strRef>
              <c:f>'[1]Figura 1'!$A$4:$A$16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'[1]Figura 1'!$C$4:$C$16</c:f>
              <c:numCache>
                <c:formatCode>General</c:formatCode>
                <c:ptCount val="13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8848</c:v>
                </c:pt>
                <c:pt idx="11">
                  <c:v>7788</c:v>
                </c:pt>
                <c:pt idx="12">
                  <c:v>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9-44CC-9003-20A00089C67A}"/>
            </c:ext>
          </c:extLst>
        </c:ser>
        <c:ser>
          <c:idx val="1"/>
          <c:order val="2"/>
          <c:tx>
            <c:strRef>
              <c:f>'[1]Figura 1'!$D$3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00648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'[1]Figura 1'!$A$4:$A$16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'[1]Figura 1'!$D$4:$D$16</c:f>
              <c:numCache>
                <c:formatCode>General</c:formatCode>
                <c:ptCount val="13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78853</c:v>
                </c:pt>
                <c:pt idx="11">
                  <c:v>71254</c:v>
                </c:pt>
                <c:pt idx="12">
                  <c:v>37527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9-44CC-9003-20A00089C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45312"/>
        <c:axId val="198131872"/>
      </c:lineChart>
      <c:catAx>
        <c:axId val="126245312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198131872"/>
        <c:crossesAt val="0"/>
        <c:auto val="1"/>
        <c:lblAlgn val="ctr"/>
        <c:lblOffset val="100"/>
        <c:noMultiLvlLbl val="0"/>
      </c:catAx>
      <c:valAx>
        <c:axId val="1981318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26245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01555555555558"/>
          <c:y val="3.9650925925925923E-2"/>
          <c:w val="0.39947079365079363"/>
          <c:h val="9.4592129629629623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92162415029359E-2"/>
          <c:y val="0.26233708326932709"/>
          <c:w val="0.91107429394669515"/>
          <c:h val="0.56694473649035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'[2]Figura3_prova (2)'!$A$6</c:f>
              <c:strCache>
                <c:ptCount val="1"/>
                <c:pt idx="0">
                  <c:v>VACANZA 1-3 notti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23659305993691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F8-4843-963F-7898EAF4B480}"/>
                </c:ext>
              </c:extLst>
            </c:dLbl>
            <c:dLbl>
              <c:idx val="1"/>
              <c:layout>
                <c:manualLayout>
                  <c:x val="-2.5236593059936929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8-4843-963F-7898EAF4B480}"/>
                </c:ext>
              </c:extLst>
            </c:dLbl>
            <c:dLbl>
              <c:idx val="2"/>
              <c:layout>
                <c:manualLayout>
                  <c:x val="-1.682439537329131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8-4843-963F-7898EAF4B480}"/>
                </c:ext>
              </c:extLst>
            </c:dLbl>
            <c:dLbl>
              <c:idx val="3"/>
              <c:layout>
                <c:manualLayout>
                  <c:x val="-1.2618296529968532E-2"/>
                  <c:y val="-1.8226888305628463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03259726603576E-2"/>
                      <c:h val="4.6227034120734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4F8-4843-963F-7898EAF4B480}"/>
                </c:ext>
              </c:extLst>
            </c:dLbl>
            <c:dLbl>
              <c:idx val="4"/>
              <c:layout>
                <c:manualLayout>
                  <c:x val="-6.3091482649843041E-3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8-4843-963F-7898EAF4B480}"/>
                </c:ext>
              </c:extLst>
            </c:dLbl>
            <c:dLbl>
              <c:idx val="5"/>
              <c:layout>
                <c:manualLayout>
                  <c:x val="-1.4721345951629864E-2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8-4843-963F-7898EAF4B480}"/>
                </c:ext>
              </c:extLst>
            </c:dLbl>
            <c:dLbl>
              <c:idx val="6"/>
              <c:layout>
                <c:manualLayout>
                  <c:x val="-2.1030494216614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8-4843-963F-7898EAF4B480}"/>
                </c:ext>
              </c:extLst>
            </c:dLbl>
            <c:dLbl>
              <c:idx val="7"/>
              <c:layout>
                <c:manualLayout>
                  <c:x val="-1.6824312576070102E-2"/>
                  <c:y val="-1.3888888888888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13354363827542E-2"/>
                      <c:h val="5.5486293379994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4F8-4843-963F-7898EAF4B480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0A-46D2-9231-1463ABAB0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9-74F8-4843-963F-7898EAF4B480}"/>
            </c:ext>
          </c:extLst>
        </c:ser>
        <c:ser>
          <c:idx val="1"/>
          <c:order val="1"/>
          <c:tx>
            <c:strRef>
              <c:f>'[2]Figura3_prova (2)'!$A$7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121976866456359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8-4843-963F-7898EAF4B480}"/>
                </c:ext>
              </c:extLst>
            </c:dLbl>
            <c:dLbl>
              <c:idx val="8"/>
              <c:layout>
                <c:manualLayout>
                  <c:x val="-1.0416663249126231E-2"/>
                  <c:y val="3.1670633392719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8-4843-963F-7898EAF4B48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(2)'!$B$7:$J$7</c:f>
              <c:numCache>
                <c:formatCode>General</c:formatCode>
                <c:ptCount val="9"/>
                <c:pt idx="0">
                  <c:v>-36.823104693140799</c:v>
                </c:pt>
                <c:pt idx="2">
                  <c:v>-72.17260178633569</c:v>
                </c:pt>
                <c:pt idx="4">
                  <c:v>19.549706675122881</c:v>
                </c:pt>
                <c:pt idx="6">
                  <c:v>-79.553679131483719</c:v>
                </c:pt>
                <c:pt idx="8">
                  <c:v>-45.068774815655132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F8-4843-963F-7898EAF4B480}"/>
            </c:ext>
          </c:extLst>
        </c:ser>
        <c:ser>
          <c:idx val="3"/>
          <c:order val="2"/>
          <c:tx>
            <c:strRef>
              <c:f>'[2]Figura3_prova (2)'!$A$9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(2)'!$B$9:$J$9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D-74F8-4843-963F-7898EAF4B480}"/>
            </c:ext>
          </c:extLst>
        </c:ser>
        <c:ser>
          <c:idx val="4"/>
          <c:order val="3"/>
          <c:tx>
            <c:strRef>
              <c:f>'[2]Figura3_prova (2)'!$A$10</c:f>
              <c:strCache>
                <c:ptCount val="1"/>
                <c:pt idx="0">
                  <c:v>VACANZA 4+ notti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E-74F8-4843-963F-7898EAF4B480}"/>
            </c:ext>
          </c:extLst>
        </c:ser>
        <c:ser>
          <c:idx val="5"/>
          <c:order val="4"/>
          <c:tx>
            <c:strRef>
              <c:f>'[2]Figura3_prova (2)'!$A$11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(2)'!$B$11:$J$11</c:f>
              <c:numCache>
                <c:formatCode>General</c:formatCode>
                <c:ptCount val="9"/>
                <c:pt idx="0">
                  <c:v>-23.883161512027492</c:v>
                </c:pt>
                <c:pt idx="2">
                  <c:v>-81.566757493188007</c:v>
                </c:pt>
                <c:pt idx="4">
                  <c:v>-30.129947131775285</c:v>
                </c:pt>
                <c:pt idx="6">
                  <c:v>-67.096466093600753</c:v>
                </c:pt>
                <c:pt idx="8">
                  <c:v>-44.608315843212885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F8-4843-963F-7898EAF4B480}"/>
            </c:ext>
          </c:extLst>
        </c:ser>
        <c:ser>
          <c:idx val="7"/>
          <c:order val="5"/>
          <c:tx>
            <c:strRef>
              <c:f>'[2]Figura3_prova (2)'!$A$13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(2)'!$B$13:$J$13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10-74F8-4843-963F-7898EAF4B480}"/>
            </c:ext>
          </c:extLst>
        </c:ser>
        <c:ser>
          <c:idx val="8"/>
          <c:order val="6"/>
          <c:tx>
            <c:strRef>
              <c:f>'[2]Figura3_prova (2)'!$A$14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(2)'!$B$14:$J$14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11-74F8-4843-963F-7898EAF4B480}"/>
            </c:ext>
          </c:extLst>
        </c:ser>
        <c:ser>
          <c:idx val="9"/>
          <c:order val="7"/>
          <c:tx>
            <c:strRef>
              <c:f>'[2]Figura3_prova (2)'!$A$15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(2)'!$B$15:$J$15</c:f>
              <c:numCache>
                <c:formatCode>General</c:formatCode>
                <c:ptCount val="9"/>
                <c:pt idx="0">
                  <c:v>-34.898550724637687</c:v>
                </c:pt>
                <c:pt idx="2">
                  <c:v>-91.311034217608608</c:v>
                </c:pt>
                <c:pt idx="4">
                  <c:v>-49.3993993993994</c:v>
                </c:pt>
                <c:pt idx="6">
                  <c:v>-77.45420385157351</c:v>
                </c:pt>
                <c:pt idx="8">
                  <c:v>-67.860811504879308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F8-4843-963F-7898EAF4B480}"/>
            </c:ext>
          </c:extLst>
        </c:ser>
        <c:ser>
          <c:idx val="11"/>
          <c:order val="8"/>
          <c:tx>
            <c:strRef>
              <c:f>'[2]Figura3_prova (2)'!$A$17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(2)'!$B$17:$J$17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13-74F8-4843-963F-7898EAF4B480}"/>
            </c:ext>
          </c:extLst>
        </c:ser>
        <c:ser>
          <c:idx val="12"/>
          <c:order val="9"/>
          <c:tx>
            <c:strRef>
              <c:f>'[2]Figura3_prova (2)'!$A$18</c:f>
              <c:strCache>
                <c:ptCount val="1"/>
                <c:pt idx="0">
                  <c:v>TOTALE VIAGGI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(2)'!$B$18:$J$18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14-74F8-4843-963F-7898EAF4B480}"/>
            </c:ext>
          </c:extLst>
        </c:ser>
        <c:ser>
          <c:idx val="13"/>
          <c:order val="10"/>
          <c:tx>
            <c:strRef>
              <c:f>'[2]Figura3_prova (2)'!$A$19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4999794947573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F8-4843-963F-7898EAF4B480}"/>
                </c:ext>
              </c:extLst>
            </c:dLbl>
            <c:dLbl>
              <c:idx val="6"/>
              <c:layout>
                <c:manualLayout>
                  <c:x val="6.2499979494755852E-3"/>
                  <c:y val="1.16124314295310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F8-4843-963F-7898EAF4B480}"/>
                </c:ext>
              </c:extLst>
            </c:dLbl>
            <c:dLbl>
              <c:idx val="8"/>
              <c:layout>
                <c:manualLayout>
                  <c:x val="6.24999794947558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F8-4843-963F-7898EAF4B48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'[2]Figura3_prova (2)'!$B$4:$J$5</c:f>
              <c:multiLvlStrCache>
                <c:ptCount val="9"/>
                <c:lvl>
                  <c:pt idx="0">
                    <c:v>GENNAIO-MARZO</c:v>
                  </c:pt>
                  <c:pt idx="2">
                    <c:v>APRILE-GIUGNO</c:v>
                  </c:pt>
                  <c:pt idx="4">
                    <c:v>LUGLIO-SETTEMBRE</c:v>
                  </c:pt>
                  <c:pt idx="6">
                    <c:v>OTTOBRE-DICEMBRE</c:v>
                  </c:pt>
                  <c:pt idx="8">
                    <c:v>ANNO</c:v>
                  </c:pt>
                </c:lvl>
                <c:lvl>
                  <c:pt idx="0">
                    <c:v>VAR % 2020-2019</c:v>
                  </c:pt>
                </c:lvl>
              </c:multiLvlStrCache>
            </c:multiLvlStrRef>
          </c:cat>
          <c:val>
            <c:numRef>
              <c:f>'[2]Figura3_prova (2)'!$B$19:$J$19</c:f>
              <c:numCache>
                <c:formatCode>General</c:formatCode>
                <c:ptCount val="9"/>
                <c:pt idx="0">
                  <c:v>-32.734934681837338</c:v>
                </c:pt>
                <c:pt idx="2">
                  <c:v>-78.569119706928134</c:v>
                </c:pt>
                <c:pt idx="4">
                  <c:v>-19.814197065891889</c:v>
                </c:pt>
                <c:pt idx="6">
                  <c:v>-75.179550544443586</c:v>
                </c:pt>
                <c:pt idx="8">
                  <c:v>-47.333483032531511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4F8-4843-963F-7898EAF4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58"/>
        <c:axId val="198264512"/>
        <c:axId val="198265072"/>
      </c:barChart>
      <c:catAx>
        <c:axId val="1982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265072"/>
        <c:crosses val="autoZero"/>
        <c:auto val="1"/>
        <c:lblAlgn val="ctr"/>
        <c:lblOffset val="100"/>
        <c:noMultiLvlLbl val="0"/>
      </c:catAx>
      <c:valAx>
        <c:axId val="1982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2645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37216771206251E-2"/>
          <c:y val="0.10689814814814817"/>
          <c:w val="0.87930687871936786"/>
          <c:h val="0.74924358413531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'[3]figura 7'!$C$5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7'!$B$6:$B$10</c:f>
              <c:strCache>
                <c:ptCount val="5"/>
                <c:pt idx="0">
                  <c:v>Divertimento, riposo, relax</c:v>
                </c:pt>
                <c:pt idx="1">
                  <c:v>Cultura</c:v>
                </c:pt>
                <c:pt idx="2">
                  <c:v>Bellezze naturali</c:v>
                </c:pt>
                <c:pt idx="3">
                  <c:v>Vacanza sport</c:v>
                </c:pt>
                <c:pt idx="4">
                  <c:v>Altro     </c:v>
                </c:pt>
              </c:strCache>
            </c:strRef>
          </c:cat>
          <c:val>
            <c:numRef>
              <c:f>'[3]figura 7'!$C$6:$C$10</c:f>
              <c:numCache>
                <c:formatCode>General</c:formatCode>
                <c:ptCount val="5"/>
                <c:pt idx="0">
                  <c:v>49</c:v>
                </c:pt>
                <c:pt idx="1">
                  <c:v>20.399999999999999</c:v>
                </c:pt>
                <c:pt idx="2">
                  <c:v>17.600000000000001</c:v>
                </c:pt>
                <c:pt idx="3">
                  <c:v>6.5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3D8-AB9D-7A796F7FD90B}"/>
            </c:ext>
          </c:extLst>
        </c:ser>
        <c:ser>
          <c:idx val="1"/>
          <c:order val="1"/>
          <c:tx>
            <c:strRef>
              <c:f>'[3]figura 7'!$D$5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63-43D8-AB9D-7A796F7FD90B}"/>
              </c:ext>
            </c:extLst>
          </c:dPt>
          <c:dLbls>
            <c:dLbl>
              <c:idx val="2"/>
              <c:layout>
                <c:manualLayout>
                  <c:x val="5.2805280528052806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3-43D8-AB9D-7A796F7FD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7'!$B$6:$B$10</c:f>
              <c:strCache>
                <c:ptCount val="5"/>
                <c:pt idx="0">
                  <c:v>Divertimento, riposo, relax</c:v>
                </c:pt>
                <c:pt idx="1">
                  <c:v>Cultura</c:v>
                </c:pt>
                <c:pt idx="2">
                  <c:v>Bellezze naturali</c:v>
                </c:pt>
                <c:pt idx="3">
                  <c:v>Vacanza sport</c:v>
                </c:pt>
                <c:pt idx="4">
                  <c:v>Altro     </c:v>
                </c:pt>
              </c:strCache>
            </c:strRef>
          </c:cat>
          <c:val>
            <c:numRef>
              <c:f>'[3]figura 7'!$D$6:$D$10</c:f>
              <c:numCache>
                <c:formatCode>General</c:formatCode>
                <c:ptCount val="5"/>
                <c:pt idx="0">
                  <c:v>57.8</c:v>
                </c:pt>
                <c:pt idx="1">
                  <c:v>16.899999999999999</c:v>
                </c:pt>
                <c:pt idx="2">
                  <c:v>13.5</c:v>
                </c:pt>
                <c:pt idx="3">
                  <c:v>4.3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3-43D8-AB9D-7A796F7FD90B}"/>
            </c:ext>
          </c:extLst>
        </c:ser>
        <c:ser>
          <c:idx val="2"/>
          <c:order val="2"/>
          <c:tx>
            <c:strRef>
              <c:f>'[3]figura 7'!$E$5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99C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848184818481848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3-43D8-AB9D-7A796F7FD90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'[3]figura 7'!$B$6:$B$10</c:f>
              <c:strCache>
                <c:ptCount val="5"/>
                <c:pt idx="0">
                  <c:v>Divertimento, riposo, relax</c:v>
                </c:pt>
                <c:pt idx="1">
                  <c:v>Cultura</c:v>
                </c:pt>
                <c:pt idx="2">
                  <c:v>Bellezze naturali</c:v>
                </c:pt>
                <c:pt idx="3">
                  <c:v>Vacanza sport</c:v>
                </c:pt>
                <c:pt idx="4">
                  <c:v>Altro     </c:v>
                </c:pt>
              </c:strCache>
            </c:strRef>
          </c:cat>
          <c:val>
            <c:numRef>
              <c:f>'[3]figura 7'!$E$6:$E$10</c:f>
              <c:numCache>
                <c:formatCode>General</c:formatCode>
                <c:ptCount val="5"/>
                <c:pt idx="0">
                  <c:v>70.7</c:v>
                </c:pt>
                <c:pt idx="1">
                  <c:v>7</c:v>
                </c:pt>
                <c:pt idx="2">
                  <c:v>13.3</c:v>
                </c:pt>
                <c:pt idx="3">
                  <c:v>3.6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3-43D8-AB9D-7A796F7F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8268432"/>
        <c:axId val="198268992"/>
      </c:barChart>
      <c:catAx>
        <c:axId val="19826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8268992"/>
        <c:crosses val="autoZero"/>
        <c:auto val="1"/>
        <c:lblAlgn val="ctr"/>
        <c:lblOffset val="100"/>
        <c:noMultiLvlLbl val="0"/>
      </c:catAx>
      <c:valAx>
        <c:axId val="19826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8268432"/>
        <c:crosses val="autoZero"/>
        <c:crossBetween val="between"/>
      </c:valAx>
      <c:spPr>
        <a:noFill/>
        <a:ln>
          <a:solidFill>
            <a:schemeClr val="accent1">
              <a:alpha val="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722793353951134"/>
          <c:y val="2.3726305045202681E-2"/>
          <c:w val="0.2673412853096333"/>
          <c:h val="7.34959171770195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alpha val="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13100898045432E-3"/>
          <c:y val="9.9215491764316849E-2"/>
          <c:w val="0.98370649321008785"/>
          <c:h val="0.73142579618492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produzione di beni </c:v>
                </c:pt>
              </c:strCache>
            </c:strRef>
          </c:cat>
          <c:val>
            <c:numRef>
              <c:f>'Figura 4'!$B$5:$B$11</c:f>
              <c:numCache>
                <c:formatCode>0.0</c:formatCode>
                <c:ptCount val="7"/>
                <c:pt idx="0">
                  <c:v>78.7</c:v>
                </c:pt>
                <c:pt idx="1">
                  <c:v>45.6</c:v>
                </c:pt>
                <c:pt idx="2">
                  <c:v>33.799999999999997</c:v>
                </c:pt>
                <c:pt idx="3">
                  <c:v>29.6</c:v>
                </c:pt>
                <c:pt idx="4">
                  <c:v>25.7</c:v>
                </c:pt>
                <c:pt idx="5">
                  <c:v>19.7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4A8A-9849-AFE06ECD656D}"/>
            </c:ext>
          </c:extLst>
        </c:ser>
        <c:ser>
          <c:idx val="1"/>
          <c:order val="1"/>
          <c:tx>
            <c:strRef>
              <c:f>'Figura 4'!$C$4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'Figura 4'!$C$5:$C$11</c:f>
              <c:numCache>
                <c:formatCode>0.0</c:formatCode>
                <c:ptCount val="7"/>
                <c:pt idx="0">
                  <c:v>85.7</c:v>
                </c:pt>
                <c:pt idx="1">
                  <c:v>44</c:v>
                </c:pt>
                <c:pt idx="2">
                  <c:v>28.6</c:v>
                </c:pt>
                <c:pt idx="3">
                  <c:v>11.3</c:v>
                </c:pt>
                <c:pt idx="4">
                  <c:v>22.1</c:v>
                </c:pt>
                <c:pt idx="5">
                  <c:v>20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1-491F-BE70-9E0F4A6E3A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8841424"/>
        <c:axId val="198841984"/>
      </c:barChart>
      <c:catAx>
        <c:axId val="19884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8841984"/>
        <c:crosses val="autoZero"/>
        <c:auto val="1"/>
        <c:lblAlgn val="ctr"/>
        <c:lblOffset val="100"/>
        <c:noMultiLvlLbl val="0"/>
      </c:catAx>
      <c:valAx>
        <c:axId val="198841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9884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496514548584654"/>
          <c:y val="0"/>
          <c:w val="0.11006956791691361"/>
          <c:h val="8.4452022237377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7928076154654E-2"/>
          <c:y val="0.25916057719171909"/>
          <c:w val="0.93888888888888888"/>
          <c:h val="0.64521479417771443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'Figura 5'!$A$7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5'!$B$7:$C$7,'Figura 5'!$F$7)</c15:sqref>
                  </c15:fullRef>
                </c:ext>
              </c:extLst>
              <c:f>'Figura 5'!$B$7:$C$7</c:f>
              <c:numCache>
                <c:formatCode>0.0</c:formatCode>
                <c:ptCount val="2"/>
                <c:pt idx="0">
                  <c:v>36.5</c:v>
                </c:pt>
                <c:pt idx="1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1-4663-AD33-0932F44D233C}"/>
            </c:ext>
          </c:extLst>
        </c:ser>
        <c:ser>
          <c:idx val="1"/>
          <c:order val="3"/>
          <c:tx>
            <c:strRef>
              <c:f>'Figura 5'!$A$8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5'!$B$8:$C$8,'Figura 5'!$F$8)</c15:sqref>
                  </c15:fullRef>
                </c:ext>
              </c:extLst>
              <c:f>'Figura 5'!$B$8:$C$8</c:f>
              <c:numCache>
                <c:formatCode>0.0</c:formatCode>
                <c:ptCount val="2"/>
                <c:pt idx="0">
                  <c:v>18.8</c:v>
                </c:pt>
                <c:pt idx="1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D-42F0-99DC-1CC200D48535}"/>
            </c:ext>
          </c:extLst>
        </c:ser>
        <c:ser>
          <c:idx val="2"/>
          <c:order val="4"/>
          <c:tx>
            <c:strRef>
              <c:f>'Figura 5'!$A$9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5'!$B$9:$C$9,'Figura 5'!$F$9)</c15:sqref>
                  </c15:fullRef>
                </c:ext>
              </c:extLst>
              <c:f>'Figura 5'!$B$9:$C$9</c:f>
              <c:numCache>
                <c:formatCode>0.0</c:formatCode>
                <c:ptCount val="2"/>
                <c:pt idx="0">
                  <c:v>20.8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D-42F0-99DC-1CC200D48535}"/>
            </c:ext>
          </c:extLst>
        </c:ser>
        <c:ser>
          <c:idx val="3"/>
          <c:order val="5"/>
          <c:tx>
            <c:strRef>
              <c:f>'Figura 5'!$A$11</c:f>
              <c:strCache>
                <c:ptCount val="1"/>
                <c:pt idx="0">
                  <c:v>     Paesi UE(a)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5'!$B$11:$C$11,'Figura 5'!$F$11)</c15:sqref>
                  </c15:fullRef>
                </c:ext>
              </c:extLst>
              <c:f>'Figura 5'!$B$11:$C$11</c:f>
              <c:numCache>
                <c:formatCode>0.0</c:formatCode>
                <c:ptCount val="2"/>
                <c:pt idx="0">
                  <c:v>15.7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D-42F0-99DC-1CC200D48535}"/>
            </c:ext>
          </c:extLst>
        </c:ser>
        <c:ser>
          <c:idx val="4"/>
          <c:order val="6"/>
          <c:tx>
            <c:strRef>
              <c:f>'Figura 5'!$A$12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5'!$B$12:$C$12,'Figura 5'!$F$12)</c15:sqref>
                  </c15:fullRef>
                </c:ext>
              </c:extLst>
              <c:f>'Figura 5'!$B$12:$C$12</c:f>
              <c:numCache>
                <c:formatCode>0.0</c:formatCode>
                <c:ptCount val="2"/>
                <c:pt idx="0">
                  <c:v>4.2</c:v>
                </c:pt>
                <c:pt idx="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D-42F0-99DC-1CC200D48535}"/>
            </c:ext>
          </c:extLst>
        </c:ser>
        <c:ser>
          <c:idx val="5"/>
          <c:order val="7"/>
          <c:tx>
            <c:strRef>
              <c:f>'Figura 5'!$A$13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5'!$B$5:$C$5</c15:sqref>
                  </c15:fullRef>
                </c:ext>
              </c:extLst>
              <c:f>'Figura 5'!$B$5:$C$5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5'!$B$13:$C$13,'Figura 5'!$F$13)</c15:sqref>
                  </c15:fullRef>
                </c:ext>
              </c:extLst>
              <c:f>'Figura 5'!$B$13:$C$13</c:f>
              <c:numCache>
                <c:formatCode>0.0</c:formatCode>
                <c:ptCount val="2"/>
                <c:pt idx="0">
                  <c:v>4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D-42F0-99DC-1CC200D48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99540448"/>
        <c:axId val="199541008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5'!$A$6</c15:sqref>
                        </c15:formulaRef>
                      </c:ext>
                    </c:extLst>
                    <c:strCache>
                      <c:ptCount val="1"/>
                      <c:pt idx="0">
                        <c:v>Italia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'Figura 5'!$B$5:$C$5</c15:sqref>
                        </c15:fullRef>
                        <c15:formulaRef>
                          <c15:sqref>'Figura 5'!$B$5:$C$5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2019</c:v>
                      </c:pt>
                      <c:pt idx="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'Figura 5'!$B$6:$C$6</c15:sqref>
                        </c15:fullRef>
                        <c15:formulaRef>
                          <c15:sqref>'Figura 5'!$B$6:$C$6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76.099999999999994</c:v>
                      </c:pt>
                      <c:pt idx="1">
                        <c:v>90.9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3E4-42FF-808A-3BF5339B8DFA}"/>
                  </c:ext>
                </c:extLst>
              </c15:ser>
            </c15:filteredBarSeries>
            <c15:filteredBa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5'!$A$10</c15:sqref>
                        </c15:formulaRef>
                      </c:ext>
                    </c:extLst>
                    <c:strCache>
                      <c:ptCount val="1"/>
                      <c:pt idx="0">
                        <c:v>Estero</c:v>
                      </c:pt>
                    </c:strCache>
                  </c:strRef>
                </c:tx>
                <c:spPr>
                  <a:solidFill>
                    <a:srgbClr val="FFFF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5'!$B$5:$C$5</c15:sqref>
                        </c15:fullRef>
                        <c15:formulaRef>
                          <c15:sqref>'Figura 5'!$B$5:$C$5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2019</c:v>
                      </c:pt>
                      <c:pt idx="1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5'!$B$10:$C$10</c15:sqref>
                        </c15:fullRef>
                        <c15:formulaRef>
                          <c15:sqref>'Figura 5'!$B$10:$C$10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23.9</c:v>
                      </c:pt>
                      <c:pt idx="1">
                        <c:v>9.1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3E4-42FF-808A-3BF5339B8DFA}"/>
                  </c:ext>
                </c:extLst>
              </c15:ser>
            </c15:filteredBarSeries>
          </c:ext>
        </c:extLst>
      </c:barChart>
      <c:catAx>
        <c:axId val="19954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9541008"/>
        <c:crosses val="autoZero"/>
        <c:auto val="1"/>
        <c:lblAlgn val="ctr"/>
        <c:lblOffset val="100"/>
        <c:noMultiLvlLbl val="0"/>
      </c:catAx>
      <c:valAx>
        <c:axId val="19954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9954044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2.7925329200192622E-2"/>
          <c:y val="3.3333333333333333E-2"/>
          <c:w val="0.81922723663187302"/>
          <c:h val="8.9378390201224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'Figura 5'!$B$5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6-412E-8BD5-3327A20439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6-412E-8BD5-3327A2043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5'!$A$5:$A$13</c15:sqref>
                  </c15:fullRef>
                </c:ext>
              </c:extLst>
              <c:f>('Figura 5'!$A$6,'Figura 5'!$A$10)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5'!$B$5:$B$13</c15:sqref>
                  </c15:fullRef>
                </c:ext>
              </c:extLst>
              <c:f>('Figura 5'!$B$6,'Figura 5'!$B$10)</c:f>
              <c:numCache>
                <c:formatCode>0.0</c:formatCode>
                <c:ptCount val="2"/>
                <c:pt idx="0">
                  <c:v>76.099999999999994</c:v>
                </c:pt>
                <c:pt idx="1">
                  <c:v>23.9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0535-4A6D-B405-0084AF12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654505917631021"/>
          <c:y val="3.7833327154205718E-2"/>
          <c:w val="0.48842997527683707"/>
          <c:h val="0.12097907982785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10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31-480B-8B24-5BFD16E7B78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31-480B-8B24-5BFD16E7B7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5'!$A$5:$A$13</c15:sqref>
                  </c15:fullRef>
                </c:ext>
              </c:extLst>
              <c:f>('Figura 5'!$A$6,'Figura 5'!$A$10)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5'!$C$5:$C$13</c15:sqref>
                  </c15:fullRef>
                </c:ext>
              </c:extLst>
              <c:f>('Figura 5'!$C$6,'Figura 5'!$C$10)</c:f>
              <c:numCache>
                <c:formatCode>0.0</c:formatCode>
                <c:ptCount val="2"/>
                <c:pt idx="0">
                  <c:v>90.9</c:v>
                </c:pt>
                <c:pt idx="1">
                  <c:v>9.1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4F04-42CE-BA75-5A25E7F0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6631-480B-8B24-5BFD16E7B78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6631-480B-8B24-5BFD16E7B785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'Figura 5'!$A$5:$A$13</c15:sqref>
                        </c15:fullRef>
                        <c15:formulaRef>
                          <c15:sqref>('Figura 5'!$A$6,'Figura 5'!$A$10)</c15:sqref>
                        </c15:formulaRef>
                      </c:ext>
                    </c:extLst>
                    <c:strCache>
                      <c:ptCount val="2"/>
                      <c:pt idx="0">
                        <c:v>Italia</c:v>
                      </c:pt>
                      <c:pt idx="1">
                        <c:v>Estero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'Figura 5'!$B$5:$B$13</c15:sqref>
                        </c15:fullRef>
                        <c15:formulaRef>
                          <c15:sqref>('Figura 5'!$B$6,'Figura 5'!$B$10)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76.099999999999994</c:v>
                      </c:pt>
                      <c:pt idx="1">
                        <c:v>23.9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4F04-42CE-BA75-5A25E7F0D98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17615926281466"/>
          <c:y val="0.1635670020414115"/>
          <c:w val="0.85482384073718531"/>
          <c:h val="0.785507072032662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6'!$A$5</c:f>
              <c:strCache>
                <c:ptCount val="1"/>
                <c:pt idx="0">
                  <c:v>Strutture ricettive collettive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6'!$B$3:$G$4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6'!$B$5:$G$5</c:f>
              <c:numCache>
                <c:formatCode>0.0</c:formatCode>
                <c:ptCount val="6"/>
                <c:pt idx="0">
                  <c:v>37.9</c:v>
                </c:pt>
                <c:pt idx="1">
                  <c:v>33.6</c:v>
                </c:pt>
                <c:pt idx="2">
                  <c:v>48.6</c:v>
                </c:pt>
                <c:pt idx="3">
                  <c:v>26.2</c:v>
                </c:pt>
                <c:pt idx="4">
                  <c:v>41.3</c:v>
                </c:pt>
                <c:pt idx="5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3-4F77-B918-FDB3CC36CF53}"/>
            </c:ext>
          </c:extLst>
        </c:ser>
        <c:ser>
          <c:idx val="3"/>
          <c:order val="3"/>
          <c:tx>
            <c:strRef>
              <c:f>'Figura 6'!$A$8</c:f>
              <c:strCache>
                <c:ptCount val="1"/>
                <c:pt idx="0">
                  <c:v>Alloggi privati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6'!$B$3:$G$4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6'!$B$8:$G$8</c:f>
              <c:numCache>
                <c:formatCode>0.0</c:formatCode>
                <c:ptCount val="6"/>
                <c:pt idx="0">
                  <c:v>62.1</c:v>
                </c:pt>
                <c:pt idx="1">
                  <c:v>66.400000000000006</c:v>
                </c:pt>
                <c:pt idx="2">
                  <c:v>51.4</c:v>
                </c:pt>
                <c:pt idx="3">
                  <c:v>73.8</c:v>
                </c:pt>
                <c:pt idx="4">
                  <c:v>58.7</c:v>
                </c:pt>
                <c:pt idx="5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3-4F77-B918-FDB3CC36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9710160"/>
        <c:axId val="1997107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'Figura 6'!$A$6</c15:sqref>
                        </c15:formulaRef>
                      </c:ext>
                    </c:extLst>
                    <c:strCache>
                      <c:ptCount val="1"/>
                      <c:pt idx="0">
                        <c:v>    Albergo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'Figura 6'!$B$6:$G$6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26.9</c:v>
                      </c:pt>
                      <c:pt idx="1">
                        <c:v>19.899999999999999</c:v>
                      </c:pt>
                      <c:pt idx="2">
                        <c:v>36.9</c:v>
                      </c:pt>
                      <c:pt idx="3">
                        <c:v>21.7</c:v>
                      </c:pt>
                      <c:pt idx="4">
                        <c:v>30.1</c:v>
                      </c:pt>
                      <c:pt idx="5">
                        <c:v>20.2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3-4F77-B918-FDB3CC36CF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6'!$A$7</c15:sqref>
                        </c15:formulaRef>
                      </c:ext>
                    </c:extLst>
                    <c:strCache>
                      <c:ptCount val="1"/>
                      <c:pt idx="0">
                        <c:v>    Altre strutture collettive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11</c:v>
                      </c:pt>
                      <c:pt idx="1">
                        <c:v>13.7</c:v>
                      </c:pt>
                      <c:pt idx="2">
                        <c:v>11.6</c:v>
                      </c:pt>
                      <c:pt idx="3">
                        <c:v>4.5</c:v>
                      </c:pt>
                      <c:pt idx="4">
                        <c:v>11.2</c:v>
                      </c:pt>
                      <c:pt idx="5">
                        <c:v>12.5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83-4F77-B918-FDB3CC36CF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6'!$A$9</c15:sqref>
                        </c15:formulaRef>
                      </c:ext>
                    </c:extLst>
                    <c:strCache>
                      <c:ptCount val="1"/>
                      <c:pt idx="0">
                        <c:v>    Abitazione/stanze in affitto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6'!$B$9:$G$9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16.600000000000001</c:v>
                      </c:pt>
                      <c:pt idx="1">
                        <c:v>20.9</c:v>
                      </c:pt>
                      <c:pt idx="2">
                        <c:v>9.6</c:v>
                      </c:pt>
                      <c:pt idx="3">
                        <c:v>11.2</c:v>
                      </c:pt>
                      <c:pt idx="4">
                        <c:v>14.3</c:v>
                      </c:pt>
                      <c:pt idx="5">
                        <c:v>19.7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83-4F77-B918-FDB3CC36CF5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6'!$A$10</c15:sqref>
                        </c15:formulaRef>
                      </c:ext>
                    </c:extLst>
                    <c:strCache>
                      <c:ptCount val="1"/>
                      <c:pt idx="0">
                        <c:v>    Abitazione di proprietà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6'!$B$10:$G$10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9.5</c:v>
                      </c:pt>
                      <c:pt idx="1">
                        <c:v>10.199999999999999</c:v>
                      </c:pt>
                      <c:pt idx="2">
                        <c:v>5.5</c:v>
                      </c:pt>
                      <c:pt idx="3">
                        <c:v>5.4</c:v>
                      </c:pt>
                      <c:pt idx="4">
                        <c:v>8.1999999999999993</c:v>
                      </c:pt>
                      <c:pt idx="5">
                        <c:v>9.6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83-4F77-B918-FDB3CC36CF5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6'!$A$11</c15:sqref>
                        </c15:formulaRef>
                      </c:ext>
                    </c:extLst>
                    <c:strCache>
                      <c:ptCount val="1"/>
                      <c:pt idx="0">
                        <c:v>    Abitazioni di parenti e/o amici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6'!$B$11:$G$11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33.6</c:v>
                      </c:pt>
                      <c:pt idx="1">
                        <c:v>33.6</c:v>
                      </c:pt>
                      <c:pt idx="2">
                        <c:v>35.1</c:v>
                      </c:pt>
                      <c:pt idx="3">
                        <c:v>50.8</c:v>
                      </c:pt>
                      <c:pt idx="4">
                        <c:v>34.1</c:v>
                      </c:pt>
                      <c:pt idx="5">
                        <c:v>35.700000000000003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83-4F77-B918-FDB3CC36CF5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6'!$A$12</c15:sqref>
                        </c15:formulaRef>
                      </c:ext>
                    </c:extLst>
                    <c:strCache>
                      <c:ptCount val="1"/>
                      <c:pt idx="0">
                        <c:v>    Altri alloggi privati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2019</c:v>
                        </c:pt>
                        <c:pt idx="1">
                          <c:v>2020</c:v>
                        </c:pt>
                        <c:pt idx="2">
                          <c:v>2019</c:v>
                        </c:pt>
                        <c:pt idx="3">
                          <c:v>2020</c:v>
                        </c:pt>
                        <c:pt idx="4">
                          <c:v>2019</c:v>
                        </c:pt>
                        <c:pt idx="5">
                          <c:v>2020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6'!$B$12:$G$12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2.5</c:v>
                      </c:pt>
                      <c:pt idx="1">
                        <c:v>1.8</c:v>
                      </c:pt>
                      <c:pt idx="2">
                        <c:v>1.2</c:v>
                      </c:pt>
                      <c:pt idx="3">
                        <c:v>6.5</c:v>
                      </c:pt>
                      <c:pt idx="4">
                        <c:v>2.1</c:v>
                      </c:pt>
                      <c:pt idx="5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83-4F77-B918-FDB3CC36CF53}"/>
                  </c:ext>
                </c:extLst>
              </c15:ser>
            </c15:filteredBarSeries>
          </c:ext>
        </c:extLst>
      </c:barChart>
      <c:catAx>
        <c:axId val="199710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9710720"/>
        <c:crosses val="autoZero"/>
        <c:auto val="1"/>
        <c:lblAlgn val="ctr"/>
        <c:lblOffset val="100"/>
        <c:noMultiLvlLbl val="0"/>
      </c:catAx>
      <c:valAx>
        <c:axId val="199710720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9971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7'!$B$5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7'!$B$6:$B$10</c:f>
              <c:numCache>
                <c:formatCode>0.0</c:formatCode>
                <c:ptCount val="5"/>
                <c:pt idx="0">
                  <c:v>56.5</c:v>
                </c:pt>
                <c:pt idx="1">
                  <c:v>21.6</c:v>
                </c:pt>
                <c:pt idx="2">
                  <c:v>10</c:v>
                </c:pt>
                <c:pt idx="3">
                  <c:v>5.6</c:v>
                </c:pt>
                <c:pt idx="4">
                  <c:v>6.3000000000000007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C-4A86-9333-CA487B108FB1}"/>
            </c:ext>
          </c:extLst>
        </c:ser>
        <c:ser>
          <c:idx val="1"/>
          <c:order val="1"/>
          <c:tx>
            <c:strRef>
              <c:f>'Figura 7'!$C$5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7'!$A$6:$A$10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7'!$C$6:$C$10</c:f>
              <c:numCache>
                <c:formatCode>0.0</c:formatCode>
                <c:ptCount val="5"/>
                <c:pt idx="0">
                  <c:v>73.900000000000006</c:v>
                </c:pt>
                <c:pt idx="1">
                  <c:v>10.3</c:v>
                </c:pt>
                <c:pt idx="2">
                  <c:v>7.6</c:v>
                </c:pt>
                <c:pt idx="3">
                  <c:v>2</c:v>
                </c:pt>
                <c:pt idx="4">
                  <c:v>6.1000000000000005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C-4A86-9333-CA487B10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"/>
        <c:axId val="199828800"/>
        <c:axId val="199829360"/>
      </c:barChart>
      <c:catAx>
        <c:axId val="1998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9829360"/>
        <c:crosses val="autoZero"/>
        <c:auto val="1"/>
        <c:lblAlgn val="ctr"/>
        <c:lblOffset val="100"/>
        <c:noMultiLvlLbl val="0"/>
      </c:catAx>
      <c:valAx>
        <c:axId val="199829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998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>
                <a:solidFill>
                  <a:sysClr val="windowText" lastClr="000000"/>
                </a:solidFill>
              </a:rPr>
              <a:t>PRENOTAZIONE</a:t>
            </a:r>
          </a:p>
        </c:rich>
      </c:tx>
      <c:layout>
        <c:manualLayout>
          <c:xMode val="edge"/>
          <c:yMode val="edge"/>
          <c:x val="0.24630233102050361"/>
          <c:y val="0.91354834070398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7825059101654845E-2"/>
          <c:y val="0.14916088567611782"/>
          <c:w val="0.89598108747044913"/>
          <c:h val="0.6703934610913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8'!$A$6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8'!$B$6:$C$6</c:f>
              <c:numCache>
                <c:formatCode>0.0</c:formatCode>
                <c:ptCount val="2"/>
                <c:pt idx="0">
                  <c:v>52.7</c:v>
                </c:pt>
                <c:pt idx="1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1B7-A26C-0320A8715DFA}"/>
            </c:ext>
          </c:extLst>
        </c:ser>
        <c:ser>
          <c:idx val="1"/>
          <c:order val="1"/>
          <c:tx>
            <c:strRef>
              <c:f>'Figura 8'!$A$7</c:f>
              <c:strCache>
                <c:ptCount val="1"/>
                <c:pt idx="0">
                  <c:v>NO/Non sa</c:v>
                </c:pt>
              </c:strCache>
            </c:strRef>
          </c:tx>
          <c:spPr>
            <a:solidFill>
              <a:srgbClr val="E42618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8'!$B$5:$C$5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8'!$B$7:$C$7</c:f>
              <c:numCache>
                <c:formatCode>0.0</c:formatCode>
                <c:ptCount val="2"/>
                <c:pt idx="0">
                  <c:v>47.3</c:v>
                </c:pt>
                <c:pt idx="1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1B7-A26C-0320A8715D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199832720"/>
        <c:axId val="199833280"/>
      </c:barChart>
      <c:catAx>
        <c:axId val="1998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9833280"/>
        <c:crosses val="autoZero"/>
        <c:auto val="1"/>
        <c:lblAlgn val="ctr"/>
        <c:lblOffset val="100"/>
        <c:noMultiLvlLbl val="0"/>
      </c:catAx>
      <c:valAx>
        <c:axId val="1998332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9983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240638237052049"/>
          <c:y val="4.4234470691163624E-3"/>
          <c:w val="0.56838903574322619"/>
          <c:h val="7.9177836103820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>
                <a:solidFill>
                  <a:sysClr val="windowText" lastClr="000000"/>
                </a:solidFill>
              </a:rPr>
              <a:t>PRENOTAZIONE CON INTERNET</a:t>
            </a:r>
          </a:p>
        </c:rich>
      </c:tx>
      <c:layout>
        <c:manualLayout>
          <c:xMode val="edge"/>
          <c:yMode val="edge"/>
          <c:x val="0.21040844362539793"/>
          <c:y val="0.91428557855607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872743272776461"/>
          <c:y val="0.14852431462601626"/>
          <c:w val="0.81133496960884322"/>
          <c:h val="0.6772107548213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8'!$I$6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2-4FBD-8FAF-02F45A5F04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8'!$J$5:$K$5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8'!$J$6:$K$6</c:f>
              <c:numCache>
                <c:formatCode>General</c:formatCode>
                <c:ptCount val="2"/>
                <c:pt idx="0" formatCode="0.0">
                  <c:v>58.4</c:v>
                </c:pt>
                <c:pt idx="1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2-4FBD-8FAF-02F45A5F044A}"/>
            </c:ext>
          </c:extLst>
        </c:ser>
        <c:ser>
          <c:idx val="1"/>
          <c:order val="1"/>
          <c:tx>
            <c:strRef>
              <c:f>'Figura 8'!$I$7</c:f>
              <c:strCache>
                <c:ptCount val="1"/>
                <c:pt idx="0">
                  <c:v>NO/Non sa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8'!$J$5:$K$5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8'!$J$7:$K$7</c:f>
              <c:numCache>
                <c:formatCode>General</c:formatCode>
                <c:ptCount val="2"/>
                <c:pt idx="0" formatCode="0.0">
                  <c:v>41.6</c:v>
                </c:pt>
                <c:pt idx="1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2-4FBD-8FAF-02F45A5F04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422688"/>
        <c:axId val="200423248"/>
      </c:barChart>
      <c:catAx>
        <c:axId val="2004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00423248"/>
        <c:crosses val="autoZero"/>
        <c:auto val="1"/>
        <c:lblAlgn val="ctr"/>
        <c:lblOffset val="100"/>
        <c:noMultiLvlLbl val="0"/>
      </c:catAx>
      <c:valAx>
        <c:axId val="20042324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0042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354263695761436"/>
          <c:y val="4.6978188861763462E-3"/>
          <c:w val="0.47547924262025171"/>
          <c:h val="9.0501896869878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900">
                <a:solidFill>
                  <a:sysClr val="windowText" lastClr="000000"/>
                </a:solidFill>
              </a:rPr>
              <a:t>TIPO DI PRENOTAZIONE</a:t>
            </a:r>
          </a:p>
        </c:rich>
      </c:tx>
      <c:layout>
        <c:manualLayout>
          <c:xMode val="edge"/>
          <c:yMode val="edge"/>
          <c:x val="0.2326224154107433"/>
          <c:y val="0.91839678297093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328083989501312E-2"/>
          <c:y val="0.15095204008589835"/>
          <c:w val="0.87030903395140113"/>
          <c:h val="0.67678537889185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8'!$E$6</c:f>
              <c:strCache>
                <c:ptCount val="1"/>
                <c:pt idx="0">
                  <c:v>DIRETTA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8'!$F$5:$G$5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8'!$F$6:$G$6</c:f>
              <c:numCache>
                <c:formatCode>0.0</c:formatCode>
                <c:ptCount val="2"/>
                <c:pt idx="0">
                  <c:v>45.8</c:v>
                </c:pt>
                <c:pt idx="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3-4B6A-B5B5-3FB7F0CDE947}"/>
            </c:ext>
          </c:extLst>
        </c:ser>
        <c:ser>
          <c:idx val="1"/>
          <c:order val="1"/>
          <c:tx>
            <c:strRef>
              <c:f>'Figura 8'!$E$7</c:f>
              <c:strCache>
                <c:ptCount val="1"/>
                <c:pt idx="0">
                  <c:v>AGENZIA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8'!$F$5:$G$5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'Figura 8'!$F$7:$G$7</c:f>
              <c:numCache>
                <c:formatCode>0.0</c:formatCode>
                <c:ptCount val="2"/>
                <c:pt idx="0">
                  <c:v>54.2</c:v>
                </c:pt>
                <c:pt idx="1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3-4B6A-B5B5-3FB7F0CDE9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426608"/>
        <c:axId val="200427168"/>
      </c:barChart>
      <c:catAx>
        <c:axId val="20042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00427168"/>
        <c:crosses val="autoZero"/>
        <c:auto val="1"/>
        <c:lblAlgn val="ctr"/>
        <c:lblOffset val="100"/>
        <c:noMultiLvlLbl val="0"/>
      </c:catAx>
      <c:valAx>
        <c:axId val="20042716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0042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57089583259106"/>
          <c:y val="1.078306516033322E-2"/>
          <c:w val="0.70788982022408486"/>
          <c:h val="8.3532123701928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9127509691438833"/>
          <c:h val="0.8373631433722607"/>
        </c:manualLayout>
      </c:layout>
      <c:lineChart>
        <c:grouping val="standard"/>
        <c:varyColors val="0"/>
        <c:ser>
          <c:idx val="3"/>
          <c:order val="0"/>
          <c:tx>
            <c:strRef>
              <c:f>'[1]Prospetto 1A'!$B$3</c:f>
              <c:strCache>
                <c:ptCount val="1"/>
                <c:pt idx="0">
                  <c:v>VACANZA</c:v>
                </c:pt>
              </c:strCache>
            </c:strRef>
          </c:tx>
          <c:marker>
            <c:symbol val="triangle"/>
            <c:size val="7"/>
          </c:marker>
          <c:cat>
            <c:strRef>
              <c:f>'[1]Prospetto 1A'!$A$4:$A$16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'[1]Prospetto 1A'!$B$4:$B$16</c:f>
              <c:numCache>
                <c:formatCode>General</c:formatCode>
                <c:ptCount val="13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397697</c:v>
                </c:pt>
                <c:pt idx="11">
                  <c:v>382004</c:v>
                </c:pt>
                <c:pt idx="12">
                  <c:v>222327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7-444A-B6B5-B13B3DEAFA58}"/>
            </c:ext>
          </c:extLst>
        </c:ser>
        <c:ser>
          <c:idx val="0"/>
          <c:order val="1"/>
          <c:tx>
            <c:strRef>
              <c:f>'[1]Prospetto 1A'!$C$3</c:f>
              <c:strCache>
                <c:ptCount val="1"/>
                <c:pt idx="0">
                  <c:v>LAVORO</c:v>
                </c:pt>
              </c:strCache>
            </c:strRef>
          </c:tx>
          <c:cat>
            <c:strRef>
              <c:f>'[1]Prospetto 1A'!$A$4:$A$16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'[1]Prospetto 1A'!$C$4:$C$16</c:f>
              <c:numCache>
                <c:formatCode>General</c:formatCode>
                <c:ptCount val="13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35549</c:v>
                </c:pt>
                <c:pt idx="11">
                  <c:v>27269</c:v>
                </c:pt>
                <c:pt idx="12">
                  <c:v>8871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7-444A-B6B5-B13B3DEAFA58}"/>
            </c:ext>
          </c:extLst>
        </c:ser>
        <c:ser>
          <c:idx val="1"/>
          <c:order val="2"/>
          <c:tx>
            <c:strRef>
              <c:f>'[1]Prospetto 1A'!$D$3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'[1]Prospetto 1A'!$A$4:$A$16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'[1]Prospetto 1A'!$D$4:$D$16</c:f>
              <c:numCache>
                <c:formatCode>General</c:formatCode>
                <c:ptCount val="13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433246</c:v>
                </c:pt>
                <c:pt idx="11">
                  <c:v>409273</c:v>
                </c:pt>
                <c:pt idx="12">
                  <c:v>231197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7-444A-B6B5-B13B3DEA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95888"/>
        <c:axId val="198796448"/>
      </c:lineChart>
      <c:catAx>
        <c:axId val="19879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98796448"/>
        <c:crosses val="autoZero"/>
        <c:auto val="1"/>
        <c:lblAlgn val="ctr"/>
        <c:lblOffset val="100"/>
        <c:noMultiLvlLbl val="0"/>
      </c:catAx>
      <c:valAx>
        <c:axId val="1987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98795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15478202419819476"/>
          <c:h val="0.18711712598425198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571745542117"/>
          <c:y val="0.32125046296296295"/>
          <c:w val="0.88095484075128905"/>
          <c:h val="0.677168055555555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'Prospetto  13'!$A$6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13'!$B$6:$G$6</c15:sqref>
                  </c15:fullRef>
                </c:ext>
              </c:extLst>
              <c:f>('Prospetto  13'!$B$6:$C$6,'Prospetto  13'!$E$6:$G$6)</c:f>
              <c:numCache>
                <c:formatCode>0.0</c:formatCode>
                <c:ptCount val="5"/>
                <c:pt idx="0">
                  <c:v>65.2</c:v>
                </c:pt>
                <c:pt idx="1">
                  <c:v>74.900000000000006</c:v>
                </c:pt>
                <c:pt idx="2">
                  <c:v>71.599999999999994</c:v>
                </c:pt>
                <c:pt idx="3">
                  <c:v>59.3</c:v>
                </c:pt>
                <c:pt idx="4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7C5-9FC0-E8B69C273681}"/>
            </c:ext>
          </c:extLst>
        </c:ser>
        <c:ser>
          <c:idx val="1"/>
          <c:order val="1"/>
          <c:tx>
            <c:strRef>
              <c:f>'Prospetto  13'!$A$7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13'!$B$7:$G$7</c15:sqref>
                  </c15:fullRef>
                </c:ext>
              </c:extLst>
              <c:f>('Prospetto  13'!$B$7:$C$7,'Prospetto  13'!$E$7:$G$7)</c:f>
              <c:numCache>
                <c:formatCode>0.0</c:formatCode>
                <c:ptCount val="5"/>
                <c:pt idx="0">
                  <c:v>10.6</c:v>
                </c:pt>
                <c:pt idx="1">
                  <c:v>4.3</c:v>
                </c:pt>
                <c:pt idx="2">
                  <c:v>6.3</c:v>
                </c:pt>
                <c:pt idx="3">
                  <c:v>17.100000000000001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B-47C5-9FC0-E8B69C273681}"/>
            </c:ext>
          </c:extLst>
        </c:ser>
        <c:ser>
          <c:idx val="2"/>
          <c:order val="2"/>
          <c:tx>
            <c:strRef>
              <c:f>'Prospetto  13'!$A$8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13'!$B$8:$G$8</c15:sqref>
                  </c15:fullRef>
                </c:ext>
              </c:extLst>
              <c:f>('Prospetto  13'!$B$8:$C$8,'Prospetto  13'!$E$8:$G$8)</c:f>
              <c:numCache>
                <c:formatCode>0.0</c:formatCode>
                <c:ptCount val="5"/>
                <c:pt idx="0">
                  <c:v>12</c:v>
                </c:pt>
                <c:pt idx="1">
                  <c:v>14.2</c:v>
                </c:pt>
                <c:pt idx="2">
                  <c:v>13.6</c:v>
                </c:pt>
                <c:pt idx="3">
                  <c:v>9.3000000000000007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B-47C5-9FC0-E8B69C273681}"/>
            </c:ext>
          </c:extLst>
        </c:ser>
        <c:ser>
          <c:idx val="3"/>
          <c:order val="3"/>
          <c:tx>
            <c:strRef>
              <c:f>'Prospetto  13'!$A$9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13'!$B$9:$G$9</c15:sqref>
                  </c15:fullRef>
                </c:ext>
              </c:extLst>
              <c:f>('Prospetto  13'!$B$9:$C$9,'Prospetto  13'!$E$9:$G$9)</c:f>
              <c:numCache>
                <c:formatCode>0.0</c:formatCode>
                <c:ptCount val="5"/>
                <c:pt idx="0">
                  <c:v>4.8</c:v>
                </c:pt>
                <c:pt idx="1">
                  <c:v>2.6</c:v>
                </c:pt>
                <c:pt idx="2">
                  <c:v>3.7</c:v>
                </c:pt>
                <c:pt idx="3">
                  <c:v>2.2000000000000002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B-47C5-9FC0-E8B69C273681}"/>
            </c:ext>
          </c:extLst>
        </c:ser>
        <c:ser>
          <c:idx val="5"/>
          <c:order val="4"/>
          <c:tx>
            <c:strRef>
              <c:f>'Prospetto  13'!$A$10</c:f>
              <c:strCache>
                <c:ptCount val="1"/>
                <c:pt idx="0">
                  <c:v>Altra attività (a)      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F5B-47C5-9FC0-E8B69C273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13'!$B$10:$G$10</c15:sqref>
                  </c15:fullRef>
                </c:ext>
              </c:extLst>
              <c:f>('Prospetto  13'!$B$10:$C$10,'Prospetto  13'!$E$10:$G$10)</c:f>
              <c:numCache>
                <c:formatCode>0.0</c:formatCode>
                <c:ptCount val="5"/>
                <c:pt idx="0">
                  <c:v>7.4</c:v>
                </c:pt>
                <c:pt idx="1">
                  <c:v>3.9</c:v>
                </c:pt>
                <c:pt idx="2">
                  <c:v>4.9000000000000004</c:v>
                </c:pt>
                <c:pt idx="3">
                  <c:v>12.1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5B-47C5-9FC0-E8B69C2736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00784784"/>
        <c:axId val="200785344"/>
      </c:barChart>
      <c:catAx>
        <c:axId val="200784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00785344"/>
        <c:crosses val="autoZero"/>
        <c:auto val="1"/>
        <c:lblAlgn val="ctr"/>
        <c:lblOffset val="100"/>
        <c:noMultiLvlLbl val="0"/>
      </c:catAx>
      <c:valAx>
        <c:axId val="200785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78478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2.6455026455026454E-2"/>
          <c:w val="1"/>
          <c:h val="0.20616666666666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497204</xdr:colOff>
      <xdr:row>7</xdr:row>
      <xdr:rowOff>165735</xdr:rowOff>
    </xdr:from>
    <xdr:to>
      <xdr:col>16</xdr:col>
      <xdr:colOff>301154</xdr:colOff>
      <xdr:row>21</xdr:row>
      <xdr:rowOff>134985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447673</xdr:colOff>
      <xdr:row>3</xdr:row>
      <xdr:rowOff>0</xdr:rowOff>
    </xdr:from>
    <xdr:to>
      <xdr:col>22</xdr:col>
      <xdr:colOff>409575</xdr:colOff>
      <xdr:row>24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119062</xdr:rowOff>
    </xdr:from>
    <xdr:to>
      <xdr:col>14</xdr:col>
      <xdr:colOff>342900</xdr:colOff>
      <xdr:row>18</xdr:row>
      <xdr:rowOff>109537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104775</xdr:rowOff>
    </xdr:from>
    <xdr:to>
      <xdr:col>18</xdr:col>
      <xdr:colOff>161925</xdr:colOff>
      <xdr:row>15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53340</xdr:rowOff>
    </xdr:from>
    <xdr:to>
      <xdr:col>17</xdr:col>
      <xdr:colOff>127635</xdr:colOff>
      <xdr:row>15</xdr:row>
      <xdr:rowOff>148590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3990975" y="377190"/>
          <a:ext cx="6271260" cy="2381250"/>
          <a:chOff x="0" y="2880360"/>
          <a:chExt cx="7437120" cy="2286000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>
            <a:graphicFrameLocks/>
          </xdr:cNvGraphicFramePr>
        </xdr:nvGraphicFramePr>
        <xdr:xfrm>
          <a:off x="0" y="2880360"/>
          <a:ext cx="7437120" cy="228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1165860" y="3139440"/>
          <a:ext cx="2887980" cy="16992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aphicFramePr>
            <a:graphicFrameLocks/>
          </xdr:cNvGraphicFramePr>
        </xdr:nvGraphicFramePr>
        <xdr:xfrm>
          <a:off x="5478780" y="3177540"/>
          <a:ext cx="1562100" cy="14020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245745</xdr:colOff>
      <xdr:row>1</xdr:row>
      <xdr:rowOff>19056</xdr:rowOff>
    </xdr:from>
    <xdr:to>
      <xdr:col>16</xdr:col>
      <xdr:colOff>356235</xdr:colOff>
      <xdr:row>15</xdr:row>
      <xdr:rowOff>7626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165735</xdr:colOff>
      <xdr:row>0</xdr:row>
      <xdr:rowOff>22866</xdr:rowOff>
    </xdr:from>
    <xdr:to>
      <xdr:col>17</xdr:col>
      <xdr:colOff>348615</xdr:colOff>
      <xdr:row>17</xdr:row>
      <xdr:rowOff>99066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28575</xdr:rowOff>
    </xdr:from>
    <xdr:to>
      <xdr:col>4</xdr:col>
      <xdr:colOff>66675</xdr:colOff>
      <xdr:row>22</xdr:row>
      <xdr:rowOff>66675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647700</xdr:colOff>
      <xdr:row>8</xdr:row>
      <xdr:rowOff>152400</xdr:rowOff>
    </xdr:from>
    <xdr:to>
      <xdr:col>8</xdr:col>
      <xdr:colOff>28575</xdr:colOff>
      <xdr:row>22</xdr:row>
      <xdr:rowOff>66675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9</xdr:row>
      <xdr:rowOff>0</xdr:rowOff>
    </xdr:from>
    <xdr:to>
      <xdr:col>11</xdr:col>
      <xdr:colOff>9525</xdr:colOff>
      <xdr:row>22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97154</xdr:colOff>
      <xdr:row>2</xdr:row>
      <xdr:rowOff>3810</xdr:rowOff>
    </xdr:from>
    <xdr:to>
      <xdr:col>14</xdr:col>
      <xdr:colOff>247649</xdr:colOff>
      <xdr:row>21</xdr:row>
      <xdr:rowOff>13335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2</xdr:row>
      <xdr:rowOff>1905</xdr:rowOff>
    </xdr:from>
    <xdr:to>
      <xdr:col>19</xdr:col>
      <xdr:colOff>497370</xdr:colOff>
      <xdr:row>12</xdr:row>
      <xdr:rowOff>104505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Report2021_dati2020\Mascia\Prospetti_viaggivacanze_2020_Mascia_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Report2021_dati2020\Mascia\Figura_1_prov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Report2021_dati2020\Barbara_lavorazioni\Copia%20di%20bit_19-20_1-2-3-4_trim_def_corr_EGY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Prospetto 1A"/>
      <sheetName val="Figura 2"/>
      <sheetName val="Figura 4"/>
      <sheetName val="Figura 5"/>
      <sheetName val="Figura 6"/>
      <sheetName val="Figura 7"/>
      <sheetName val="Figura 8"/>
      <sheetName val="Figura 9"/>
      <sheetName val="Prospetto 1 "/>
      <sheetName val="Prospetto 1A (2)"/>
      <sheetName val="Prospetto 2"/>
      <sheetName val="Prospetto 3"/>
      <sheetName val="Prospetto 4"/>
      <sheetName val="Prospetto 5"/>
      <sheetName val="Prospetto 6"/>
      <sheetName val="Prospetto 7"/>
      <sheetName val="_Prispetto 8 da fare"/>
      <sheetName val="Prospetto 9 da fare"/>
      <sheetName val="Prospetto 10"/>
      <sheetName val="Prospetto 11"/>
      <sheetName val="Prospetto 12"/>
      <sheetName val="Prospetto 12A"/>
      <sheetName val="Prospetto 13"/>
      <sheetName val="Prospetto 14"/>
      <sheetName val="Prospetto 15"/>
      <sheetName val="Prospetto 16"/>
      <sheetName val="Prospetto 17"/>
      <sheetName val="Prospetto 18"/>
      <sheetName val="Prospetto 19"/>
      <sheetName val="Prospetto 20"/>
      <sheetName val="Prospetto 21"/>
      <sheetName val="Prospetto 22"/>
      <sheetName val="Prospetto 23"/>
      <sheetName val="Prospetto 24"/>
      <sheetName val="Prospetto 25"/>
      <sheetName val="Prospetto 26"/>
      <sheetName val="Prospetto 27"/>
    </sheetNames>
    <sheetDataSet>
      <sheetData sheetId="0">
        <row r="3"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2008</v>
          </cell>
          <cell r="B4">
            <v>110901</v>
          </cell>
          <cell r="C4">
            <v>21026</v>
          </cell>
          <cell r="D4">
            <v>131928</v>
          </cell>
        </row>
        <row r="5">
          <cell r="A5" t="str">
            <v>2009</v>
          </cell>
          <cell r="B5">
            <v>107603</v>
          </cell>
          <cell r="C5">
            <v>19931</v>
          </cell>
          <cell r="D5">
            <v>127533</v>
          </cell>
        </row>
        <row r="6">
          <cell r="A6" t="str">
            <v>2010</v>
          </cell>
          <cell r="B6">
            <v>93894</v>
          </cell>
          <cell r="C6">
            <v>16179</v>
          </cell>
          <cell r="D6">
            <v>110073</v>
          </cell>
        </row>
        <row r="7">
          <cell r="A7" t="str">
            <v>2011</v>
          </cell>
          <cell r="B7">
            <v>79811</v>
          </cell>
          <cell r="C7">
            <v>13160</v>
          </cell>
          <cell r="D7">
            <v>92971</v>
          </cell>
        </row>
        <row r="8">
          <cell r="A8" t="str">
            <v>2012</v>
          </cell>
          <cell r="B8">
            <v>74301</v>
          </cell>
          <cell r="C8">
            <v>11524</v>
          </cell>
          <cell r="D8">
            <v>85825</v>
          </cell>
        </row>
        <row r="9">
          <cell r="A9" t="str">
            <v>2013</v>
          </cell>
          <cell r="B9">
            <v>61916</v>
          </cell>
          <cell r="C9">
            <v>8167</v>
          </cell>
          <cell r="D9">
            <v>70083</v>
          </cell>
        </row>
        <row r="10">
          <cell r="A10">
            <v>2014</v>
          </cell>
          <cell r="B10">
            <v>54816</v>
          </cell>
          <cell r="C10">
            <v>8112</v>
          </cell>
          <cell r="D10">
            <v>62927</v>
          </cell>
        </row>
        <row r="11">
          <cell r="A11">
            <v>2015</v>
          </cell>
          <cell r="B11">
            <v>51222</v>
          </cell>
          <cell r="C11">
            <v>6894</v>
          </cell>
          <cell r="D11">
            <v>58115</v>
          </cell>
        </row>
        <row r="12">
          <cell r="A12">
            <v>2016</v>
          </cell>
          <cell r="B12">
            <v>59298</v>
          </cell>
          <cell r="C12">
            <v>6757</v>
          </cell>
          <cell r="D12">
            <v>66055</v>
          </cell>
        </row>
        <row r="13">
          <cell r="A13">
            <v>2017</v>
          </cell>
          <cell r="B13">
            <v>60455</v>
          </cell>
          <cell r="C13">
            <v>5626</v>
          </cell>
          <cell r="D13">
            <v>66081</v>
          </cell>
        </row>
        <row r="14">
          <cell r="A14">
            <v>2018</v>
          </cell>
          <cell r="B14">
            <v>70004</v>
          </cell>
          <cell r="C14">
            <v>8848</v>
          </cell>
          <cell r="D14">
            <v>78853</v>
          </cell>
        </row>
        <row r="15">
          <cell r="A15">
            <v>2019</v>
          </cell>
          <cell r="B15">
            <v>63467</v>
          </cell>
          <cell r="C15">
            <v>7788</v>
          </cell>
          <cell r="D15">
            <v>71254</v>
          </cell>
        </row>
        <row r="16">
          <cell r="A16">
            <v>2020</v>
          </cell>
          <cell r="B16">
            <v>35024</v>
          </cell>
          <cell r="C16">
            <v>2503</v>
          </cell>
          <cell r="D16">
            <v>37527</v>
          </cell>
        </row>
      </sheetData>
      <sheetData sheetId="1">
        <row r="3"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2008</v>
          </cell>
          <cell r="B4">
            <v>569942</v>
          </cell>
          <cell r="C4">
            <v>93804</v>
          </cell>
          <cell r="D4">
            <v>663746</v>
          </cell>
        </row>
        <row r="5">
          <cell r="A5" t="str">
            <v>2009</v>
          </cell>
          <cell r="B5">
            <v>568103</v>
          </cell>
          <cell r="C5">
            <v>90861</v>
          </cell>
          <cell r="D5">
            <v>658964</v>
          </cell>
        </row>
        <row r="6">
          <cell r="A6" t="str">
            <v>2010</v>
          </cell>
          <cell r="B6">
            <v>494811</v>
          </cell>
          <cell r="C6">
            <v>67399</v>
          </cell>
          <cell r="D6">
            <v>562211</v>
          </cell>
        </row>
        <row r="7">
          <cell r="A7" t="str">
            <v>2011</v>
          </cell>
          <cell r="B7">
            <v>440821</v>
          </cell>
          <cell r="C7">
            <v>52379</v>
          </cell>
          <cell r="D7">
            <v>493200</v>
          </cell>
        </row>
        <row r="8">
          <cell r="A8" t="str">
            <v>2012</v>
          </cell>
          <cell r="B8">
            <v>460442</v>
          </cell>
          <cell r="C8">
            <v>46426</v>
          </cell>
          <cell r="D8">
            <v>506868</v>
          </cell>
        </row>
        <row r="9">
          <cell r="A9" t="str">
            <v>2013</v>
          </cell>
          <cell r="B9">
            <v>343728</v>
          </cell>
          <cell r="C9">
            <v>25028</v>
          </cell>
          <cell r="D9">
            <v>368756</v>
          </cell>
        </row>
        <row r="10">
          <cell r="A10">
            <v>2014</v>
          </cell>
          <cell r="B10">
            <v>339850</v>
          </cell>
          <cell r="C10">
            <v>25932</v>
          </cell>
          <cell r="D10">
            <v>365782</v>
          </cell>
        </row>
        <row r="11">
          <cell r="A11">
            <v>2015</v>
          </cell>
          <cell r="B11">
            <v>317307</v>
          </cell>
          <cell r="C11">
            <v>23250</v>
          </cell>
          <cell r="D11">
            <v>340557</v>
          </cell>
        </row>
        <row r="12">
          <cell r="A12">
            <v>2016</v>
          </cell>
          <cell r="B12">
            <v>332304</v>
          </cell>
          <cell r="C12">
            <v>23545</v>
          </cell>
          <cell r="D12">
            <v>355849</v>
          </cell>
        </row>
        <row r="13">
          <cell r="A13">
            <v>2017</v>
          </cell>
          <cell r="B13">
            <v>360609</v>
          </cell>
          <cell r="C13">
            <v>19802</v>
          </cell>
          <cell r="D13">
            <v>380411</v>
          </cell>
        </row>
        <row r="14">
          <cell r="A14">
            <v>2018</v>
          </cell>
          <cell r="B14">
            <v>397697</v>
          </cell>
          <cell r="C14">
            <v>35549</v>
          </cell>
          <cell r="D14">
            <v>433246</v>
          </cell>
        </row>
        <row r="15">
          <cell r="A15">
            <v>2019</v>
          </cell>
          <cell r="B15">
            <v>382004</v>
          </cell>
          <cell r="C15">
            <v>27269</v>
          </cell>
          <cell r="D15">
            <v>409273</v>
          </cell>
        </row>
        <row r="16">
          <cell r="A16">
            <v>2020</v>
          </cell>
          <cell r="B16">
            <v>222327</v>
          </cell>
          <cell r="C16">
            <v>8871</v>
          </cell>
          <cell r="D16">
            <v>231197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3_prova (2)"/>
    </sheetNames>
    <sheetDataSet>
      <sheetData sheetId="0">
        <row r="4">
          <cell r="B4" t="str">
            <v>VAR % 2020-2019</v>
          </cell>
        </row>
        <row r="5">
          <cell r="B5" t="str">
            <v>GENNAIO-MARZO</v>
          </cell>
          <cell r="D5" t="str">
            <v>APRILE-GIUGNO</v>
          </cell>
          <cell r="F5" t="str">
            <v>LUGLIO-SETTEMBRE</v>
          </cell>
          <cell r="H5" t="str">
            <v>OTTOBRE-DICEMBRE</v>
          </cell>
          <cell r="J5" t="str">
            <v>ANNO</v>
          </cell>
        </row>
        <row r="6">
          <cell r="A6" t="str">
            <v>VACANZA 1-3 notti</v>
          </cell>
        </row>
        <row r="7">
          <cell r="A7" t="str">
            <v>Viaggi</v>
          </cell>
          <cell r="B7">
            <v>-36.823104693140799</v>
          </cell>
          <cell r="D7">
            <v>-72.17260178633569</v>
          </cell>
          <cell r="F7">
            <v>19.549706675122881</v>
          </cell>
          <cell r="H7">
            <v>-79.553679131483719</v>
          </cell>
          <cell r="J7">
            <v>-45.068774815655132</v>
          </cell>
        </row>
        <row r="10">
          <cell r="A10" t="str">
            <v>VACANZA 4+ notti</v>
          </cell>
        </row>
        <row r="11">
          <cell r="A11" t="str">
            <v>Viaggi</v>
          </cell>
          <cell r="B11">
            <v>-23.883161512027492</v>
          </cell>
          <cell r="D11">
            <v>-81.566757493188007</v>
          </cell>
          <cell r="F11">
            <v>-30.129947131775285</v>
          </cell>
          <cell r="H11">
            <v>-67.096466093600753</v>
          </cell>
          <cell r="J11">
            <v>-44.608315843212885</v>
          </cell>
        </row>
        <row r="14">
          <cell r="A14" t="str">
            <v>LAVORO</v>
          </cell>
        </row>
        <row r="15">
          <cell r="A15" t="str">
            <v>Viaggi</v>
          </cell>
          <cell r="B15">
            <v>-34.898550724637687</v>
          </cell>
          <cell r="D15">
            <v>-91.311034217608608</v>
          </cell>
          <cell r="F15">
            <v>-49.3993993993994</v>
          </cell>
          <cell r="H15">
            <v>-77.45420385157351</v>
          </cell>
          <cell r="J15">
            <v>-67.860811504879308</v>
          </cell>
        </row>
        <row r="18">
          <cell r="A18" t="str">
            <v>TOTALE VIAGGI</v>
          </cell>
        </row>
        <row r="19">
          <cell r="A19" t="str">
            <v>Viaggi</v>
          </cell>
          <cell r="B19">
            <v>-32.734934681837338</v>
          </cell>
          <cell r="D19">
            <v>-78.569119706928134</v>
          </cell>
          <cell r="F19">
            <v>-19.814197065891889</v>
          </cell>
          <cell r="H19">
            <v>-75.179550544443586</v>
          </cell>
          <cell r="J19">
            <v>-47.333483032531511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t_19-20_1-2-3-4_trim_def_corr"/>
      <sheetName val="figura 7"/>
    </sheetNames>
    <sheetDataSet>
      <sheetData sheetId="0" refreshError="1"/>
      <sheetData sheetId="1">
        <row r="5">
          <cell r="C5">
            <v>2018</v>
          </cell>
          <cell r="D5">
            <v>2019</v>
          </cell>
          <cell r="E5">
            <v>2020</v>
          </cell>
        </row>
        <row r="6">
          <cell r="B6" t="str">
            <v>Divertimento, riposo, relax</v>
          </cell>
          <cell r="C6">
            <v>49</v>
          </cell>
          <cell r="D6">
            <v>57.8</v>
          </cell>
          <cell r="E6">
            <v>70.7</v>
          </cell>
        </row>
        <row r="7">
          <cell r="B7" t="str">
            <v>Cultura</v>
          </cell>
          <cell r="C7">
            <v>20.399999999999999</v>
          </cell>
          <cell r="D7">
            <v>16.899999999999999</v>
          </cell>
          <cell r="E7">
            <v>7</v>
          </cell>
        </row>
        <row r="8">
          <cell r="B8" t="str">
            <v>Bellezze naturali</v>
          </cell>
          <cell r="C8">
            <v>17.600000000000001</v>
          </cell>
          <cell r="D8">
            <v>13.5</v>
          </cell>
          <cell r="E8">
            <v>13.3</v>
          </cell>
        </row>
        <row r="9">
          <cell r="B9" t="str">
            <v>Vacanza sport</v>
          </cell>
          <cell r="C9">
            <v>6.5</v>
          </cell>
          <cell r="D9">
            <v>4.3</v>
          </cell>
          <cell r="E9">
            <v>3.6</v>
          </cell>
        </row>
        <row r="10">
          <cell r="B10" t="str">
            <v xml:space="preserve">Altro     </v>
          </cell>
          <cell r="C10">
            <v>6.5</v>
          </cell>
          <cell r="D10">
            <v>7.5</v>
          </cell>
          <cell r="E10">
            <v>5.4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workbookViewId="0">
      <selection activeCell="C1" sqref="C1"/>
    </sheetView>
  </sheetViews>
  <sheetFormatPr defaultColWidth="9.33203125" defaultRowHeight="15" customHeight="1" x14ac:dyDescent="0.2"/>
  <cols>
    <col min="1" max="13" width="9.33203125" style="410"/>
    <col min="14" max="14" width="52.5" style="410" customWidth="1"/>
    <col min="15" max="15" width="9.33203125" style="410"/>
    <col min="16" max="16" width="32.83203125" style="410" customWidth="1"/>
    <col min="17" max="27" width="9.33203125" style="410"/>
    <col min="28" max="28" width="63.6640625" style="410" customWidth="1"/>
    <col min="29" max="16384" width="9.33203125" style="410"/>
  </cols>
  <sheetData>
    <row r="1" spans="1:28" ht="15" customHeight="1" x14ac:dyDescent="0.2">
      <c r="A1" s="409" t="s">
        <v>285</v>
      </c>
    </row>
    <row r="2" spans="1:28" s="412" customFormat="1" ht="15" customHeight="1" x14ac:dyDescent="0.2">
      <c r="A2" s="441" t="s">
        <v>311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</row>
    <row r="3" spans="1:28" s="412" customFormat="1" ht="15" customHeight="1" x14ac:dyDescent="0.2">
      <c r="A3" s="441" t="s">
        <v>348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</row>
    <row r="4" spans="1:28" s="412" customFormat="1" ht="15" customHeight="1" x14ac:dyDescent="0.2">
      <c r="A4" s="441" t="s">
        <v>286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</row>
    <row r="5" spans="1:28" s="412" customFormat="1" ht="15" customHeight="1" x14ac:dyDescent="0.2">
      <c r="A5" s="441" t="s">
        <v>297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</row>
    <row r="6" spans="1:28" s="412" customFormat="1" ht="15" customHeight="1" x14ac:dyDescent="0.2">
      <c r="A6" s="441" t="s">
        <v>298</v>
      </c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28" s="412" customFormat="1" ht="15" customHeight="1" x14ac:dyDescent="0.2">
      <c r="A7" s="441" t="s">
        <v>299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28" s="412" customFormat="1" ht="15" customHeight="1" x14ac:dyDescent="0.2">
      <c r="A8" s="442" t="s">
        <v>300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</row>
    <row r="9" spans="1:28" s="412" customFormat="1" ht="15" customHeight="1" x14ac:dyDescent="0.2">
      <c r="A9" s="443" t="s">
        <v>113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s="412" customFormat="1" ht="15" customHeight="1" x14ac:dyDescent="0.2">
      <c r="A10" s="441" t="s">
        <v>349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  <c r="M10" s="441"/>
      <c r="N10" s="441"/>
      <c r="O10" s="441"/>
      <c r="P10" s="44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</row>
    <row r="11" spans="1:28" s="412" customFormat="1" ht="15" customHeight="1" x14ac:dyDescent="0.2">
      <c r="A11" s="441" t="s">
        <v>302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</row>
    <row r="12" spans="1:28" s="412" customFormat="1" ht="15" customHeight="1" x14ac:dyDescent="0.2">
      <c r="A12" s="441" t="s">
        <v>227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</row>
    <row r="13" spans="1:28" s="412" customFormat="1" ht="15" customHeight="1" x14ac:dyDescent="0.2">
      <c r="A13" s="442" t="s">
        <v>295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</row>
    <row r="14" spans="1:28" s="412" customFormat="1" ht="15" customHeight="1" x14ac:dyDescent="0.2">
      <c r="A14" s="441" t="s">
        <v>230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</row>
    <row r="15" spans="1:28" s="412" customFormat="1" ht="15" customHeight="1" x14ac:dyDescent="0.2">
      <c r="A15" s="440" t="s">
        <v>231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</row>
    <row r="16" spans="1:28" s="412" customFormat="1" ht="15" customHeight="1" x14ac:dyDescent="0.2">
      <c r="A16" s="441" t="s">
        <v>287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</row>
    <row r="17" spans="1:28" s="412" customFormat="1" ht="15" customHeight="1" x14ac:dyDescent="0.2">
      <c r="A17" s="441" t="s">
        <v>350</v>
      </c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</row>
    <row r="18" spans="1:28" s="412" customFormat="1" ht="15" customHeight="1" x14ac:dyDescent="0.2">
      <c r="A18" s="441" t="s">
        <v>252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</row>
    <row r="19" spans="1:28" s="413" customFormat="1" ht="15" customHeight="1" x14ac:dyDescent="0.2">
      <c r="A19" s="441" t="s">
        <v>275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</row>
    <row r="20" spans="1:28" s="412" customFormat="1" ht="15" customHeight="1" x14ac:dyDescent="0.2">
      <c r="A20" s="440" t="s">
        <v>347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</row>
    <row r="21" spans="1:28" s="412" customFormat="1" ht="15" customHeight="1" x14ac:dyDescent="0.2">
      <c r="A21" s="441" t="s">
        <v>303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</row>
    <row r="22" spans="1:28" s="412" customFormat="1" ht="15" customHeight="1" x14ac:dyDescent="0.2">
      <c r="A22" s="441" t="s">
        <v>121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</row>
    <row r="23" spans="1:28" s="412" customFormat="1" ht="15" customHeight="1" x14ac:dyDescent="0.2">
      <c r="A23" s="441" t="s">
        <v>304</v>
      </c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</row>
    <row r="24" spans="1:28" s="413" customFormat="1" ht="15" customHeight="1" x14ac:dyDescent="0.2">
      <c r="A24" s="441" t="s">
        <v>123</v>
      </c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</row>
    <row r="25" spans="1:28" s="412" customFormat="1" ht="15" customHeight="1" x14ac:dyDescent="0.2">
      <c r="A25" s="441" t="s">
        <v>305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</row>
    <row r="26" spans="1:28" s="412" customFormat="1" ht="15" customHeight="1" x14ac:dyDescent="0.2">
      <c r="A26" s="441" t="s">
        <v>306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</row>
    <row r="27" spans="1:28" s="413" customFormat="1" ht="15" customHeight="1" x14ac:dyDescent="0.2">
      <c r="A27" s="441" t="s">
        <v>351</v>
      </c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</row>
    <row r="28" spans="1:28" s="412" customFormat="1" ht="15" customHeight="1" x14ac:dyDescent="0.2">
      <c r="A28" s="440" t="s">
        <v>346</v>
      </c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</row>
    <row r="29" spans="1:28" s="412" customFormat="1" ht="15" customHeight="1" x14ac:dyDescent="0.2">
      <c r="A29" s="441" t="s">
        <v>352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</row>
    <row r="30" spans="1:28" s="412" customFormat="1" ht="15" customHeight="1" x14ac:dyDescent="0.2">
      <c r="A30" s="441" t="s">
        <v>307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</row>
    <row r="31" spans="1:28" s="412" customFormat="1" ht="15" customHeight="1" x14ac:dyDescent="0.2">
      <c r="A31" s="441" t="s">
        <v>308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</row>
    <row r="32" spans="1:28" s="412" customFormat="1" ht="15" customHeight="1" x14ac:dyDescent="0.2">
      <c r="A32" s="441" t="s">
        <v>309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</row>
    <row r="33" spans="1:28" s="413" customFormat="1" ht="15" customHeight="1" x14ac:dyDescent="0.2">
      <c r="A33" s="441" t="s">
        <v>124</v>
      </c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</row>
    <row r="34" spans="1:28" s="412" customFormat="1" ht="15" customHeight="1" x14ac:dyDescent="0.2">
      <c r="A34" s="441" t="s">
        <v>125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</row>
    <row r="35" spans="1:28" s="412" customFormat="1" ht="15" customHeight="1" x14ac:dyDescent="0.2">
      <c r="A35" s="441" t="s">
        <v>126</v>
      </c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</row>
    <row r="36" spans="1:28" s="413" customFormat="1" ht="15" customHeight="1" x14ac:dyDescent="0.2">
      <c r="A36" s="441" t="s">
        <v>127</v>
      </c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</row>
    <row r="37" spans="1:28" s="412" customFormat="1" ht="15" customHeight="1" x14ac:dyDescent="0.2">
      <c r="A37" s="440" t="s">
        <v>353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</row>
    <row r="38" spans="1:28" s="412" customFormat="1" ht="15" customHeight="1" x14ac:dyDescent="0.2">
      <c r="A38" s="441" t="s">
        <v>310</v>
      </c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</row>
    <row r="39" spans="1:28" s="412" customFormat="1" ht="15" customHeight="1" x14ac:dyDescent="0.2">
      <c r="A39" s="441" t="s">
        <v>341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</row>
    <row r="40" spans="1:28" s="412" customFormat="1" ht="15" customHeight="1" x14ac:dyDescent="0.2">
      <c r="A40" s="441" t="s">
        <v>281</v>
      </c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</row>
    <row r="41" spans="1:28" s="413" customFormat="1" ht="15" customHeight="1" x14ac:dyDescent="0.2">
      <c r="A41" s="441" t="s">
        <v>294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</row>
  </sheetData>
  <mergeCells count="40">
    <mergeCell ref="A39:AB39"/>
    <mergeCell ref="A40:AB40"/>
    <mergeCell ref="A41:N41"/>
    <mergeCell ref="A14:P14"/>
    <mergeCell ref="A34:AB34"/>
    <mergeCell ref="A35:AB35"/>
    <mergeCell ref="A36:N36"/>
    <mergeCell ref="A37:AB37"/>
    <mergeCell ref="A38:AB38"/>
    <mergeCell ref="A30:AB30"/>
    <mergeCell ref="A31:AB31"/>
    <mergeCell ref="A32:AB32"/>
    <mergeCell ref="A33:N33"/>
    <mergeCell ref="A25:AB25"/>
    <mergeCell ref="A26:AB26"/>
    <mergeCell ref="A27:N27"/>
    <mergeCell ref="A28:AB28"/>
    <mergeCell ref="A29:AB29"/>
    <mergeCell ref="A20:AB20"/>
    <mergeCell ref="A21:AB21"/>
    <mergeCell ref="A22:AB22"/>
    <mergeCell ref="A23:AB23"/>
    <mergeCell ref="A24:N24"/>
    <mergeCell ref="A13:P13"/>
    <mergeCell ref="A2:N2"/>
    <mergeCell ref="A3:N3"/>
    <mergeCell ref="A4:N4"/>
    <mergeCell ref="A5:N5"/>
    <mergeCell ref="A6:N6"/>
    <mergeCell ref="A7:N7"/>
    <mergeCell ref="A8:P8"/>
    <mergeCell ref="A9:P9"/>
    <mergeCell ref="A10:P10"/>
    <mergeCell ref="A11:P11"/>
    <mergeCell ref="A12:P12"/>
    <mergeCell ref="A15:AB15"/>
    <mergeCell ref="A16:AB16"/>
    <mergeCell ref="A17:AB17"/>
    <mergeCell ref="A18:AB18"/>
    <mergeCell ref="A19:N19"/>
  </mergeCells>
  <hyperlinks>
    <hyperlink ref="A15:AB15" location="'Prospetto 5'!A1" display="TAVOLA 2 - ARRIVI E PRESENZE E PERMANENZA MEDIA (Pm) PER TIPOLOGIA DI ESERCIZIO RICETTIVO E RESIDENZA DEI CLIENTI " xr:uid="{00000000-0004-0000-0000-000000000000}"/>
    <hyperlink ref="A16:AB16" location="'Prospetto 6'!A1" display="TAVOLA 3 - ARRIVI, PRESENZE E PERMANENZA MEDIA NEGLI ESERCIZI RICETTIVI PER RESIDENZA DEI CLIENTI E REGIONE DI DESTINAZIONE" xr:uid="{00000000-0004-0000-0000-000001000000}"/>
    <hyperlink ref="A17:AB17" location="'Prospetto 7'!A1" display="TAVOLA 4 - PRIMI CINQUANTA COMUNI ITALIANI PER NUMERO DI PRESENZE NEGLI ESERCIZI RICETTIVI  " xr:uid="{00000000-0004-0000-0000-000002000000}"/>
    <hyperlink ref="A18:AB18" location="'Prospetto 8'!A1" display="TAVOLA 5 - PRINCIPALI PAESI DEI CLIENTI NON RESIDENTI " xr:uid="{00000000-0004-0000-0000-000003000000}"/>
    <hyperlink ref="A19:N19" location="'Prospetto 9'!A1" display="TAVOLA 6 - VIAGGI DI LAVORO CON PERNOTTAMENTO IN ESERCIZI RICETTIVI IN ITALIA PER MOTIVO PREVALENTE " xr:uid="{00000000-0004-0000-0000-000004000000}"/>
    <hyperlink ref="A2:N2" location="'Figura 1'!A1" display="FIGURA 1.  VIAGGI PER TIPOLOGIA DEL VIAGGIO" xr:uid="{00000000-0004-0000-0000-000005000000}"/>
    <hyperlink ref="A5:N5" location="'Figura 4'!A1" display="FIGURA 4. VIAGGI CULTURALI PER TIPO DI ATTIVITÀ CULTURALE SVOLTA. TRIMESTRE ESTIVO." xr:uid="{00000000-0004-0000-0000-000006000000}"/>
    <hyperlink ref="A3:N3" location="'Figura 2'!A1" display="FIGURA 2 VIAGGI E NOTTI PER TIPOLOGIA DEL VIAGGIO E TRIMESTRE" xr:uid="{00000000-0004-0000-0000-000007000000}"/>
    <hyperlink ref="A12:P12" location="'Prospetto 2'!A1" display="FIGURA 5A. SPESA MEDIA E MEDIA GIORNALIERA PER VACANZA (€) IN ESERCIZI RICETTIVI PER TRIMESTRE, DESTINAZIONE PRINCIPALE E TIPOLOGIA DI ESERCIZIO" xr:uid="{00000000-0004-0000-0000-000008000000}"/>
    <hyperlink ref="A9:P9" location="'Figura 8'!A1" display="FIGURA 3.PRESENZE DEI CLIENTI RESIDENTI IN ITALIA PER MESE E CATEGORIA DI COMUNI" xr:uid="{00000000-0004-0000-0000-000009000000}"/>
    <hyperlink ref="A10:P10" location="'Prospetto 1'!A1" display="PROSPETTO 1.VIAGGI E NOTTI PER TIPOLOGIA DEL VIAGGIO. " xr:uid="{00000000-0004-0000-0000-00000A000000}"/>
    <hyperlink ref="A11:P11" location="'Prospetto 1A'!A1" display="FIGURA 5. SPESA MEDIA E MEDIA GIORNALIERA PER VIAGGIO (€) IN ESERCIZI RICETTIVI PER ANNO E DESTINAZIONE PRINCIPALE" xr:uid="{00000000-0004-0000-0000-00000B000000}"/>
    <hyperlink ref="A13:P13" location="'Prospetto 3'!A1" display="FIGURA 6. SPESA MEDIA GIORNALIERA COMPLESSIVA E SPESA MEDIA GIORNALIERA PER L’ALLOGGIO (a) PER I RESIDENTI DI 15 ANNI E PIÙ NEI PAESI DELL’UNIONE EUROPEA (€)" xr:uid="{00000000-0004-0000-0000-00000C000000}"/>
    <hyperlink ref="A4:N4" location="'Figura 3'!A1" display="FIGURA 3. VIAGGI DI PIACERE/SVAGO PER TIPO PREVALENTE DI ATTIVITÀ SVOLTA" xr:uid="{00000000-0004-0000-0000-00000D000000}"/>
    <hyperlink ref="A6:N6" location="'Figura 5'!A1" display="FIGURA 5. VIAGGI PER  DESTINAZIONE PRINCIPALE. " xr:uid="{00000000-0004-0000-0000-00000E000000}"/>
    <hyperlink ref="A7:N7" location="'Figura 6'!A1" display="FIGURA 2. PRESENZE DEI CLIENTI PER MESE E CATEGORIA DI COMUNI" xr:uid="{00000000-0004-0000-0000-00000F000000}"/>
    <hyperlink ref="A8:P8" location="'Figura 7'!A1" display="FIGURA 2A. PRIMI 20 COMUNI ITALIANI PER NUMERO DI PRESENZE NEGLI ESERCIZI RICETTIVI E RESIDENZA DELLA CLIENTELA" xr:uid="{00000000-0004-0000-0000-000010000000}"/>
    <hyperlink ref="A20:AB20" location="'Prospetto 10'!A1" display="PROSPETTO 5. DURATA MEDIA DEL VIAGGIO PER TRIMESTRE E TIPOLOGIA DEL VIAGGIO" xr:uid="{00000000-0004-0000-0000-000011000000}"/>
    <hyperlink ref="A21:AB21" location="'Prospetto 11'!A1" display="PROSPETTO 6. VIAGGI DI VACANZA DI 4 O PIÙ NOTTI PER CLASSE DI DURATA E TRIMESTRE" xr:uid="{00000000-0004-0000-0000-000012000000}"/>
    <hyperlink ref="A22:AB22" location="'Prospetto 12'!A1" display="PROSPETTO 7.  POPOLAZIONE RESIDENTE PER VIAGGI E PER RIPARTIZIONE GEOGRAFICA" xr:uid="{00000000-0004-0000-0000-000013000000}"/>
    <hyperlink ref="A23:AB23" location="'Prospetto  13'!A1" display="PROSPETTO 8. PERSONE CHE HANNO FATTO ALMENO UN VIAGGIO DISTINTE PER TRIMESTRE, TIPOLOGIA DEL VIAGGIO, SESSO, ETÀ E RIPARTIZIONE DI RESIDENZA." xr:uid="{00000000-0004-0000-0000-000014000000}"/>
    <hyperlink ref="A24:N24" location="'Prospetto 14'!A1" display="PROSPETTO 9. PERSONE CHE HANNO EFFETTUATO ALMENO UN VIAGGIO DISTINTE PER TIPOLOGIA DEL VIAGGIO E TRIMESTRE" xr:uid="{00000000-0004-0000-0000-000015000000}"/>
    <hyperlink ref="A25:AB25" location="'Prospetto 15'!A1" display="PROSPETTO 7.  POPOLAZIONE RESIDENTE PER VIAGGI E PER RIPARTIZIONE GEOGRAFICA" xr:uid="{00000000-0004-0000-0000-000016000000}"/>
    <hyperlink ref="A26:AB26" location="'Prospetto 16'!A1" display="PROSPETTO 8. PERSONE CHE HANNO FATTO ALMENO UN VIAGGIO DISTINTE PER TRIMESTRE, TIPOLOGIA DEL VIAGGIO, SESSO, ETÀ E RIPARTIZIONE DI RESIDENZA." xr:uid="{00000000-0004-0000-0000-000017000000}"/>
    <hyperlink ref="A27:N27" location="'Prospetto 17'!A1" display="PROSPETTO 9. PERSONE CHE HANNO EFFETTUATO ALMENO UN VIAGGIO DISTINTE PER TIPOLOGIA DEL VIAGGIO E TRIMESTRE" xr:uid="{00000000-0004-0000-0000-000018000000}"/>
    <hyperlink ref="A28:AB28" location="'Prospetto 18'!A1" display="PROSPETTO 10. VIAGGI PERSONALI PER MOTIVO PREVALENTE. " xr:uid="{00000000-0004-0000-0000-000019000000}"/>
    <hyperlink ref="A29:AB29" location="'Prospetto 19'!A1" display="PROSPETTO 11. VIAGGI DI PIACERE/SVAGO PER NUMERO DI CARATTERISTICHE DEL LUOGO E DESTINAZIONE PRINCIPALE." xr:uid="{00000000-0004-0000-0000-00001A000000}"/>
    <hyperlink ref="A30:AB30" location="'Prospetto 20'!A1" display="PROSPETTO 12. VACANZE DI PIACERE/SVAGO PER TIPO DI LUOGO E DESTINAZIONE PRINCIPALE" xr:uid="{00000000-0004-0000-0000-00001B000000}"/>
    <hyperlink ref="A31:AB31" location="'Prospetto 21'!A1" display="PROSPETTO 13. VIAGGI DI PIACERE/SVAGO PER TIPOLOGIA, DESTINAZIONE PRINCIPALE E TIPO PREVALENTE DI ATTIVITÀ SVOLTA." xr:uid="{00000000-0004-0000-0000-00001C000000}"/>
    <hyperlink ref="A32:AB32" location="'Prospetto 22'!A1" display="PROSPETTO 13. VIAGGI DI PIACERE/SVAGO PER TIPOLOGIA, DESTINAZIONE PRINCIPALE E TIPO PREVALENTE DI ATTIVITÀ SVOLTA." xr:uid="{00000000-0004-0000-0000-00001D000000}"/>
    <hyperlink ref="A33:N33" location="'Prospetto 23'!A1" display="PROSPETTO 14. VIAGGI DI PIACERE/SVAGO PER TIPO PREVALENTE DI ATTIVITÀ SVOLTA E TRIMESTRE" xr:uid="{00000000-0004-0000-0000-00001E000000}"/>
    <hyperlink ref="A34:AB34" location="'Prospetto 24'!A1" display="PROSPETTO 15. VIAGGI PER TIPOLOGIA E PER TIPO DI ATTIVITÀ CULTURALE SVOLTA. TRIMESTRE ESTIVO." xr:uid="{00000000-0004-0000-0000-00001F000000}"/>
    <hyperlink ref="A35:AB35" location="'Prospetto 25'!A1" display="PROSPETTO 16. VIAGGI PER TIPOLOGIA E DESTINAZIONE PRINCIPALE. " xr:uid="{00000000-0004-0000-0000-000020000000}"/>
    <hyperlink ref="A36:N36" location="'Prospetto 26'!A1" display="PROSPETTO 17.  GRADUATORIA DELLE PRINCIPALI DESTINAZIONI PER TIPOLOGIA DEL VIAGGIO. " xr:uid="{00000000-0004-0000-0000-000021000000}"/>
    <hyperlink ref="A37:AB37" location="Prospetto_27!A1" display="PROSPETTO 18. GRADUATORIA DELLE PRINCIPALI DESTINAZIONI DEI VIAGGI DI VACANZA PER TRIMESTRE. " xr:uid="{00000000-0004-0000-0000-000022000000}"/>
    <hyperlink ref="A38:AB38" location="'Prospetto 28'!A1" display="PROSPETTO 19.  VIAGGI PER TIPOLOGIA E PER TIPO DI ALLOGGIO." xr:uid="{00000000-0004-0000-0000-000023000000}"/>
    <hyperlink ref="A39:AB39" location="'Prospetto 29'!A1" display="PROSPETTO 20. NOTTI PER TIPOLOGIA DEL VIAGGIO, DESTINAZIONE PRINCIPALE E TIPO DI ALLOGGIO." xr:uid="{00000000-0004-0000-0000-000024000000}"/>
    <hyperlink ref="A40:AB40" location="'Prospetto 30'!A1" display="PROSPETTO 21. VIAGGI PER TIPO DI ALLOGGIO E DESTINAZIONE PRINCIPALE." xr:uid="{00000000-0004-0000-0000-000025000000}"/>
    <hyperlink ref="A41:N41" location="'Prospetto 31'!A1" display="PROSPETTO 21. VIAGGI PER TIPO DI ALLOGGIO E DESTINAZIONE PRINCIPALE." xr:uid="{00000000-0004-0000-0000-000026000000}"/>
    <hyperlink ref="A14:P14" location="'Prospetto 4'!A1" display="PROSPETTO 2. DURATA MEDIA DEI SOGGIORNI PER TIPOLOGIA DEL VIAGGIO" xr:uid="{00000000-0004-0000-0000-000027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B4" sqref="B4:D4"/>
    </sheetView>
  </sheetViews>
  <sheetFormatPr defaultColWidth="10.33203125" defaultRowHeight="12.75" x14ac:dyDescent="0.2"/>
  <cols>
    <col min="1" max="1" width="10.33203125" style="24"/>
    <col min="2" max="2" width="12" style="24" customWidth="1"/>
    <col min="3" max="3" width="10.33203125" style="24"/>
    <col min="4" max="4" width="16.33203125" style="24" customWidth="1"/>
    <col min="5" max="16384" width="10.33203125" style="24"/>
  </cols>
  <sheetData>
    <row r="1" spans="1:9" x14ac:dyDescent="0.2">
      <c r="A1" s="318" t="s">
        <v>311</v>
      </c>
    </row>
    <row r="2" spans="1:9" x14ac:dyDescent="0.2">
      <c r="A2" s="444" t="s">
        <v>312</v>
      </c>
      <c r="B2" s="444"/>
      <c r="C2" s="444"/>
      <c r="D2" s="444"/>
    </row>
    <row r="3" spans="1:9" x14ac:dyDescent="0.2">
      <c r="A3" s="414"/>
      <c r="B3" s="414"/>
      <c r="C3" s="414"/>
      <c r="D3" s="414"/>
    </row>
    <row r="4" spans="1:9" ht="13.5" x14ac:dyDescent="0.25">
      <c r="A4" s="319" t="s">
        <v>211</v>
      </c>
      <c r="B4" s="320" t="s">
        <v>2</v>
      </c>
      <c r="C4" s="320" t="s">
        <v>21</v>
      </c>
      <c r="D4" s="321" t="s">
        <v>212</v>
      </c>
    </row>
    <row r="5" spans="1:9" ht="13.5" x14ac:dyDescent="0.25">
      <c r="A5" s="152" t="s">
        <v>213</v>
      </c>
      <c r="B5" s="322">
        <v>110901</v>
      </c>
      <c r="C5" s="322">
        <v>21026</v>
      </c>
      <c r="D5" s="322">
        <v>131928</v>
      </c>
    </row>
    <row r="6" spans="1:9" ht="13.5" x14ac:dyDescent="0.25">
      <c r="A6" s="152" t="s">
        <v>214</v>
      </c>
      <c r="B6" s="322">
        <v>107603</v>
      </c>
      <c r="C6" s="322">
        <v>19931</v>
      </c>
      <c r="D6" s="322">
        <v>127533</v>
      </c>
    </row>
    <row r="7" spans="1:9" ht="13.5" x14ac:dyDescent="0.25">
      <c r="A7" s="152" t="s">
        <v>215</v>
      </c>
      <c r="B7" s="322">
        <v>93894</v>
      </c>
      <c r="C7" s="322">
        <v>16179</v>
      </c>
      <c r="D7" s="322">
        <v>110073</v>
      </c>
    </row>
    <row r="8" spans="1:9" ht="13.5" x14ac:dyDescent="0.25">
      <c r="A8" s="152" t="s">
        <v>216</v>
      </c>
      <c r="B8" s="322">
        <v>79811</v>
      </c>
      <c r="C8" s="322">
        <v>13160</v>
      </c>
      <c r="D8" s="322">
        <v>92971</v>
      </c>
    </row>
    <row r="9" spans="1:9" ht="13.5" x14ac:dyDescent="0.25">
      <c r="A9" s="152" t="s">
        <v>217</v>
      </c>
      <c r="B9" s="322">
        <v>74301</v>
      </c>
      <c r="C9" s="322">
        <v>11524</v>
      </c>
      <c r="D9" s="322">
        <v>85825</v>
      </c>
    </row>
    <row r="10" spans="1:9" ht="13.5" x14ac:dyDescent="0.25">
      <c r="A10" s="152" t="s">
        <v>218</v>
      </c>
      <c r="B10" s="322">
        <v>61916</v>
      </c>
      <c r="C10" s="322">
        <v>8167</v>
      </c>
      <c r="D10" s="322">
        <v>70083</v>
      </c>
    </row>
    <row r="11" spans="1:9" ht="13.5" x14ac:dyDescent="0.25">
      <c r="A11" s="323">
        <v>2014</v>
      </c>
      <c r="B11" s="322">
        <v>54816</v>
      </c>
      <c r="C11" s="322">
        <v>8112</v>
      </c>
      <c r="D11" s="322">
        <v>62927</v>
      </c>
    </row>
    <row r="12" spans="1:9" ht="13.5" x14ac:dyDescent="0.25">
      <c r="A12" s="323">
        <v>2015</v>
      </c>
      <c r="B12" s="322">
        <v>51222</v>
      </c>
      <c r="C12" s="322">
        <v>6894</v>
      </c>
      <c r="D12" s="322">
        <v>58115</v>
      </c>
    </row>
    <row r="13" spans="1:9" ht="13.5" x14ac:dyDescent="0.25">
      <c r="A13" s="323">
        <v>2016</v>
      </c>
      <c r="B13" s="322">
        <v>59298</v>
      </c>
      <c r="C13" s="322">
        <v>6757</v>
      </c>
      <c r="D13" s="322">
        <v>66055</v>
      </c>
    </row>
    <row r="14" spans="1:9" ht="13.5" x14ac:dyDescent="0.25">
      <c r="A14" s="323">
        <v>2017</v>
      </c>
      <c r="B14" s="322">
        <v>60455</v>
      </c>
      <c r="C14" s="322">
        <v>5626</v>
      </c>
      <c r="D14" s="322">
        <v>66081</v>
      </c>
      <c r="I14" s="324"/>
    </row>
    <row r="15" spans="1:9" ht="13.5" x14ac:dyDescent="0.25">
      <c r="A15" s="323">
        <v>2018</v>
      </c>
      <c r="B15" s="322">
        <v>70004</v>
      </c>
      <c r="C15" s="322">
        <v>8848</v>
      </c>
      <c r="D15" s="322">
        <v>78853</v>
      </c>
      <c r="I15" s="324"/>
    </row>
    <row r="16" spans="1:9" ht="13.5" x14ac:dyDescent="0.25">
      <c r="A16" s="323">
        <v>2019</v>
      </c>
      <c r="B16" s="322">
        <v>63467</v>
      </c>
      <c r="C16" s="322">
        <v>7788</v>
      </c>
      <c r="D16" s="322">
        <v>71254</v>
      </c>
      <c r="I16" s="324"/>
    </row>
    <row r="17" spans="1:11" ht="13.5" x14ac:dyDescent="0.25">
      <c r="A17" s="323">
        <v>2020</v>
      </c>
      <c r="B17" s="322">
        <v>35024</v>
      </c>
      <c r="C17" s="322">
        <v>2503</v>
      </c>
      <c r="D17" s="322">
        <v>37527</v>
      </c>
      <c r="I17" s="324"/>
    </row>
    <row r="18" spans="1:11" s="328" customFormat="1" x14ac:dyDescent="0.2">
      <c r="A18" s="325" t="s">
        <v>81</v>
      </c>
      <c r="B18" s="326"/>
      <c r="C18" s="326"/>
      <c r="D18" s="327"/>
      <c r="E18" s="327"/>
      <c r="F18" s="327"/>
      <c r="G18" s="327"/>
      <c r="H18" s="326"/>
      <c r="I18" s="326"/>
      <c r="J18" s="326"/>
      <c r="K18" s="326"/>
    </row>
    <row r="24" spans="1:11" x14ac:dyDescent="0.2">
      <c r="C24"/>
      <c r="E24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"/>
  <sheetViews>
    <sheetView workbookViewId="0"/>
  </sheetViews>
  <sheetFormatPr defaultRowHeight="12.75" x14ac:dyDescent="0.2"/>
  <cols>
    <col min="1" max="1" width="17.5" customWidth="1"/>
    <col min="2" max="2" width="12.6640625" customWidth="1"/>
    <col min="3" max="3" width="1" customWidth="1"/>
    <col min="5" max="5" width="1.83203125" customWidth="1"/>
    <col min="6" max="6" width="14.1640625" customWidth="1"/>
    <col min="7" max="7" width="1.1640625" customWidth="1"/>
    <col min="8" max="8" width="11.6640625" customWidth="1"/>
    <col min="9" max="9" width="1.83203125" customWidth="1"/>
    <col min="10" max="10" width="7.1640625" customWidth="1"/>
    <col min="13" max="13" width="17.1640625" style="15" customWidth="1"/>
    <col min="14" max="14" width="9.33203125" style="15" customWidth="1"/>
    <col min="15" max="16" width="9.33203125" style="15"/>
    <col min="17" max="17" width="6.1640625" style="15" customWidth="1"/>
    <col min="18" max="18" width="9.33203125" style="15"/>
    <col min="19" max="19" width="9.33203125" style="15" customWidth="1"/>
    <col min="20" max="21" width="9.33203125" style="15"/>
  </cols>
  <sheetData>
    <row r="1" spans="1:12" x14ac:dyDescent="0.2">
      <c r="A1" s="318" t="s">
        <v>314</v>
      </c>
    </row>
    <row r="2" spans="1:12" x14ac:dyDescent="0.2">
      <c r="A2" s="444" t="s">
        <v>313</v>
      </c>
      <c r="B2" s="444"/>
      <c r="C2" s="444"/>
      <c r="D2" s="444"/>
    </row>
    <row r="3" spans="1:12" x14ac:dyDescent="0.2">
      <c r="A3" s="414"/>
      <c r="B3" s="414"/>
      <c r="C3" s="414"/>
      <c r="D3" s="414"/>
    </row>
    <row r="4" spans="1:12" ht="13.5" x14ac:dyDescent="0.2">
      <c r="A4" s="446" t="s">
        <v>219</v>
      </c>
      <c r="B4" s="448" t="s">
        <v>220</v>
      </c>
      <c r="C4" s="448"/>
      <c r="D4" s="448"/>
      <c r="E4" s="448"/>
      <c r="F4" s="448"/>
      <c r="G4" s="448"/>
      <c r="H4" s="448"/>
      <c r="I4" s="448"/>
      <c r="J4" s="448"/>
    </row>
    <row r="5" spans="1:12" ht="27" x14ac:dyDescent="0.2">
      <c r="A5" s="447"/>
      <c r="B5" s="426" t="s">
        <v>185</v>
      </c>
      <c r="C5" s="424"/>
      <c r="D5" s="426" t="s">
        <v>221</v>
      </c>
      <c r="E5" s="424"/>
      <c r="F5" s="426" t="s">
        <v>187</v>
      </c>
      <c r="G5" s="424"/>
      <c r="H5" s="426" t="s">
        <v>188</v>
      </c>
      <c r="I5" s="424"/>
      <c r="J5" s="426" t="s">
        <v>211</v>
      </c>
    </row>
    <row r="6" spans="1:12" ht="13.5" x14ac:dyDescent="0.25">
      <c r="A6" s="449" t="s">
        <v>222</v>
      </c>
      <c r="B6" s="449"/>
      <c r="C6" s="449"/>
      <c r="D6" s="449"/>
      <c r="E6" s="449"/>
      <c r="F6" s="449"/>
      <c r="G6" s="449"/>
      <c r="H6" s="449"/>
      <c r="I6" s="449"/>
      <c r="J6" s="449"/>
    </row>
    <row r="7" spans="1:12" ht="13.5" x14ac:dyDescent="0.25">
      <c r="A7" s="2" t="s">
        <v>148</v>
      </c>
      <c r="B7" s="88">
        <v>-36.823104693140799</v>
      </c>
      <c r="C7" s="88"/>
      <c r="D7" s="88">
        <v>-72.17260178633569</v>
      </c>
      <c r="E7" s="88"/>
      <c r="F7" s="88">
        <v>19.549706675122881</v>
      </c>
      <c r="G7" s="88"/>
      <c r="H7" s="88">
        <v>-79.553679131483719</v>
      </c>
      <c r="I7" s="88"/>
      <c r="J7" s="88">
        <v>-45.068774815655132</v>
      </c>
      <c r="K7" s="11"/>
      <c r="L7" s="11"/>
    </row>
    <row r="8" spans="1:12" ht="13.5" x14ac:dyDescent="0.25">
      <c r="A8" s="2" t="s">
        <v>223</v>
      </c>
      <c r="B8" s="88">
        <v>-34.958022388059703</v>
      </c>
      <c r="C8" s="88"/>
      <c r="D8" s="88">
        <v>-74.830171000234245</v>
      </c>
      <c r="E8" s="88"/>
      <c r="F8" s="88">
        <v>30.95075822116204</v>
      </c>
      <c r="G8" s="88"/>
      <c r="H8" s="88">
        <v>-83.042939418240138</v>
      </c>
      <c r="I8" s="88"/>
      <c r="J8" s="88">
        <v>-45.189183334536793</v>
      </c>
      <c r="K8" s="11"/>
      <c r="L8" s="11"/>
    </row>
    <row r="9" spans="1:12" ht="13.5" x14ac:dyDescent="0.25">
      <c r="A9" s="2"/>
      <c r="B9" s="2"/>
      <c r="C9" s="2"/>
      <c r="D9" s="88"/>
      <c r="E9" s="88"/>
      <c r="F9" s="88"/>
      <c r="G9" s="88"/>
      <c r="H9" s="88"/>
      <c r="I9" s="88"/>
      <c r="J9" s="88"/>
      <c r="K9" s="11"/>
      <c r="L9" s="11"/>
    </row>
    <row r="10" spans="1:12" ht="13.5" x14ac:dyDescent="0.25">
      <c r="A10" s="445" t="s">
        <v>224</v>
      </c>
      <c r="B10" s="445"/>
      <c r="C10" s="445"/>
      <c r="D10" s="445"/>
      <c r="E10" s="445"/>
      <c r="F10" s="445"/>
      <c r="G10" s="445"/>
      <c r="H10" s="445"/>
      <c r="I10" s="445"/>
      <c r="J10" s="445"/>
      <c r="K10" s="11"/>
      <c r="L10" s="11"/>
    </row>
    <row r="11" spans="1:12" ht="13.5" x14ac:dyDescent="0.25">
      <c r="A11" s="2" t="s">
        <v>148</v>
      </c>
      <c r="B11" s="88">
        <v>-23.883161512027492</v>
      </c>
      <c r="C11" s="88"/>
      <c r="D11" s="88">
        <v>-81.566757493188007</v>
      </c>
      <c r="E11" s="88"/>
      <c r="F11" s="88">
        <v>-30.129947131775285</v>
      </c>
      <c r="G11" s="88"/>
      <c r="H11" s="88">
        <v>-67.096466093600753</v>
      </c>
      <c r="I11" s="88"/>
      <c r="J11" s="88">
        <v>-44.608315843212885</v>
      </c>
      <c r="K11" s="11"/>
      <c r="L11" s="11"/>
    </row>
    <row r="12" spans="1:12" ht="13.5" x14ac:dyDescent="0.25">
      <c r="A12" s="2" t="s">
        <v>223</v>
      </c>
      <c r="B12" s="88">
        <v>-9.788952101302991</v>
      </c>
      <c r="C12" s="88"/>
      <c r="D12" s="88">
        <v>-79.408359899552977</v>
      </c>
      <c r="E12" s="88"/>
      <c r="F12" s="88">
        <v>-31.634200172728143</v>
      </c>
      <c r="G12" s="88"/>
      <c r="H12" s="88">
        <v>-61.671552566534459</v>
      </c>
      <c r="I12" s="88"/>
      <c r="J12" s="88">
        <v>-41.224954685739476</v>
      </c>
      <c r="K12" s="11"/>
      <c r="L12" s="11"/>
    </row>
    <row r="13" spans="1:12" ht="13.5" x14ac:dyDescent="0.25">
      <c r="A13" s="2"/>
      <c r="B13" s="88"/>
      <c r="C13" s="88"/>
      <c r="D13" s="88"/>
      <c r="E13" s="88"/>
      <c r="F13" s="88"/>
      <c r="G13" s="88"/>
      <c r="H13" s="88"/>
      <c r="I13" s="88"/>
      <c r="J13" s="88"/>
      <c r="K13" s="11"/>
      <c r="L13" s="11"/>
    </row>
    <row r="14" spans="1:12" ht="13.5" x14ac:dyDescent="0.25">
      <c r="A14" s="445" t="s">
        <v>91</v>
      </c>
      <c r="B14" s="445"/>
      <c r="C14" s="445"/>
      <c r="D14" s="445"/>
      <c r="E14" s="445"/>
      <c r="F14" s="445"/>
      <c r="G14" s="445"/>
      <c r="H14" s="445"/>
      <c r="I14" s="445"/>
      <c r="J14" s="445"/>
      <c r="K14" s="11"/>
      <c r="L14" s="11"/>
    </row>
    <row r="15" spans="1:12" ht="13.5" x14ac:dyDescent="0.25">
      <c r="A15" s="2" t="s">
        <v>148</v>
      </c>
      <c r="B15" s="88">
        <v>-34.898550724637687</v>
      </c>
      <c r="C15" s="88"/>
      <c r="D15" s="88">
        <v>-91.311034217608608</v>
      </c>
      <c r="E15" s="88"/>
      <c r="F15" s="88">
        <v>-49.3993993993994</v>
      </c>
      <c r="G15" s="88"/>
      <c r="H15" s="88">
        <v>-77.45420385157351</v>
      </c>
      <c r="I15" s="88"/>
      <c r="J15" s="88">
        <v>-67.860811504879308</v>
      </c>
      <c r="K15" s="11"/>
      <c r="L15" s="11"/>
    </row>
    <row r="16" spans="1:12" ht="13.5" x14ac:dyDescent="0.25">
      <c r="A16" s="2" t="s">
        <v>223</v>
      </c>
      <c r="B16" s="88">
        <v>-43.722578467769154</v>
      </c>
      <c r="C16" s="88"/>
      <c r="D16" s="88">
        <v>-89.599892226862451</v>
      </c>
      <c r="E16" s="88"/>
      <c r="F16" s="88">
        <v>-52.60070998610896</v>
      </c>
      <c r="G16" s="88"/>
      <c r="H16" s="88">
        <v>-77.247681763203872</v>
      </c>
      <c r="I16" s="88"/>
      <c r="J16" s="88">
        <v>-67.468554035718213</v>
      </c>
      <c r="K16" s="11"/>
      <c r="L16" s="11"/>
    </row>
    <row r="17" spans="1:12" ht="13.5" x14ac:dyDescent="0.25">
      <c r="A17" s="2"/>
      <c r="B17" s="88"/>
      <c r="C17" s="88"/>
      <c r="D17" s="88"/>
      <c r="E17" s="88"/>
      <c r="F17" s="88"/>
      <c r="G17" s="88"/>
      <c r="H17" s="88"/>
      <c r="I17" s="88"/>
      <c r="J17" s="88"/>
      <c r="K17" s="11"/>
      <c r="L17" s="11"/>
    </row>
    <row r="18" spans="1:12" ht="13.5" x14ac:dyDescent="0.25">
      <c r="A18" s="445" t="s">
        <v>92</v>
      </c>
      <c r="B18" s="445"/>
      <c r="C18" s="445"/>
      <c r="D18" s="445"/>
      <c r="E18" s="445"/>
      <c r="F18" s="445"/>
      <c r="G18" s="445"/>
      <c r="H18" s="445"/>
      <c r="I18" s="445"/>
      <c r="J18" s="445"/>
      <c r="K18" s="11"/>
      <c r="L18" s="11"/>
    </row>
    <row r="19" spans="1:12" ht="13.5" x14ac:dyDescent="0.25">
      <c r="A19" s="2" t="s">
        <v>148</v>
      </c>
      <c r="B19" s="88">
        <v>-32.734934681837338</v>
      </c>
      <c r="C19" s="88"/>
      <c r="D19" s="88">
        <v>-78.569119706928134</v>
      </c>
      <c r="E19" s="88"/>
      <c r="F19" s="88">
        <v>-19.814197065891889</v>
      </c>
      <c r="G19" s="88"/>
      <c r="H19" s="88">
        <v>-75.179550544443586</v>
      </c>
      <c r="I19" s="88"/>
      <c r="J19" s="88">
        <v>-47.333483032531511</v>
      </c>
      <c r="K19" s="11"/>
      <c r="L19" s="11"/>
    </row>
    <row r="20" spans="1:12" ht="13.5" x14ac:dyDescent="0.25">
      <c r="A20" s="134" t="s">
        <v>223</v>
      </c>
      <c r="B20" s="425">
        <v>-21.190398609753451</v>
      </c>
      <c r="C20" s="425"/>
      <c r="D20" s="425">
        <v>-79.377045927983332</v>
      </c>
      <c r="E20" s="425"/>
      <c r="F20" s="425">
        <v>-28.992490226705144</v>
      </c>
      <c r="G20" s="425"/>
      <c r="H20" s="425">
        <v>-68.982342007434951</v>
      </c>
      <c r="I20" s="425"/>
      <c r="J20" s="425">
        <v>-43.510321961135965</v>
      </c>
      <c r="K20" s="11"/>
      <c r="L20" s="11"/>
    </row>
    <row r="21" spans="1:12" ht="13.5" x14ac:dyDescent="0.25">
      <c r="A21" s="169" t="s">
        <v>81</v>
      </c>
      <c r="B21" s="2"/>
      <c r="C21" s="2"/>
      <c r="D21" s="2"/>
      <c r="E21" s="2"/>
      <c r="F21" s="2"/>
      <c r="G21" s="2"/>
      <c r="H21" s="2"/>
      <c r="I21" s="2"/>
      <c r="J21" s="2"/>
      <c r="K21" s="11"/>
      <c r="L21" s="11"/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2" x14ac:dyDescent="0.2">
      <c r="A23" s="11"/>
      <c r="B23" s="11"/>
      <c r="C23" s="11"/>
      <c r="H23" s="11"/>
      <c r="I23" s="11"/>
    </row>
    <row r="24" spans="1:12" x14ac:dyDescent="0.2">
      <c r="A24" s="11"/>
      <c r="B24" s="11"/>
      <c r="C24" s="11"/>
      <c r="H24" s="11"/>
      <c r="I24" s="11"/>
    </row>
    <row r="25" spans="1:12" x14ac:dyDescent="0.2">
      <c r="A25" s="11"/>
      <c r="B25" s="11"/>
      <c r="C25" s="11"/>
      <c r="H25" s="11"/>
      <c r="I25" s="11"/>
    </row>
    <row r="26" spans="1:12" x14ac:dyDescent="0.2">
      <c r="A26" s="11"/>
      <c r="B26" s="11"/>
      <c r="C26" s="11"/>
      <c r="H26" s="11"/>
      <c r="I26" s="11"/>
    </row>
    <row r="27" spans="1:12" x14ac:dyDescent="0.2">
      <c r="A27" s="11"/>
      <c r="B27" s="11"/>
      <c r="C27" s="11"/>
      <c r="H27" s="11"/>
      <c r="I27" s="11"/>
    </row>
  </sheetData>
  <mergeCells count="7">
    <mergeCell ref="A2:D2"/>
    <mergeCell ref="A18:J18"/>
    <mergeCell ref="A4:A5"/>
    <mergeCell ref="B4:J4"/>
    <mergeCell ref="A6:J6"/>
    <mergeCell ref="A10:J10"/>
    <mergeCell ref="A14: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12"/>
  <sheetViews>
    <sheetView workbookViewId="0"/>
  </sheetViews>
  <sheetFormatPr defaultRowHeight="12.75" x14ac:dyDescent="0.2"/>
  <cols>
    <col min="1" max="1" width="21" customWidth="1"/>
  </cols>
  <sheetData>
    <row r="1" spans="1:7" x14ac:dyDescent="0.2">
      <c r="A1" s="21" t="s">
        <v>112</v>
      </c>
    </row>
    <row r="2" spans="1:7" x14ac:dyDescent="0.2">
      <c r="A2" s="444" t="s">
        <v>78</v>
      </c>
      <c r="B2" s="444"/>
      <c r="C2" s="444"/>
      <c r="D2" s="444"/>
      <c r="E2" s="444"/>
      <c r="F2" s="444"/>
      <c r="G2" s="444"/>
    </row>
    <row r="3" spans="1:7" x14ac:dyDescent="0.2">
      <c r="A3" s="100"/>
      <c r="B3" s="100"/>
      <c r="C3" s="100"/>
      <c r="D3" s="100"/>
      <c r="E3" s="100"/>
      <c r="F3" s="100"/>
      <c r="G3" s="100"/>
    </row>
    <row r="4" spans="1:7" s="105" customFormat="1" ht="12.75" customHeight="1" x14ac:dyDescent="0.2">
      <c r="A4" s="104"/>
      <c r="B4" s="78">
        <v>2018</v>
      </c>
      <c r="C4" s="78">
        <v>2019</v>
      </c>
      <c r="D4" s="78">
        <v>2020</v>
      </c>
    </row>
    <row r="5" spans="1:7" s="105" customFormat="1" ht="13.5" customHeight="1" x14ac:dyDescent="0.25">
      <c r="A5" s="26" t="s">
        <v>35</v>
      </c>
      <c r="B5" s="66">
        <v>49</v>
      </c>
      <c r="C5" s="66">
        <v>57.8</v>
      </c>
      <c r="D5" s="66">
        <v>70.7</v>
      </c>
    </row>
    <row r="6" spans="1:7" s="105" customFormat="1" ht="13.5" customHeight="1" x14ac:dyDescent="0.25">
      <c r="A6" s="27" t="s">
        <v>46</v>
      </c>
      <c r="B6" s="66">
        <v>20.399999999999999</v>
      </c>
      <c r="C6" s="66">
        <v>16.899999999999999</v>
      </c>
      <c r="D6" s="66">
        <v>7</v>
      </c>
    </row>
    <row r="7" spans="1:7" s="105" customFormat="1" ht="13.5" customHeight="1" x14ac:dyDescent="0.25">
      <c r="A7" s="26" t="s">
        <v>36</v>
      </c>
      <c r="B7" s="66">
        <v>17.600000000000001</v>
      </c>
      <c r="C7" s="66">
        <v>13.5</v>
      </c>
      <c r="D7" s="66">
        <v>13.3</v>
      </c>
    </row>
    <row r="8" spans="1:7" s="105" customFormat="1" ht="13.5" customHeight="1" x14ac:dyDescent="0.25">
      <c r="A8" s="26" t="s">
        <v>37</v>
      </c>
      <c r="B8" s="88">
        <v>6.5</v>
      </c>
      <c r="C8" s="88">
        <v>4.3</v>
      </c>
      <c r="D8" s="88">
        <v>3.6</v>
      </c>
    </row>
    <row r="9" spans="1:7" s="105" customFormat="1" ht="13.5" customHeight="1" x14ac:dyDescent="0.25">
      <c r="A9" s="27" t="s">
        <v>76</v>
      </c>
      <c r="B9" s="66">
        <v>6.5</v>
      </c>
      <c r="C9" s="66">
        <v>7.5</v>
      </c>
      <c r="D9" s="66">
        <v>5.4</v>
      </c>
    </row>
    <row r="10" spans="1:7" s="105" customFormat="1" ht="13.5" customHeight="1" x14ac:dyDescent="0.25">
      <c r="A10" s="28" t="s">
        <v>12</v>
      </c>
      <c r="B10" s="88">
        <v>100</v>
      </c>
      <c r="C10" s="88">
        <v>100</v>
      </c>
      <c r="D10" s="88">
        <v>100</v>
      </c>
    </row>
    <row r="11" spans="1:7" ht="41.25" customHeight="1" x14ac:dyDescent="0.2">
      <c r="A11" s="450" t="s">
        <v>74</v>
      </c>
      <c r="B11" s="450"/>
      <c r="C11" s="450"/>
      <c r="D11" s="450"/>
      <c r="E11" s="103"/>
      <c r="F11" s="103"/>
      <c r="G11" s="103"/>
    </row>
    <row r="12" spans="1:7" ht="13.5" customHeight="1" x14ac:dyDescent="0.2">
      <c r="A12" s="72" t="s">
        <v>282</v>
      </c>
    </row>
  </sheetData>
  <mergeCells count="2">
    <mergeCell ref="A2:G2"/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"/>
  <sheetViews>
    <sheetView workbookViewId="0">
      <selection activeCell="D7" sqref="D7"/>
    </sheetView>
  </sheetViews>
  <sheetFormatPr defaultColWidth="8.83203125" defaultRowHeight="12.75" x14ac:dyDescent="0.2"/>
  <cols>
    <col min="1" max="1" width="39.33203125" style="24" customWidth="1"/>
    <col min="2" max="16384" width="8.83203125" style="24"/>
  </cols>
  <sheetData>
    <row r="1" spans="1:5" ht="14.45" customHeight="1" x14ac:dyDescent="0.2">
      <c r="A1" s="21" t="s">
        <v>315</v>
      </c>
    </row>
    <row r="2" spans="1:5" ht="14.45" customHeight="1" x14ac:dyDescent="0.2">
      <c r="A2" s="96" t="s">
        <v>75</v>
      </c>
      <c r="B2" s="98"/>
    </row>
    <row r="3" spans="1:5" ht="14.45" customHeight="1" x14ac:dyDescent="0.2">
      <c r="A3" s="96"/>
      <c r="B3" s="101"/>
    </row>
    <row r="4" spans="1:5" ht="29.25" customHeight="1" x14ac:dyDescent="0.2">
      <c r="A4" s="28" t="s">
        <v>65</v>
      </c>
      <c r="B4" s="78">
        <v>2019</v>
      </c>
      <c r="C4" s="78">
        <v>2020</v>
      </c>
    </row>
    <row r="5" spans="1:5" ht="14.45" customHeight="1" x14ac:dyDescent="0.2">
      <c r="A5" s="29" t="s">
        <v>63</v>
      </c>
      <c r="B5" s="97">
        <v>78.7</v>
      </c>
      <c r="C5" s="102">
        <v>85.7</v>
      </c>
    </row>
    <row r="6" spans="1:5" ht="14.45" customHeight="1" x14ac:dyDescent="0.2">
      <c r="A6" s="26" t="s">
        <v>62</v>
      </c>
      <c r="B6" s="97">
        <v>45.6</v>
      </c>
      <c r="C6" s="102">
        <v>44</v>
      </c>
    </row>
    <row r="7" spans="1:5" ht="14.45" customHeight="1" x14ac:dyDescent="0.2">
      <c r="A7" s="29" t="s">
        <v>60</v>
      </c>
      <c r="B7" s="97">
        <v>33.799999999999997</v>
      </c>
      <c r="C7" s="102">
        <v>28.6</v>
      </c>
      <c r="D7" s="36"/>
      <c r="E7" s="36"/>
    </row>
    <row r="8" spans="1:5" ht="14.45" customHeight="1" x14ac:dyDescent="0.2">
      <c r="A8" s="29" t="s">
        <v>59</v>
      </c>
      <c r="B8" s="97">
        <v>29.6</v>
      </c>
      <c r="C8" s="102">
        <v>11.3</v>
      </c>
      <c r="D8" s="30"/>
      <c r="E8" s="99"/>
    </row>
    <row r="9" spans="1:5" ht="14.45" customHeight="1" x14ac:dyDescent="0.2">
      <c r="A9" s="29" t="s">
        <v>61</v>
      </c>
      <c r="B9" s="97">
        <v>25.7</v>
      </c>
      <c r="C9" s="102">
        <v>22.1</v>
      </c>
      <c r="D9" s="30"/>
      <c r="E9" s="99"/>
    </row>
    <row r="10" spans="1:5" ht="14.45" customHeight="1" x14ac:dyDescent="0.2">
      <c r="A10" s="29" t="s">
        <v>58</v>
      </c>
      <c r="B10" s="97">
        <v>19.7</v>
      </c>
      <c r="C10" s="102">
        <v>20</v>
      </c>
    </row>
    <row r="11" spans="1:5" ht="14.45" customHeight="1" x14ac:dyDescent="0.2">
      <c r="A11" s="29" t="s">
        <v>57</v>
      </c>
      <c r="B11" s="97">
        <v>5.2</v>
      </c>
      <c r="C11" s="102">
        <v>4</v>
      </c>
    </row>
    <row r="12" spans="1:5" x14ac:dyDescent="0.2">
      <c r="A12" s="72" t="s">
        <v>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31"/>
  <sheetViews>
    <sheetView workbookViewId="0">
      <selection activeCell="N21" sqref="N21"/>
    </sheetView>
  </sheetViews>
  <sheetFormatPr defaultColWidth="9.33203125" defaultRowHeight="9" x14ac:dyDescent="0.2"/>
  <cols>
    <col min="1" max="1" width="23.6640625" style="25" customWidth="1"/>
    <col min="2" max="2" width="9.83203125" style="23" customWidth="1"/>
    <col min="3" max="4" width="10" style="23" customWidth="1"/>
    <col min="5" max="5" width="11.6640625" style="23" bestFit="1" customWidth="1"/>
    <col min="6" max="6" width="8.33203125" style="23" bestFit="1" customWidth="1"/>
    <col min="7" max="7" width="10.5" style="23" customWidth="1"/>
    <col min="8" max="16384" width="9.33203125" style="23"/>
  </cols>
  <sheetData>
    <row r="1" spans="1:7" s="22" customFormat="1" ht="12.75" x14ac:dyDescent="0.2">
      <c r="A1" s="21" t="s">
        <v>128</v>
      </c>
    </row>
    <row r="2" spans="1:7" s="22" customFormat="1" ht="12.75" x14ac:dyDescent="0.2">
      <c r="A2" s="183" t="s">
        <v>96</v>
      </c>
    </row>
    <row r="3" spans="1:7" s="22" customFormat="1" ht="12" x14ac:dyDescent="0.2">
      <c r="A3" s="184"/>
    </row>
    <row r="5" spans="1:7" ht="24.75" customHeight="1" x14ac:dyDescent="0.2">
      <c r="A5" s="185" t="s">
        <v>9</v>
      </c>
      <c r="B5" s="186">
        <v>2019</v>
      </c>
      <c r="C5" s="186">
        <v>2020</v>
      </c>
      <c r="D5" s="187"/>
      <c r="E5" s="187"/>
      <c r="F5" s="187"/>
      <c r="G5" s="187"/>
    </row>
    <row r="6" spans="1:7" ht="13.5" x14ac:dyDescent="0.2">
      <c r="A6" s="188" t="s">
        <v>7</v>
      </c>
      <c r="B6" s="189">
        <v>76.099999999999994</v>
      </c>
      <c r="C6" s="189">
        <v>90.9</v>
      </c>
      <c r="D6" s="190"/>
      <c r="E6" s="191"/>
      <c r="F6" s="191"/>
      <c r="G6" s="191"/>
    </row>
    <row r="7" spans="1:7" ht="13.5" x14ac:dyDescent="0.2">
      <c r="A7" s="192" t="s">
        <v>129</v>
      </c>
      <c r="B7" s="193">
        <v>36.5</v>
      </c>
      <c r="C7" s="193">
        <v>44.6</v>
      </c>
      <c r="D7" s="190"/>
      <c r="E7" s="191"/>
      <c r="F7" s="191"/>
      <c r="G7" s="194"/>
    </row>
    <row r="8" spans="1:7" ht="13.5" x14ac:dyDescent="0.2">
      <c r="A8" s="192" t="s">
        <v>130</v>
      </c>
      <c r="B8" s="193">
        <v>18.8</v>
      </c>
      <c r="C8" s="193">
        <v>20.6</v>
      </c>
      <c r="D8" s="194"/>
      <c r="E8" s="194"/>
      <c r="F8" s="194"/>
      <c r="G8" s="194"/>
    </row>
    <row r="9" spans="1:7" ht="13.5" x14ac:dyDescent="0.2">
      <c r="A9" s="192" t="s">
        <v>131</v>
      </c>
      <c r="B9" s="193">
        <v>20.8</v>
      </c>
      <c r="C9" s="193">
        <v>25.8</v>
      </c>
      <c r="D9" s="194"/>
      <c r="E9" s="194"/>
      <c r="F9" s="194"/>
      <c r="G9" s="194"/>
    </row>
    <row r="10" spans="1:7" s="195" customFormat="1" ht="13.5" x14ac:dyDescent="0.2">
      <c r="A10" s="190" t="s">
        <v>8</v>
      </c>
      <c r="B10" s="189">
        <v>23.9</v>
      </c>
      <c r="C10" s="189">
        <v>9.1</v>
      </c>
      <c r="D10" s="191"/>
      <c r="E10" s="191"/>
      <c r="F10" s="191"/>
      <c r="G10" s="191"/>
    </row>
    <row r="11" spans="1:7" ht="13.5" x14ac:dyDescent="0.2">
      <c r="A11" s="192" t="s">
        <v>132</v>
      </c>
      <c r="B11" s="193">
        <v>15.7</v>
      </c>
      <c r="C11" s="193">
        <v>5.5</v>
      </c>
      <c r="D11" s="194"/>
      <c r="E11" s="194"/>
      <c r="F11" s="194"/>
      <c r="G11" s="194"/>
    </row>
    <row r="12" spans="1:7" ht="12.75" customHeight="1" x14ac:dyDescent="0.2">
      <c r="A12" s="192" t="s">
        <v>133</v>
      </c>
      <c r="B12" s="193">
        <v>4.2</v>
      </c>
      <c r="C12" s="193">
        <v>2.4</v>
      </c>
      <c r="D12" s="194"/>
      <c r="E12" s="194"/>
      <c r="F12" s="194"/>
      <c r="G12" s="194"/>
    </row>
    <row r="13" spans="1:7" ht="13.5" x14ac:dyDescent="0.2">
      <c r="A13" s="192" t="s">
        <v>134</v>
      </c>
      <c r="B13" s="193">
        <v>4</v>
      </c>
      <c r="C13" s="193">
        <v>1.2</v>
      </c>
      <c r="D13" s="194"/>
      <c r="E13" s="194"/>
      <c r="F13" s="194"/>
      <c r="G13" s="194"/>
    </row>
    <row r="14" spans="1:7" ht="13.5" x14ac:dyDescent="0.2">
      <c r="A14" s="196" t="s">
        <v>12</v>
      </c>
      <c r="B14" s="197">
        <v>100</v>
      </c>
      <c r="C14" s="197">
        <v>100</v>
      </c>
      <c r="D14" s="198"/>
      <c r="E14" s="198"/>
      <c r="F14" s="198"/>
      <c r="G14" s="198"/>
    </row>
    <row r="15" spans="1:7" ht="13.5" x14ac:dyDescent="0.2">
      <c r="A15" s="72" t="s">
        <v>135</v>
      </c>
      <c r="B15" s="72"/>
      <c r="C15" s="72"/>
      <c r="D15" s="198"/>
      <c r="E15" s="198"/>
      <c r="F15" s="198"/>
      <c r="G15" s="198"/>
    </row>
    <row r="16" spans="1:7" s="161" customFormat="1" ht="13.5" x14ac:dyDescent="0.2">
      <c r="A16" s="72" t="s">
        <v>81</v>
      </c>
      <c r="C16" s="199"/>
      <c r="D16" s="199"/>
      <c r="E16" s="199"/>
    </row>
    <row r="17" spans="1:8" x14ac:dyDescent="0.2">
      <c r="B17" s="200"/>
      <c r="C17" s="200"/>
      <c r="D17" s="200"/>
      <c r="E17" s="200"/>
      <c r="F17" s="200"/>
      <c r="G17" s="200"/>
    </row>
    <row r="18" spans="1:8" x14ac:dyDescent="0.2">
      <c r="A18" s="451"/>
      <c r="B18" s="451"/>
      <c r="C18" s="451"/>
      <c r="D18" s="451"/>
      <c r="E18" s="451"/>
      <c r="F18" s="451"/>
      <c r="G18" s="451"/>
      <c r="H18" s="451"/>
    </row>
    <row r="19" spans="1:8" ht="13.5" x14ac:dyDescent="0.2">
      <c r="A19" s="109"/>
      <c r="B19" s="187"/>
      <c r="C19" s="187"/>
      <c r="D19" s="187"/>
      <c r="E19" s="187"/>
      <c r="G19" s="187"/>
    </row>
    <row r="20" spans="1:8" ht="13.5" x14ac:dyDescent="0.2">
      <c r="A20" s="109"/>
      <c r="B20" s="109"/>
      <c r="C20" s="109"/>
      <c r="D20" s="109"/>
      <c r="E20" s="109"/>
      <c r="G20" s="187"/>
    </row>
    <row r="21" spans="1:8" ht="13.5" x14ac:dyDescent="0.2">
      <c r="A21" s="201"/>
      <c r="B21" s="194"/>
      <c r="C21" s="194"/>
      <c r="D21" s="194"/>
      <c r="E21" s="194"/>
      <c r="G21" s="194"/>
    </row>
    <row r="22" spans="1:8" ht="13.5" x14ac:dyDescent="0.2">
      <c r="A22" s="201"/>
      <c r="B22" s="194"/>
      <c r="C22" s="194"/>
      <c r="D22" s="194"/>
      <c r="E22" s="194"/>
      <c r="G22" s="194"/>
    </row>
    <row r="23" spans="1:8" ht="13.5" x14ac:dyDescent="0.2">
      <c r="A23" s="201"/>
      <c r="B23" s="194"/>
      <c r="C23" s="194"/>
      <c r="D23" s="194"/>
      <c r="E23" s="194"/>
      <c r="G23" s="194"/>
    </row>
    <row r="24" spans="1:8" ht="13.5" x14ac:dyDescent="0.2">
      <c r="A24" s="201"/>
      <c r="B24" s="194"/>
      <c r="C24" s="194"/>
      <c r="D24" s="194"/>
      <c r="E24" s="194"/>
      <c r="G24" s="194"/>
    </row>
    <row r="25" spans="1:8" ht="13.5" x14ac:dyDescent="0.2">
      <c r="A25" s="201"/>
      <c r="B25" s="194"/>
      <c r="C25" s="194"/>
      <c r="D25" s="194"/>
      <c r="E25" s="194"/>
      <c r="G25" s="194"/>
    </row>
    <row r="26" spans="1:8" ht="13.5" x14ac:dyDescent="0.2">
      <c r="A26" s="201"/>
      <c r="B26" s="194"/>
      <c r="C26" s="194"/>
      <c r="D26" s="194"/>
      <c r="E26" s="194"/>
      <c r="G26" s="194"/>
    </row>
    <row r="27" spans="1:8" ht="13.5" x14ac:dyDescent="0.2">
      <c r="A27" s="202"/>
      <c r="B27" s="198"/>
      <c r="C27" s="198"/>
      <c r="D27" s="198"/>
      <c r="E27" s="198"/>
      <c r="G27" s="198"/>
    </row>
    <row r="28" spans="1:8" x14ac:dyDescent="0.2">
      <c r="A28" s="203"/>
      <c r="B28" s="204"/>
      <c r="C28" s="204"/>
      <c r="D28" s="204"/>
      <c r="E28" s="204"/>
      <c r="G28" s="204"/>
    </row>
    <row r="29" spans="1:8" x14ac:dyDescent="0.2">
      <c r="G29" s="204"/>
    </row>
    <row r="30" spans="1:8" x14ac:dyDescent="0.2">
      <c r="G30" s="195"/>
    </row>
    <row r="31" spans="1:8" x14ac:dyDescent="0.2">
      <c r="G31" s="195"/>
    </row>
  </sheetData>
  <mergeCells count="1">
    <mergeCell ref="A18:H1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"/>
  <sheetViews>
    <sheetView workbookViewId="0">
      <selection activeCell="L20" sqref="L20"/>
    </sheetView>
  </sheetViews>
  <sheetFormatPr defaultColWidth="9.1640625" defaultRowHeight="12.75" x14ac:dyDescent="0.2"/>
  <cols>
    <col min="1" max="1" width="23.83203125" style="217" customWidth="1"/>
    <col min="2" max="2" width="9.1640625" style="217"/>
    <col min="3" max="3" width="16.33203125" style="217" customWidth="1"/>
    <col min="4" max="16384" width="9.1640625" style="217"/>
  </cols>
  <sheetData>
    <row r="1" spans="1:13" s="206" customFormat="1" x14ac:dyDescent="0.2">
      <c r="A1" s="205" t="s">
        <v>209</v>
      </c>
      <c r="C1" s="207"/>
      <c r="D1" s="207"/>
      <c r="E1" s="207"/>
      <c r="H1" s="207"/>
      <c r="I1" s="207"/>
      <c r="J1" s="207"/>
      <c r="K1" s="207"/>
      <c r="L1" s="207"/>
    </row>
    <row r="2" spans="1:13" s="206" customFormat="1" x14ac:dyDescent="0.2">
      <c r="A2" s="208" t="s">
        <v>96</v>
      </c>
      <c r="C2" s="207"/>
      <c r="D2" s="207"/>
      <c r="E2" s="207"/>
      <c r="H2" s="207"/>
      <c r="I2" s="207"/>
      <c r="J2" s="207"/>
      <c r="K2" s="207"/>
      <c r="L2" s="207"/>
    </row>
    <row r="3" spans="1:13" s="212" customFormat="1" ht="40.5" customHeight="1" x14ac:dyDescent="0.2">
      <c r="A3" s="209"/>
      <c r="B3" s="452" t="s">
        <v>136</v>
      </c>
      <c r="C3" s="452"/>
      <c r="D3" s="452" t="s">
        <v>137</v>
      </c>
      <c r="E3" s="452"/>
      <c r="F3" s="452" t="s">
        <v>12</v>
      </c>
      <c r="G3" s="452"/>
      <c r="H3" s="210"/>
      <c r="I3" s="210"/>
      <c r="J3" s="210"/>
      <c r="K3" s="210"/>
      <c r="L3" s="211"/>
    </row>
    <row r="4" spans="1:13" s="211" customFormat="1" ht="12" customHeight="1" x14ac:dyDescent="0.2">
      <c r="A4" s="213"/>
      <c r="B4" s="213">
        <v>2019</v>
      </c>
      <c r="C4" s="213">
        <v>2020</v>
      </c>
      <c r="D4" s="213">
        <v>2019</v>
      </c>
      <c r="E4" s="213">
        <v>2020</v>
      </c>
      <c r="F4" s="213">
        <v>2019</v>
      </c>
      <c r="G4" s="213">
        <v>2020</v>
      </c>
    </row>
    <row r="5" spans="1:13" s="212" customFormat="1" ht="13.5" x14ac:dyDescent="0.2">
      <c r="A5" s="214" t="s">
        <v>138</v>
      </c>
      <c r="B5" s="215">
        <v>37.9</v>
      </c>
      <c r="C5" s="215">
        <v>33.6</v>
      </c>
      <c r="D5" s="215">
        <v>48.6</v>
      </c>
      <c r="E5" s="215">
        <v>26.2</v>
      </c>
      <c r="F5" s="215">
        <v>41.3</v>
      </c>
      <c r="G5" s="215">
        <v>32.700000000000003</v>
      </c>
      <c r="H5" s="211"/>
      <c r="I5" s="211"/>
      <c r="J5" s="211"/>
      <c r="K5" s="211"/>
      <c r="L5" s="211"/>
    </row>
    <row r="6" spans="1:13" s="212" customFormat="1" ht="13.5" x14ac:dyDescent="0.2">
      <c r="A6" s="216" t="s">
        <v>139</v>
      </c>
      <c r="B6" s="216">
        <v>26.9</v>
      </c>
      <c r="C6" s="216">
        <v>19.899999999999999</v>
      </c>
      <c r="D6" s="216">
        <v>36.9</v>
      </c>
      <c r="E6" s="216">
        <v>21.7</v>
      </c>
      <c r="F6" s="216">
        <v>30.1</v>
      </c>
      <c r="G6" s="216">
        <v>20.2</v>
      </c>
      <c r="H6" s="217"/>
      <c r="I6" s="217"/>
      <c r="J6" s="217"/>
      <c r="K6" s="217"/>
      <c r="L6" s="217"/>
      <c r="M6" s="217"/>
    </row>
    <row r="7" spans="1:13" s="212" customFormat="1" ht="13.5" x14ac:dyDescent="0.2">
      <c r="A7" s="216" t="s">
        <v>140</v>
      </c>
      <c r="B7" s="216">
        <v>11</v>
      </c>
      <c r="C7" s="216">
        <v>13.7</v>
      </c>
      <c r="D7" s="216">
        <v>11.6</v>
      </c>
      <c r="E7" s="216">
        <v>4.5</v>
      </c>
      <c r="F7" s="216">
        <v>11.2</v>
      </c>
      <c r="G7" s="216">
        <v>12.5</v>
      </c>
      <c r="H7" s="217"/>
      <c r="I7" s="217"/>
      <c r="J7" s="217"/>
      <c r="K7" s="217"/>
      <c r="L7" s="217"/>
      <c r="M7" s="217"/>
    </row>
    <row r="8" spans="1:13" s="212" customFormat="1" ht="13.5" x14ac:dyDescent="0.2">
      <c r="A8" s="218" t="s">
        <v>141</v>
      </c>
      <c r="B8" s="215">
        <v>62.1</v>
      </c>
      <c r="C8" s="215">
        <v>66.400000000000006</v>
      </c>
      <c r="D8" s="215">
        <v>51.4</v>
      </c>
      <c r="E8" s="215">
        <v>73.8</v>
      </c>
      <c r="F8" s="215">
        <v>58.7</v>
      </c>
      <c r="G8" s="215">
        <v>67.3</v>
      </c>
      <c r="H8" s="217"/>
      <c r="I8" s="217"/>
      <c r="J8" s="217"/>
      <c r="K8" s="217"/>
      <c r="L8" s="217"/>
      <c r="M8" s="217"/>
    </row>
    <row r="9" spans="1:13" s="212" customFormat="1" ht="13.5" x14ac:dyDescent="0.2">
      <c r="A9" s="216" t="s">
        <v>142</v>
      </c>
      <c r="B9" s="216">
        <v>16.600000000000001</v>
      </c>
      <c r="C9" s="216">
        <v>20.9</v>
      </c>
      <c r="D9" s="216">
        <v>9.6</v>
      </c>
      <c r="E9" s="216">
        <v>11.2</v>
      </c>
      <c r="F9" s="216">
        <v>14.3</v>
      </c>
      <c r="G9" s="216">
        <v>19.7</v>
      </c>
      <c r="H9" s="217"/>
      <c r="I9" s="217"/>
      <c r="J9" s="217"/>
      <c r="K9" s="217"/>
      <c r="L9" s="217"/>
      <c r="M9" s="217"/>
    </row>
    <row r="10" spans="1:13" s="212" customFormat="1" ht="13.5" x14ac:dyDescent="0.2">
      <c r="A10" s="216" t="s">
        <v>143</v>
      </c>
      <c r="B10" s="216">
        <v>9.5</v>
      </c>
      <c r="C10" s="216">
        <v>10.199999999999999</v>
      </c>
      <c r="D10" s="216">
        <v>5.5</v>
      </c>
      <c r="E10" s="216">
        <v>5.4</v>
      </c>
      <c r="F10" s="216">
        <v>8.1999999999999993</v>
      </c>
      <c r="G10" s="216">
        <v>9.6</v>
      </c>
      <c r="H10" s="217"/>
      <c r="I10" s="217"/>
      <c r="J10" s="217"/>
      <c r="K10" s="217"/>
      <c r="L10" s="217"/>
      <c r="M10" s="217"/>
    </row>
    <row r="11" spans="1:13" s="212" customFormat="1" ht="13.5" x14ac:dyDescent="0.2">
      <c r="A11" s="216" t="s">
        <v>144</v>
      </c>
      <c r="B11" s="216">
        <v>33.6</v>
      </c>
      <c r="C11" s="216">
        <v>33.6</v>
      </c>
      <c r="D11" s="216">
        <v>35.1</v>
      </c>
      <c r="E11" s="216">
        <v>50.8</v>
      </c>
      <c r="F11" s="216">
        <v>34.1</v>
      </c>
      <c r="G11" s="216">
        <v>35.700000000000003</v>
      </c>
      <c r="H11" s="217"/>
      <c r="I11" s="217"/>
      <c r="J11" s="217"/>
      <c r="K11" s="217"/>
      <c r="L11" s="217"/>
      <c r="M11" s="217"/>
    </row>
    <row r="12" spans="1:13" s="212" customFormat="1" ht="13.5" x14ac:dyDescent="0.2">
      <c r="A12" s="216" t="s">
        <v>145</v>
      </c>
      <c r="B12" s="216">
        <v>2.5</v>
      </c>
      <c r="C12" s="216">
        <v>1.8</v>
      </c>
      <c r="D12" s="216">
        <v>1.2</v>
      </c>
      <c r="E12" s="216">
        <v>6.5</v>
      </c>
      <c r="F12" s="216">
        <v>2.1</v>
      </c>
      <c r="G12" s="216">
        <v>2.4</v>
      </c>
      <c r="H12" s="217"/>
      <c r="I12" s="217"/>
      <c r="J12" s="217"/>
      <c r="K12" s="217"/>
      <c r="L12" s="217"/>
      <c r="M12" s="217"/>
    </row>
    <row r="13" spans="1:13" s="212" customFormat="1" ht="13.5" x14ac:dyDescent="0.2">
      <c r="A13" s="219" t="s">
        <v>12</v>
      </c>
      <c r="B13" s="220">
        <v>100</v>
      </c>
      <c r="C13" s="220">
        <v>100</v>
      </c>
      <c r="D13" s="220">
        <v>100</v>
      </c>
      <c r="E13" s="220">
        <v>100</v>
      </c>
      <c r="F13" s="220">
        <v>100</v>
      </c>
      <c r="G13" s="220">
        <v>100</v>
      </c>
      <c r="H13" s="217"/>
      <c r="I13" s="217"/>
      <c r="J13" s="217"/>
      <c r="K13" s="217"/>
      <c r="L13" s="217"/>
      <c r="M13" s="217"/>
    </row>
    <row r="14" spans="1:13" s="212" customFormat="1" x14ac:dyDescent="0.2">
      <c r="A14" s="221" t="s">
        <v>81</v>
      </c>
    </row>
    <row r="15" spans="1:13" s="212" customFormat="1" ht="13.5" x14ac:dyDescent="0.2">
      <c r="A15" s="222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K21" sqref="K21:L21"/>
    </sheetView>
  </sheetViews>
  <sheetFormatPr defaultColWidth="8" defaultRowHeight="9" x14ac:dyDescent="0.2"/>
  <cols>
    <col min="1" max="1" width="24.5" style="25" customWidth="1"/>
    <col min="2" max="2" width="9.83203125" style="23" customWidth="1"/>
    <col min="3" max="16384" width="8" style="23"/>
  </cols>
  <sheetData>
    <row r="1" spans="1:11" s="22" customFormat="1" ht="12.75" x14ac:dyDescent="0.2">
      <c r="A1" s="21" t="s">
        <v>316</v>
      </c>
    </row>
    <row r="2" spans="1:11" s="22" customFormat="1" ht="12.75" x14ac:dyDescent="0.2">
      <c r="A2" s="183" t="s">
        <v>146</v>
      </c>
    </row>
    <row r="3" spans="1:11" s="22" customFormat="1" ht="12" x14ac:dyDescent="0.2">
      <c r="A3" s="184"/>
    </row>
    <row r="4" spans="1:11" ht="24.75" customHeight="1" x14ac:dyDescent="0.2">
      <c r="A4" s="223" t="s">
        <v>147</v>
      </c>
      <c r="B4" s="453" t="s">
        <v>148</v>
      </c>
      <c r="C4" s="453"/>
    </row>
    <row r="5" spans="1:11" s="195" customFormat="1" ht="12" customHeight="1" x14ac:dyDescent="0.2">
      <c r="B5" s="224">
        <v>2019</v>
      </c>
      <c r="C5" s="224">
        <v>2020</v>
      </c>
    </row>
    <row r="6" spans="1:11" ht="15" x14ac:dyDescent="0.25">
      <c r="A6" s="225" t="s">
        <v>149</v>
      </c>
      <c r="B6" s="225">
        <v>56.5</v>
      </c>
      <c r="C6" s="225">
        <v>73.900000000000006</v>
      </c>
      <c r="E6" s="226"/>
      <c r="F6" s="226"/>
      <c r="G6" s="226"/>
      <c r="H6" s="226"/>
      <c r="I6" s="226"/>
      <c r="J6" s="24"/>
      <c r="K6" s="24"/>
    </row>
    <row r="7" spans="1:11" ht="15" x14ac:dyDescent="0.25">
      <c r="A7" s="225" t="s">
        <v>150</v>
      </c>
      <c r="B7" s="225">
        <v>21.6</v>
      </c>
      <c r="C7" s="225">
        <v>10.3</v>
      </c>
      <c r="E7" s="226"/>
      <c r="F7" s="226"/>
      <c r="G7" s="226"/>
      <c r="H7" s="226"/>
      <c r="I7" s="226"/>
      <c r="J7" s="24"/>
      <c r="K7" s="24"/>
    </row>
    <row r="8" spans="1:11" ht="15" x14ac:dyDescent="0.25">
      <c r="A8" s="225" t="s">
        <v>151</v>
      </c>
      <c r="B8" s="225">
        <v>10</v>
      </c>
      <c r="C8" s="225">
        <v>7.6</v>
      </c>
      <c r="D8" s="227"/>
      <c r="E8" s="226"/>
      <c r="F8" s="226"/>
      <c r="G8" s="226"/>
      <c r="H8" s="226"/>
      <c r="I8" s="226"/>
      <c r="J8" s="24"/>
      <c r="K8" s="24"/>
    </row>
    <row r="9" spans="1:11" ht="15" x14ac:dyDescent="0.25">
      <c r="A9" s="225" t="s">
        <v>152</v>
      </c>
      <c r="B9" s="225">
        <v>5.6</v>
      </c>
      <c r="C9" s="225">
        <v>2</v>
      </c>
      <c r="D9" s="227"/>
      <c r="E9" s="226"/>
      <c r="F9" s="226"/>
      <c r="G9" s="226"/>
      <c r="H9" s="226"/>
      <c r="I9" s="226"/>
      <c r="J9" s="24"/>
      <c r="K9" s="24"/>
    </row>
    <row r="10" spans="1:11" ht="15" x14ac:dyDescent="0.25">
      <c r="A10" s="225" t="s">
        <v>153</v>
      </c>
      <c r="B10" s="225">
        <v>6.3000000000000007</v>
      </c>
      <c r="C10" s="225">
        <v>6.1000000000000005</v>
      </c>
      <c r="D10" s="227"/>
      <c r="E10" s="226"/>
      <c r="F10" s="226"/>
      <c r="G10" s="226"/>
      <c r="H10" s="226"/>
      <c r="I10" s="226"/>
      <c r="J10" s="24"/>
      <c r="K10" s="24"/>
    </row>
    <row r="11" spans="1:11" ht="13.5" x14ac:dyDescent="0.2">
      <c r="A11" s="228" t="s">
        <v>3</v>
      </c>
      <c r="B11" s="229">
        <v>100</v>
      </c>
      <c r="C11" s="229">
        <v>100</v>
      </c>
      <c r="D11" s="200"/>
      <c r="E11" s="200"/>
      <c r="F11" s="200"/>
      <c r="G11" s="200"/>
      <c r="H11" s="200"/>
    </row>
    <row r="12" spans="1:11" ht="12.75" x14ac:dyDescent="0.2">
      <c r="A12" s="72" t="s">
        <v>335</v>
      </c>
      <c r="B12" s="72"/>
      <c r="C12" s="72"/>
      <c r="D12" s="200"/>
      <c r="E12" s="200"/>
      <c r="F12" s="200"/>
      <c r="G12" s="200"/>
      <c r="H12" s="200"/>
    </row>
    <row r="13" spans="1:11" ht="13.5" x14ac:dyDescent="0.2">
      <c r="A13" s="72" t="s">
        <v>81</v>
      </c>
      <c r="B13" s="230"/>
    </row>
    <row r="14" spans="1:11" x14ac:dyDescent="0.2">
      <c r="B14" s="200"/>
      <c r="C14" s="200"/>
    </row>
    <row r="18" spans="1:4" ht="12.75" x14ac:dyDescent="0.2">
      <c r="A18" s="24" t="s">
        <v>154</v>
      </c>
      <c r="B18" s="24"/>
      <c r="C18" s="24"/>
      <c r="D18" s="24"/>
    </row>
  </sheetData>
  <mergeCells count="1">
    <mergeCell ref="B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"/>
  <sheetViews>
    <sheetView topLeftCell="A10" workbookViewId="0">
      <selection activeCell="M13" sqref="M13"/>
    </sheetView>
  </sheetViews>
  <sheetFormatPr defaultRowHeight="12.75" x14ac:dyDescent="0.2"/>
  <cols>
    <col min="1" max="1" width="11.83203125" style="124" customWidth="1"/>
    <col min="2" max="3" width="11.83203125" customWidth="1"/>
    <col min="4" max="4" width="2.6640625" customWidth="1"/>
    <col min="5" max="7" width="11.83203125" customWidth="1"/>
    <col min="8" max="8" width="2" customWidth="1"/>
    <col min="9" max="11" width="11.83203125" customWidth="1"/>
  </cols>
  <sheetData>
    <row r="1" spans="1:21" ht="13.5" x14ac:dyDescent="0.25">
      <c r="A1" s="179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13.5" x14ac:dyDescent="0.25">
      <c r="A2" s="180" t="s">
        <v>96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21" ht="27" customHeight="1" x14ac:dyDescent="0.2">
      <c r="A3" s="151"/>
      <c r="B3" s="457" t="s">
        <v>82</v>
      </c>
      <c r="C3" s="457"/>
      <c r="D3" s="457"/>
      <c r="E3" s="457"/>
      <c r="F3" s="457"/>
      <c r="G3" s="457"/>
      <c r="H3" s="457"/>
      <c r="I3" s="457"/>
      <c r="J3" s="457"/>
      <c r="K3" s="457"/>
      <c r="S3" s="454"/>
      <c r="T3" s="454"/>
      <c r="U3" s="34"/>
    </row>
    <row r="4" spans="1:21" ht="24" customHeight="1" x14ac:dyDescent="0.25">
      <c r="A4" s="148"/>
      <c r="B4" s="455" t="s">
        <v>83</v>
      </c>
      <c r="C4" s="455"/>
      <c r="D4" s="157"/>
      <c r="E4" s="122"/>
      <c r="F4" s="455" t="s">
        <v>100</v>
      </c>
      <c r="G4" s="455"/>
      <c r="H4" s="157"/>
      <c r="I4" s="122"/>
      <c r="J4" s="456" t="s">
        <v>84</v>
      </c>
      <c r="K4" s="456"/>
      <c r="S4" s="145"/>
      <c r="T4" s="145"/>
      <c r="U4" s="34"/>
    </row>
    <row r="5" spans="1:21" ht="24" customHeight="1" x14ac:dyDescent="0.2">
      <c r="A5" s="148"/>
      <c r="B5" s="155">
        <v>2019</v>
      </c>
      <c r="C5" s="155">
        <v>2020</v>
      </c>
      <c r="D5" s="155"/>
      <c r="E5" s="156"/>
      <c r="F5" s="155">
        <v>2019</v>
      </c>
      <c r="G5" s="155">
        <v>2020</v>
      </c>
      <c r="H5" s="155"/>
      <c r="I5" s="150"/>
      <c r="J5" s="155">
        <v>2019</v>
      </c>
      <c r="K5" s="155">
        <v>2020</v>
      </c>
      <c r="S5" s="145"/>
      <c r="T5" s="145"/>
      <c r="U5" s="34"/>
    </row>
    <row r="6" spans="1:21" s="16" customFormat="1" ht="13.5" x14ac:dyDescent="0.25">
      <c r="A6" s="176" t="s">
        <v>85</v>
      </c>
      <c r="B6" s="177">
        <v>52.7</v>
      </c>
      <c r="C6" s="178">
        <v>53.4</v>
      </c>
      <c r="D6" s="178"/>
      <c r="E6" s="176" t="s">
        <v>86</v>
      </c>
      <c r="F6" s="177">
        <v>45.8</v>
      </c>
      <c r="G6" s="178">
        <v>73.8</v>
      </c>
      <c r="H6" s="178"/>
      <c r="I6" s="176" t="s">
        <v>85</v>
      </c>
      <c r="J6" s="177">
        <v>58.4</v>
      </c>
      <c r="K6" s="181">
        <v>65.900000000000006</v>
      </c>
      <c r="S6" s="146"/>
      <c r="T6" s="146"/>
      <c r="U6" s="34"/>
    </row>
    <row r="7" spans="1:21" s="16" customFormat="1" ht="13.5" x14ac:dyDescent="0.25">
      <c r="A7" s="176" t="s">
        <v>99</v>
      </c>
      <c r="B7" s="177">
        <v>47.3</v>
      </c>
      <c r="C7" s="178">
        <v>46.6</v>
      </c>
      <c r="D7" s="178"/>
      <c r="E7" s="176" t="s">
        <v>110</v>
      </c>
      <c r="F7" s="177">
        <v>54.2</v>
      </c>
      <c r="G7" s="178">
        <v>26.2</v>
      </c>
      <c r="H7" s="178"/>
      <c r="I7" s="176" t="s">
        <v>99</v>
      </c>
      <c r="J7" s="177">
        <v>41.6</v>
      </c>
      <c r="K7" s="182">
        <v>34.1</v>
      </c>
      <c r="S7" s="146"/>
      <c r="T7" s="146"/>
      <c r="U7" s="34"/>
    </row>
    <row r="8" spans="1:21" s="435" customFormat="1" ht="13.5" x14ac:dyDescent="0.25">
      <c r="A8" s="433" t="s">
        <v>12</v>
      </c>
      <c r="B8" s="434">
        <f>(B6+B7)</f>
        <v>100</v>
      </c>
      <c r="C8" s="434">
        <f>(C6+C7)</f>
        <v>100</v>
      </c>
      <c r="D8" s="434"/>
      <c r="E8" s="433" t="s">
        <v>12</v>
      </c>
      <c r="F8" s="434">
        <f>(F6+F7)</f>
        <v>100</v>
      </c>
      <c r="G8" s="434">
        <f>(G6+G7)</f>
        <v>100</v>
      </c>
      <c r="H8" s="434"/>
      <c r="I8" s="433" t="s">
        <v>12</v>
      </c>
      <c r="J8" s="434">
        <f>(J6+J7)</f>
        <v>100</v>
      </c>
      <c r="K8" s="434">
        <f>(K6+K7)</f>
        <v>100</v>
      </c>
      <c r="S8" s="436"/>
      <c r="T8" s="436"/>
      <c r="U8" s="437"/>
    </row>
    <row r="9" spans="1:21" x14ac:dyDescent="0.2">
      <c r="A9" s="71" t="s">
        <v>81</v>
      </c>
      <c r="B9" s="11"/>
      <c r="C9" s="71"/>
      <c r="D9" s="71"/>
      <c r="E9" s="11"/>
      <c r="G9" s="11"/>
      <c r="H9" s="11"/>
      <c r="I9" s="71"/>
      <c r="J9" s="11"/>
      <c r="S9" s="147"/>
      <c r="T9" s="147"/>
      <c r="U9" s="34"/>
    </row>
  </sheetData>
  <mergeCells count="5">
    <mergeCell ref="S3:T3"/>
    <mergeCell ref="B4:C4"/>
    <mergeCell ref="F4:G4"/>
    <mergeCell ref="J4:K4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workbookViewId="0"/>
  </sheetViews>
  <sheetFormatPr defaultColWidth="9.33203125" defaultRowHeight="9" x14ac:dyDescent="0.2"/>
  <cols>
    <col min="1" max="1" width="11.33203125" style="336" customWidth="1"/>
    <col min="2" max="16384" width="9.33203125" style="328"/>
  </cols>
  <sheetData>
    <row r="1" spans="1:14" s="106" customFormat="1" ht="12.75" x14ac:dyDescent="0.2">
      <c r="A1" s="6" t="s">
        <v>225</v>
      </c>
    </row>
    <row r="2" spans="1:14" s="106" customFormat="1" ht="12.75" x14ac:dyDescent="0.2">
      <c r="A2" s="7" t="s">
        <v>89</v>
      </c>
      <c r="B2" s="7"/>
      <c r="C2" s="7"/>
      <c r="D2" s="7"/>
      <c r="E2" s="7"/>
      <c r="F2" s="7"/>
    </row>
    <row r="3" spans="1:14" s="106" customFormat="1" ht="12" x14ac:dyDescent="0.2">
      <c r="A3" s="125"/>
    </row>
    <row r="5" spans="1:14" ht="13.5" x14ac:dyDescent="0.2">
      <c r="A5" s="462" t="s">
        <v>211</v>
      </c>
      <c r="B5" s="464" t="s">
        <v>90</v>
      </c>
      <c r="C5" s="464"/>
      <c r="D5" s="464"/>
      <c r="E5" s="464"/>
      <c r="F5" s="464"/>
      <c r="G5" s="464"/>
      <c r="H5" s="464" t="s">
        <v>91</v>
      </c>
      <c r="I5" s="464"/>
      <c r="J5" s="464" t="s">
        <v>92</v>
      </c>
      <c r="K5" s="464"/>
    </row>
    <row r="6" spans="1:14" ht="13.5" x14ac:dyDescent="0.2">
      <c r="A6" s="463"/>
      <c r="B6" s="465" t="s">
        <v>93</v>
      </c>
      <c r="C6" s="465"/>
      <c r="D6" s="465" t="s">
        <v>226</v>
      </c>
      <c r="E6" s="465"/>
      <c r="F6" s="465" t="s">
        <v>95</v>
      </c>
      <c r="G6" s="465"/>
      <c r="H6" s="458" t="s">
        <v>5</v>
      </c>
      <c r="I6" s="458" t="s">
        <v>6</v>
      </c>
      <c r="J6" s="466" t="s">
        <v>5</v>
      </c>
      <c r="K6" s="458" t="s">
        <v>6</v>
      </c>
    </row>
    <row r="7" spans="1:14" ht="13.5" x14ac:dyDescent="0.2">
      <c r="A7" s="329"/>
      <c r="B7" s="143" t="s">
        <v>5</v>
      </c>
      <c r="C7" s="143" t="s">
        <v>6</v>
      </c>
      <c r="D7" s="143" t="s">
        <v>5</v>
      </c>
      <c r="E7" s="143" t="s">
        <v>6</v>
      </c>
      <c r="F7" s="330" t="s">
        <v>5</v>
      </c>
      <c r="G7" s="143" t="s">
        <v>6</v>
      </c>
      <c r="H7" s="459"/>
      <c r="I7" s="459"/>
      <c r="J7" s="467"/>
      <c r="K7" s="459"/>
    </row>
    <row r="8" spans="1:14" s="331" customFormat="1" ht="9.9499999999999993" customHeight="1" x14ac:dyDescent="0.2">
      <c r="A8" s="460" t="s">
        <v>0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</row>
    <row r="9" spans="1:14" ht="13.5" x14ac:dyDescent="0.2">
      <c r="A9" s="332">
        <v>2018</v>
      </c>
      <c r="B9" s="4">
        <v>33295</v>
      </c>
      <c r="C9" s="5">
        <v>42.2</v>
      </c>
      <c r="D9" s="4">
        <v>36709</v>
      </c>
      <c r="E9" s="5">
        <v>46.6</v>
      </c>
      <c r="F9" s="4">
        <v>70004</v>
      </c>
      <c r="G9" s="5">
        <v>88.8</v>
      </c>
      <c r="H9" s="4">
        <v>8848</v>
      </c>
      <c r="I9" s="5">
        <v>11.2</v>
      </c>
      <c r="J9" s="4">
        <v>78853</v>
      </c>
      <c r="K9" s="5">
        <v>100</v>
      </c>
      <c r="L9" s="333"/>
      <c r="M9" s="333"/>
    </row>
    <row r="10" spans="1:14" ht="13.5" x14ac:dyDescent="0.2">
      <c r="A10" s="332">
        <v>2019</v>
      </c>
      <c r="B10" s="4">
        <v>28208</v>
      </c>
      <c r="C10" s="5">
        <v>39.6</v>
      </c>
      <c r="D10" s="4">
        <v>35258</v>
      </c>
      <c r="E10" s="5">
        <v>49.5</v>
      </c>
      <c r="F10" s="4">
        <v>63467</v>
      </c>
      <c r="G10" s="5">
        <v>89.1</v>
      </c>
      <c r="H10" s="4">
        <v>7788</v>
      </c>
      <c r="I10" s="5">
        <v>10.9</v>
      </c>
      <c r="J10" s="4">
        <v>71254</v>
      </c>
      <c r="K10" s="5">
        <v>100</v>
      </c>
      <c r="L10" s="333"/>
      <c r="M10" s="333"/>
    </row>
    <row r="11" spans="1:14" ht="13.5" x14ac:dyDescent="0.2">
      <c r="A11" s="332">
        <v>2020</v>
      </c>
      <c r="B11" s="4">
        <v>15495</v>
      </c>
      <c r="C11" s="5">
        <v>41.3</v>
      </c>
      <c r="D11" s="4">
        <v>19530</v>
      </c>
      <c r="E11" s="5">
        <v>52</v>
      </c>
      <c r="F11" s="4">
        <v>35024</v>
      </c>
      <c r="G11" s="5">
        <v>93.3</v>
      </c>
      <c r="H11" s="4">
        <v>2503</v>
      </c>
      <c r="I11" s="5">
        <v>6.7</v>
      </c>
      <c r="J11" s="4">
        <v>37527</v>
      </c>
      <c r="K11" s="5">
        <v>100</v>
      </c>
      <c r="L11" s="333"/>
      <c r="M11" s="333"/>
    </row>
    <row r="12" spans="1:14" ht="9.9499999999999993" customHeight="1" x14ac:dyDescent="0.2">
      <c r="A12" s="460" t="s">
        <v>1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333"/>
      <c r="M12" s="333"/>
      <c r="N12" s="334"/>
    </row>
    <row r="13" spans="1:14" ht="13.5" x14ac:dyDescent="0.2">
      <c r="A13" s="332">
        <v>2018</v>
      </c>
      <c r="B13" s="4">
        <v>63630</v>
      </c>
      <c r="C13" s="5">
        <v>14.7</v>
      </c>
      <c r="D13" s="4">
        <v>334067</v>
      </c>
      <c r="E13" s="5">
        <v>77.099999999999994</v>
      </c>
      <c r="F13" s="4">
        <v>397697</v>
      </c>
      <c r="G13" s="5">
        <v>91.8</v>
      </c>
      <c r="H13" s="4">
        <v>35549</v>
      </c>
      <c r="I13" s="5">
        <v>8.1999999999999993</v>
      </c>
      <c r="J13" s="4">
        <v>433246</v>
      </c>
      <c r="K13" s="5">
        <v>100</v>
      </c>
      <c r="L13" s="335"/>
    </row>
    <row r="14" spans="1:14" ht="13.5" x14ac:dyDescent="0.2">
      <c r="A14" s="332">
        <v>2019</v>
      </c>
      <c r="B14" s="4">
        <v>55396</v>
      </c>
      <c r="C14" s="5">
        <v>13.5</v>
      </c>
      <c r="D14" s="4">
        <v>326608</v>
      </c>
      <c r="E14" s="5">
        <v>79.8</v>
      </c>
      <c r="F14" s="4">
        <v>382004</v>
      </c>
      <c r="G14" s="5">
        <v>93.3</v>
      </c>
      <c r="H14" s="4">
        <v>27269</v>
      </c>
      <c r="I14" s="5">
        <v>6.7</v>
      </c>
      <c r="J14" s="4">
        <v>409273</v>
      </c>
      <c r="K14" s="5">
        <v>100</v>
      </c>
      <c r="L14" s="333"/>
      <c r="M14" s="333"/>
      <c r="N14" s="335"/>
    </row>
    <row r="15" spans="1:14" ht="13.5" x14ac:dyDescent="0.2">
      <c r="A15" s="332">
        <v>2020</v>
      </c>
      <c r="B15" s="4">
        <v>30363</v>
      </c>
      <c r="C15" s="5">
        <v>13.1</v>
      </c>
      <c r="D15" s="4">
        <v>191964</v>
      </c>
      <c r="E15" s="5">
        <v>83</v>
      </c>
      <c r="F15" s="4">
        <v>222327</v>
      </c>
      <c r="G15" s="5">
        <v>96.2</v>
      </c>
      <c r="H15" s="4">
        <v>8871</v>
      </c>
      <c r="I15" s="5">
        <v>3.8</v>
      </c>
      <c r="J15" s="4">
        <v>231197</v>
      </c>
      <c r="K15" s="5">
        <v>100</v>
      </c>
      <c r="L15" s="333"/>
      <c r="M15" s="333"/>
      <c r="N15" s="335"/>
    </row>
    <row r="16" spans="1:14" ht="12.75" x14ac:dyDescent="0.2">
      <c r="A16" s="325" t="s">
        <v>81</v>
      </c>
      <c r="B16" s="326"/>
      <c r="C16" s="326"/>
      <c r="D16" s="327"/>
      <c r="E16" s="327"/>
      <c r="F16" s="327"/>
      <c r="G16" s="327"/>
      <c r="H16" s="326"/>
      <c r="I16" s="326"/>
      <c r="J16" s="326"/>
      <c r="K16" s="326"/>
    </row>
    <row r="19" spans="2:12" ht="12.75" x14ac:dyDescent="0.2">
      <c r="B19" s="1"/>
      <c r="C19"/>
      <c r="D19" s="1"/>
      <c r="E19"/>
      <c r="F19" s="1"/>
      <c r="G19"/>
      <c r="H19" s="1"/>
      <c r="I19"/>
      <c r="J19" s="1"/>
      <c r="K19"/>
      <c r="L19"/>
    </row>
    <row r="20" spans="2:12" ht="13.5" x14ac:dyDescent="0.2">
      <c r="J20" s="17"/>
    </row>
    <row r="21" spans="2:12" ht="13.5" x14ac:dyDescent="0.2">
      <c r="J21" s="17"/>
    </row>
    <row r="22" spans="2:12" x14ac:dyDescent="0.2">
      <c r="J22" s="331"/>
    </row>
  </sheetData>
  <mergeCells count="13">
    <mergeCell ref="K6:K7"/>
    <mergeCell ref="A8:K8"/>
    <mergeCell ref="A12:K12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workbookViewId="0">
      <selection activeCell="A2" sqref="A2"/>
    </sheetView>
  </sheetViews>
  <sheetFormatPr defaultColWidth="10.33203125" defaultRowHeight="12.75" x14ac:dyDescent="0.2"/>
  <cols>
    <col min="1" max="3" width="10.33203125" style="24"/>
    <col min="4" max="4" width="16.83203125" style="24" customWidth="1"/>
    <col min="5" max="16384" width="10.33203125" style="24"/>
  </cols>
  <sheetData>
    <row r="1" spans="1:9" x14ac:dyDescent="0.2">
      <c r="A1" s="318" t="s">
        <v>301</v>
      </c>
    </row>
    <row r="3" spans="1:9" ht="13.5" x14ac:dyDescent="0.25">
      <c r="A3" s="319" t="s">
        <v>211</v>
      </c>
      <c r="B3" s="320" t="s">
        <v>90</v>
      </c>
      <c r="C3" s="320" t="s">
        <v>91</v>
      </c>
      <c r="D3" s="320" t="s">
        <v>92</v>
      </c>
      <c r="E3" s="36"/>
    </row>
    <row r="4" spans="1:9" ht="13.5" x14ac:dyDescent="0.25">
      <c r="A4" s="152" t="s">
        <v>213</v>
      </c>
      <c r="B4" s="431">
        <v>569942</v>
      </c>
      <c r="C4" s="431">
        <v>93804</v>
      </c>
      <c r="D4" s="431">
        <v>663746</v>
      </c>
    </row>
    <row r="5" spans="1:9" ht="13.5" x14ac:dyDescent="0.25">
      <c r="A5" s="152" t="s">
        <v>214</v>
      </c>
      <c r="B5" s="431">
        <v>568103</v>
      </c>
      <c r="C5" s="431">
        <v>90861</v>
      </c>
      <c r="D5" s="431">
        <v>658964</v>
      </c>
    </row>
    <row r="6" spans="1:9" ht="13.5" x14ac:dyDescent="0.25">
      <c r="A6" s="152" t="s">
        <v>215</v>
      </c>
      <c r="B6" s="431">
        <v>494811</v>
      </c>
      <c r="C6" s="431">
        <v>67399</v>
      </c>
      <c r="D6" s="431">
        <v>562211</v>
      </c>
    </row>
    <row r="7" spans="1:9" ht="13.5" x14ac:dyDescent="0.25">
      <c r="A7" s="152" t="s">
        <v>216</v>
      </c>
      <c r="B7" s="431">
        <v>440821</v>
      </c>
      <c r="C7" s="431">
        <v>52379</v>
      </c>
      <c r="D7" s="431">
        <v>493200</v>
      </c>
    </row>
    <row r="8" spans="1:9" ht="13.5" x14ac:dyDescent="0.25">
      <c r="A8" s="152" t="s">
        <v>217</v>
      </c>
      <c r="B8" s="431">
        <v>460442</v>
      </c>
      <c r="C8" s="431">
        <v>46426</v>
      </c>
      <c r="D8" s="431">
        <v>506868</v>
      </c>
    </row>
    <row r="9" spans="1:9" ht="13.5" x14ac:dyDescent="0.25">
      <c r="A9" s="152" t="s">
        <v>218</v>
      </c>
      <c r="B9" s="431">
        <v>343728</v>
      </c>
      <c r="C9" s="431">
        <v>25028</v>
      </c>
      <c r="D9" s="431">
        <v>368756</v>
      </c>
    </row>
    <row r="10" spans="1:9" ht="13.5" x14ac:dyDescent="0.25">
      <c r="A10" s="323">
        <v>2014</v>
      </c>
      <c r="B10" s="431">
        <v>339850</v>
      </c>
      <c r="C10" s="431">
        <v>25932</v>
      </c>
      <c r="D10" s="431">
        <v>365782</v>
      </c>
    </row>
    <row r="11" spans="1:9" ht="13.5" x14ac:dyDescent="0.25">
      <c r="A11" s="323">
        <v>2015</v>
      </c>
      <c r="B11" s="431">
        <v>317307</v>
      </c>
      <c r="C11" s="431">
        <v>23250</v>
      </c>
      <c r="D11" s="431">
        <v>340557</v>
      </c>
    </row>
    <row r="12" spans="1:9" ht="13.5" x14ac:dyDescent="0.25">
      <c r="A12" s="323">
        <v>2016</v>
      </c>
      <c r="B12" s="431">
        <v>332304</v>
      </c>
      <c r="C12" s="431">
        <v>23545</v>
      </c>
      <c r="D12" s="431">
        <v>355849</v>
      </c>
    </row>
    <row r="13" spans="1:9" ht="13.5" x14ac:dyDescent="0.25">
      <c r="A13" s="323">
        <v>2017</v>
      </c>
      <c r="B13" s="431">
        <v>360609</v>
      </c>
      <c r="C13" s="431">
        <v>19802</v>
      </c>
      <c r="D13" s="431">
        <v>380411</v>
      </c>
      <c r="I13" s="324" t="s">
        <v>17</v>
      </c>
    </row>
    <row r="14" spans="1:9" ht="13.5" x14ac:dyDescent="0.25">
      <c r="A14" s="323">
        <v>2018</v>
      </c>
      <c r="B14" s="431">
        <v>397697</v>
      </c>
      <c r="C14" s="431">
        <v>35549</v>
      </c>
      <c r="D14" s="431">
        <v>433246</v>
      </c>
    </row>
    <row r="15" spans="1:9" ht="13.5" x14ac:dyDescent="0.25">
      <c r="A15" s="323">
        <v>2019</v>
      </c>
      <c r="B15" s="431">
        <v>382004</v>
      </c>
      <c r="C15" s="431">
        <v>27269</v>
      </c>
      <c r="D15" s="431">
        <v>409273</v>
      </c>
    </row>
    <row r="16" spans="1:9" ht="13.5" x14ac:dyDescent="0.25">
      <c r="A16" s="323">
        <v>2020</v>
      </c>
      <c r="B16" s="431">
        <v>222327</v>
      </c>
      <c r="C16" s="431">
        <v>8871</v>
      </c>
      <c r="D16" s="431">
        <v>231197</v>
      </c>
    </row>
    <row r="17" spans="1:11" s="328" customFormat="1" x14ac:dyDescent="0.2">
      <c r="A17" s="325" t="s">
        <v>81</v>
      </c>
      <c r="B17" s="326"/>
      <c r="C17" s="326"/>
      <c r="D17" s="327"/>
      <c r="E17" s="327"/>
      <c r="F17" s="327"/>
      <c r="G17" s="327"/>
      <c r="H17" s="326"/>
      <c r="I17" s="326"/>
      <c r="J17" s="326"/>
      <c r="K17" s="326"/>
    </row>
    <row r="27" spans="1:11" x14ac:dyDescent="0.2">
      <c r="A27" s="1"/>
      <c r="B27"/>
      <c r="C27" s="1"/>
      <c r="D27"/>
      <c r="E27" s="1"/>
    </row>
    <row r="28" spans="1:11" x14ac:dyDescent="0.2">
      <c r="A28" s="1"/>
      <c r="B28"/>
      <c r="C28" s="1"/>
      <c r="D28"/>
      <c r="E28" s="1"/>
    </row>
    <row r="29" spans="1:11" x14ac:dyDescent="0.2">
      <c r="A29" s="1"/>
      <c r="B29"/>
      <c r="C29" s="1"/>
      <c r="D29"/>
      <c r="E29" s="1"/>
    </row>
    <row r="31" spans="1:11" x14ac:dyDescent="0.2">
      <c r="C31"/>
      <c r="E3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3"/>
  <sheetViews>
    <sheetView workbookViewId="0">
      <selection activeCell="A2" sqref="A2"/>
    </sheetView>
  </sheetViews>
  <sheetFormatPr defaultColWidth="9.33203125" defaultRowHeight="9" x14ac:dyDescent="0.2"/>
  <cols>
    <col min="1" max="1" width="15.83203125" style="336" customWidth="1"/>
    <col min="2" max="16384" width="9.33203125" style="328"/>
  </cols>
  <sheetData>
    <row r="1" spans="1:7" s="106" customFormat="1" ht="12.75" x14ac:dyDescent="0.2">
      <c r="A1" s="6" t="s">
        <v>317</v>
      </c>
    </row>
    <row r="2" spans="1:7" s="106" customFormat="1" ht="12.75" x14ac:dyDescent="0.2">
      <c r="A2" s="7" t="s">
        <v>228</v>
      </c>
    </row>
    <row r="3" spans="1:7" s="106" customFormat="1" ht="12" x14ac:dyDescent="0.2">
      <c r="A3" s="125"/>
    </row>
    <row r="5" spans="1:7" ht="13.5" x14ac:dyDescent="0.2">
      <c r="A5" s="468" t="s">
        <v>211</v>
      </c>
      <c r="B5" s="464" t="s">
        <v>90</v>
      </c>
      <c r="C5" s="464"/>
      <c r="D5" s="464"/>
      <c r="E5" s="460" t="s">
        <v>91</v>
      </c>
      <c r="F5" s="460" t="s">
        <v>92</v>
      </c>
    </row>
    <row r="6" spans="1:7" ht="27" x14ac:dyDescent="0.2">
      <c r="A6" s="469"/>
      <c r="B6" s="126" t="s">
        <v>93</v>
      </c>
      <c r="C6" s="126" t="s">
        <v>226</v>
      </c>
      <c r="D6" s="126" t="s">
        <v>95</v>
      </c>
      <c r="E6" s="470"/>
      <c r="F6" s="470"/>
    </row>
    <row r="7" spans="1:7" ht="13.5" x14ac:dyDescent="0.2">
      <c r="A7" s="156">
        <v>2018</v>
      </c>
      <c r="B7" s="419">
        <v>1.9</v>
      </c>
      <c r="C7" s="419">
        <v>9.1</v>
      </c>
      <c r="D7" s="419">
        <v>5.7</v>
      </c>
      <c r="E7" s="419">
        <v>4</v>
      </c>
      <c r="F7" s="419">
        <v>5.5</v>
      </c>
    </row>
    <row r="8" spans="1:7" ht="13.5" x14ac:dyDescent="0.2">
      <c r="A8" s="156">
        <v>2019</v>
      </c>
      <c r="B8" s="419">
        <v>2</v>
      </c>
      <c r="C8" s="419">
        <v>9.3000000000000007</v>
      </c>
      <c r="D8" s="419">
        <v>6</v>
      </c>
      <c r="E8" s="419">
        <v>3.5</v>
      </c>
      <c r="F8" s="419">
        <v>5.7</v>
      </c>
    </row>
    <row r="9" spans="1:7" ht="13.5" x14ac:dyDescent="0.2">
      <c r="A9" s="156">
        <v>2020</v>
      </c>
      <c r="B9" s="419">
        <v>2</v>
      </c>
      <c r="C9" s="419">
        <v>9.8000000000000007</v>
      </c>
      <c r="D9" s="419">
        <v>6.3</v>
      </c>
      <c r="E9" s="419">
        <v>3.5</v>
      </c>
      <c r="F9" s="419">
        <v>6.2</v>
      </c>
    </row>
    <row r="10" spans="1:7" ht="13.5" x14ac:dyDescent="0.2">
      <c r="A10" s="71" t="s">
        <v>81</v>
      </c>
      <c r="B10" s="3"/>
      <c r="C10" s="3"/>
      <c r="D10" s="3"/>
      <c r="E10" s="3"/>
      <c r="F10" s="3"/>
    </row>
    <row r="11" spans="1:7" x14ac:dyDescent="0.2">
      <c r="C11" s="335"/>
      <c r="D11" s="335"/>
    </row>
    <row r="12" spans="1:7" x14ac:dyDescent="0.2">
      <c r="C12" s="335"/>
      <c r="D12" s="335"/>
    </row>
    <row r="13" spans="1:7" ht="12.75" x14ac:dyDescent="0.2">
      <c r="G13"/>
    </row>
    <row r="14" spans="1:7" ht="12.75" x14ac:dyDescent="0.2">
      <c r="B14" s="11"/>
      <c r="C14" s="11"/>
      <c r="D14" s="11"/>
      <c r="E14" s="11"/>
      <c r="F14" s="11"/>
      <c r="G14" s="11"/>
    </row>
    <row r="20" spans="2:8" ht="12.75" x14ac:dyDescent="0.2">
      <c r="B20"/>
      <c r="C20"/>
      <c r="D20"/>
      <c r="E20"/>
      <c r="F20"/>
    </row>
    <row r="21" spans="2:8" ht="12.75" x14ac:dyDescent="0.2">
      <c r="B21"/>
      <c r="C21"/>
      <c r="D21"/>
      <c r="E21"/>
      <c r="F21"/>
      <c r="G21"/>
      <c r="H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</sheetData>
  <mergeCells count="4">
    <mergeCell ref="A5:A6"/>
    <mergeCell ref="B5:D5"/>
    <mergeCell ref="E5:E6"/>
    <mergeCell ref="F5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tabSelected="1" workbookViewId="0">
      <selection activeCell="F19" sqref="F19"/>
    </sheetView>
  </sheetViews>
  <sheetFormatPr defaultColWidth="9.33203125" defaultRowHeight="9" x14ac:dyDescent="0.2"/>
  <cols>
    <col min="1" max="1" width="17.33203125" style="336" customWidth="1"/>
    <col min="2" max="13" width="9.33203125" style="328"/>
    <col min="14" max="14" width="9.33203125" style="328" customWidth="1"/>
    <col min="15" max="16384" width="9.33203125" style="328"/>
  </cols>
  <sheetData>
    <row r="1" spans="1:14" s="106" customFormat="1" ht="12.75" x14ac:dyDescent="0.2">
      <c r="A1" s="6" t="s">
        <v>318</v>
      </c>
      <c r="B1" s="6"/>
      <c r="C1" s="6"/>
      <c r="D1" s="6"/>
      <c r="E1" s="6"/>
      <c r="F1" s="6"/>
      <c r="G1" s="6"/>
    </row>
    <row r="2" spans="1:14" s="106" customFormat="1" ht="12.75" x14ac:dyDescent="0.2">
      <c r="A2" s="7" t="s">
        <v>229</v>
      </c>
    </row>
    <row r="3" spans="1:14" s="106" customFormat="1" ht="12" x14ac:dyDescent="0.2">
      <c r="A3" s="125"/>
    </row>
    <row r="5" spans="1:14" ht="21" customHeight="1" x14ac:dyDescent="0.2">
      <c r="A5" s="468" t="s">
        <v>4</v>
      </c>
      <c r="B5" s="464" t="s">
        <v>90</v>
      </c>
      <c r="C5" s="464"/>
      <c r="D5" s="464"/>
      <c r="E5" s="464"/>
      <c r="F5" s="464"/>
      <c r="G5" s="464"/>
      <c r="H5" s="471" t="s">
        <v>91</v>
      </c>
      <c r="I5" s="471"/>
      <c r="J5" s="464" t="s">
        <v>92</v>
      </c>
      <c r="K5" s="464"/>
    </row>
    <row r="6" spans="1:14" ht="12.75" customHeight="1" x14ac:dyDescent="0.2">
      <c r="A6" s="469"/>
      <c r="B6" s="465" t="s">
        <v>93</v>
      </c>
      <c r="C6" s="465"/>
      <c r="D6" s="472" t="s">
        <v>226</v>
      </c>
      <c r="E6" s="472"/>
      <c r="F6" s="465" t="s">
        <v>95</v>
      </c>
      <c r="G6" s="465"/>
      <c r="H6" s="473" t="s">
        <v>5</v>
      </c>
      <c r="I6" s="473" t="s">
        <v>6</v>
      </c>
      <c r="J6" s="466" t="s">
        <v>5</v>
      </c>
      <c r="K6" s="458" t="s">
        <v>6</v>
      </c>
    </row>
    <row r="7" spans="1:14" ht="14.45" customHeight="1" x14ac:dyDescent="0.2">
      <c r="A7" s="337"/>
      <c r="B7" s="143" t="s">
        <v>5</v>
      </c>
      <c r="C7" s="143" t="s">
        <v>6</v>
      </c>
      <c r="D7" s="151" t="s">
        <v>5</v>
      </c>
      <c r="E7" s="151" t="s">
        <v>6</v>
      </c>
      <c r="F7" s="330" t="s">
        <v>5</v>
      </c>
      <c r="G7" s="143" t="s">
        <v>6</v>
      </c>
      <c r="H7" s="474"/>
      <c r="I7" s="474"/>
      <c r="J7" s="467"/>
      <c r="K7" s="459"/>
    </row>
    <row r="8" spans="1:14" ht="15" customHeight="1" x14ac:dyDescent="0.2">
      <c r="A8" s="338"/>
      <c r="B8" s="464">
        <v>2019</v>
      </c>
      <c r="C8" s="464"/>
      <c r="D8" s="464"/>
      <c r="E8" s="464"/>
      <c r="F8" s="464"/>
      <c r="G8" s="464"/>
      <c r="H8" s="464"/>
      <c r="I8" s="464"/>
      <c r="J8" s="464"/>
      <c r="K8" s="464"/>
      <c r="L8" s="334"/>
      <c r="M8" s="334"/>
      <c r="N8" s="334"/>
    </row>
    <row r="9" spans="1:14" ht="13.5" x14ac:dyDescent="0.2">
      <c r="A9" s="143" t="s">
        <v>13</v>
      </c>
      <c r="B9" s="4">
        <v>6648</v>
      </c>
      <c r="C9" s="339">
        <v>56</v>
      </c>
      <c r="D9" s="4">
        <v>3492</v>
      </c>
      <c r="E9" s="339">
        <v>29.4</v>
      </c>
      <c r="F9" s="4">
        <v>10140</v>
      </c>
      <c r="G9" s="339">
        <v>85.5</v>
      </c>
      <c r="H9" s="4">
        <v>1725</v>
      </c>
      <c r="I9" s="339">
        <v>14.5</v>
      </c>
      <c r="J9" s="4">
        <v>11865</v>
      </c>
      <c r="K9" s="339">
        <v>100</v>
      </c>
      <c r="L9" s="335"/>
      <c r="M9" s="340"/>
    </row>
    <row r="10" spans="1:14" ht="13.5" x14ac:dyDescent="0.2">
      <c r="A10" s="332" t="s">
        <v>14</v>
      </c>
      <c r="B10" s="4">
        <v>8621</v>
      </c>
      <c r="C10" s="339">
        <v>46.4</v>
      </c>
      <c r="D10" s="4">
        <v>7340</v>
      </c>
      <c r="E10" s="339">
        <v>39.5</v>
      </c>
      <c r="F10" s="4">
        <v>15961</v>
      </c>
      <c r="G10" s="339">
        <v>86</v>
      </c>
      <c r="H10" s="4">
        <v>2601</v>
      </c>
      <c r="I10" s="339">
        <v>14</v>
      </c>
      <c r="J10" s="4">
        <v>18562</v>
      </c>
      <c r="K10" s="339">
        <v>100</v>
      </c>
      <c r="L10" s="335"/>
      <c r="M10" s="340"/>
    </row>
    <row r="11" spans="1:14" ht="13.5" x14ac:dyDescent="0.2">
      <c r="A11" s="332" t="s">
        <v>15</v>
      </c>
      <c r="B11" s="4">
        <v>6307</v>
      </c>
      <c r="C11" s="339">
        <v>22.6</v>
      </c>
      <c r="D11" s="4">
        <v>20239</v>
      </c>
      <c r="E11" s="339">
        <v>72.599999999999994</v>
      </c>
      <c r="F11" s="4">
        <v>26547</v>
      </c>
      <c r="G11" s="339">
        <v>95.2</v>
      </c>
      <c r="H11" s="4">
        <v>1332</v>
      </c>
      <c r="I11" s="339">
        <v>4.8</v>
      </c>
      <c r="J11" s="4">
        <v>27879</v>
      </c>
      <c r="K11" s="339">
        <v>100</v>
      </c>
      <c r="L11" s="335"/>
      <c r="M11" s="340"/>
    </row>
    <row r="12" spans="1:14" ht="13.5" x14ac:dyDescent="0.2">
      <c r="A12" s="341" t="s">
        <v>16</v>
      </c>
      <c r="B12" s="4">
        <v>6632</v>
      </c>
      <c r="C12" s="339">
        <v>51.2</v>
      </c>
      <c r="D12" s="4">
        <v>4188</v>
      </c>
      <c r="E12" s="339">
        <v>32.299999999999997</v>
      </c>
      <c r="F12" s="4">
        <v>10819</v>
      </c>
      <c r="G12" s="339">
        <v>83.6</v>
      </c>
      <c r="H12" s="4">
        <v>2129</v>
      </c>
      <c r="I12" s="339">
        <v>16.399999999999999</v>
      </c>
      <c r="J12" s="4">
        <v>12949</v>
      </c>
      <c r="K12" s="339">
        <v>100</v>
      </c>
      <c r="L12" s="335"/>
      <c r="M12" s="340"/>
    </row>
    <row r="13" spans="1:14" ht="13.5" x14ac:dyDescent="0.2">
      <c r="A13" s="342" t="s">
        <v>12</v>
      </c>
      <c r="B13" s="343">
        <v>28208</v>
      </c>
      <c r="C13" s="344">
        <v>39.6</v>
      </c>
      <c r="D13" s="343">
        <v>35258</v>
      </c>
      <c r="E13" s="344">
        <v>49.5</v>
      </c>
      <c r="F13" s="343">
        <v>63467</v>
      </c>
      <c r="G13" s="344">
        <v>89.1</v>
      </c>
      <c r="H13" s="343">
        <v>7788</v>
      </c>
      <c r="I13" s="344">
        <v>10.9</v>
      </c>
      <c r="J13" s="343">
        <v>71254</v>
      </c>
      <c r="K13" s="344">
        <v>100</v>
      </c>
      <c r="L13" s="335"/>
      <c r="M13" s="340"/>
      <c r="N13" s="335"/>
    </row>
    <row r="14" spans="1:14" ht="15" customHeight="1" x14ac:dyDescent="0.2">
      <c r="A14" s="173"/>
      <c r="B14" s="464">
        <v>2020</v>
      </c>
      <c r="C14" s="464"/>
      <c r="D14" s="464"/>
      <c r="E14" s="464"/>
      <c r="F14" s="464"/>
      <c r="G14" s="464"/>
      <c r="H14" s="464"/>
      <c r="I14" s="464"/>
      <c r="J14" s="464"/>
      <c r="K14" s="464"/>
      <c r="L14" s="335"/>
      <c r="M14" s="340"/>
    </row>
    <row r="15" spans="1:14" ht="13.5" x14ac:dyDescent="0.2">
      <c r="A15" s="143" t="s">
        <v>13</v>
      </c>
      <c r="B15" s="4">
        <v>4200</v>
      </c>
      <c r="C15" s="339">
        <v>52.6</v>
      </c>
      <c r="D15" s="4">
        <v>2658</v>
      </c>
      <c r="E15" s="339">
        <v>33.299999999999997</v>
      </c>
      <c r="F15" s="4">
        <v>6858</v>
      </c>
      <c r="G15" s="339">
        <v>85.9</v>
      </c>
      <c r="H15" s="4">
        <v>1123</v>
      </c>
      <c r="I15" s="339">
        <v>14.1</v>
      </c>
      <c r="J15" s="4">
        <v>7981</v>
      </c>
      <c r="K15" s="339">
        <v>100</v>
      </c>
      <c r="L15" s="335"/>
      <c r="M15" s="340"/>
    </row>
    <row r="16" spans="1:14" ht="13.5" x14ac:dyDescent="0.2">
      <c r="A16" s="332" t="s">
        <v>14</v>
      </c>
      <c r="B16" s="4">
        <v>2399</v>
      </c>
      <c r="C16" s="339">
        <v>60.3</v>
      </c>
      <c r="D16" s="4">
        <v>1353</v>
      </c>
      <c r="E16" s="339">
        <v>34</v>
      </c>
      <c r="F16" s="4">
        <v>3752</v>
      </c>
      <c r="G16" s="339">
        <v>94.3</v>
      </c>
      <c r="H16" s="4">
        <v>226</v>
      </c>
      <c r="I16" s="339">
        <v>5.7</v>
      </c>
      <c r="J16" s="4">
        <v>3978</v>
      </c>
      <c r="K16" s="339">
        <v>100</v>
      </c>
      <c r="L16" s="335"/>
      <c r="M16" s="340"/>
    </row>
    <row r="17" spans="1:13" ht="13.5" x14ac:dyDescent="0.2">
      <c r="A17" s="332" t="s">
        <v>15</v>
      </c>
      <c r="B17" s="4">
        <v>7540</v>
      </c>
      <c r="C17" s="339">
        <v>33.700000000000003</v>
      </c>
      <c r="D17" s="4">
        <v>14141</v>
      </c>
      <c r="E17" s="339">
        <v>63.3</v>
      </c>
      <c r="F17" s="4">
        <v>21681</v>
      </c>
      <c r="G17" s="339">
        <v>97</v>
      </c>
      <c r="H17" s="4">
        <v>674</v>
      </c>
      <c r="I17" s="339">
        <v>3</v>
      </c>
      <c r="J17" s="4">
        <v>22355</v>
      </c>
      <c r="K17" s="339">
        <v>100</v>
      </c>
      <c r="L17" s="335"/>
      <c r="M17" s="340"/>
    </row>
    <row r="18" spans="1:13" ht="13.5" x14ac:dyDescent="0.2">
      <c r="A18" s="341" t="s">
        <v>16</v>
      </c>
      <c r="B18" s="4">
        <v>1356</v>
      </c>
      <c r="C18" s="339">
        <v>42.2</v>
      </c>
      <c r="D18" s="4">
        <v>1378</v>
      </c>
      <c r="E18" s="339">
        <v>42.9</v>
      </c>
      <c r="F18" s="4">
        <v>2734</v>
      </c>
      <c r="G18" s="339">
        <v>85.1</v>
      </c>
      <c r="H18" s="4">
        <v>480</v>
      </c>
      <c r="I18" s="339">
        <v>14.9</v>
      </c>
      <c r="J18" s="4">
        <v>3214</v>
      </c>
      <c r="K18" s="339">
        <v>100</v>
      </c>
      <c r="L18" s="335"/>
      <c r="M18" s="340"/>
    </row>
    <row r="19" spans="1:13" ht="13.5" x14ac:dyDescent="0.2">
      <c r="A19" s="342" t="s">
        <v>12</v>
      </c>
      <c r="B19" s="343">
        <v>15495</v>
      </c>
      <c r="C19" s="344">
        <v>41.3</v>
      </c>
      <c r="D19" s="343">
        <v>19530</v>
      </c>
      <c r="E19" s="344">
        <v>52</v>
      </c>
      <c r="F19" s="343">
        <v>35024</v>
      </c>
      <c r="G19" s="344">
        <v>93.3</v>
      </c>
      <c r="H19" s="343">
        <v>2503</v>
      </c>
      <c r="I19" s="344">
        <v>6.7</v>
      </c>
      <c r="J19" s="343">
        <v>37527</v>
      </c>
      <c r="K19" s="344">
        <v>100</v>
      </c>
      <c r="L19" s="335"/>
      <c r="M19" s="340"/>
    </row>
    <row r="20" spans="1:13" ht="13.5" x14ac:dyDescent="0.2">
      <c r="A20" s="71" t="s">
        <v>81</v>
      </c>
      <c r="B20" s="3"/>
      <c r="C20" s="3"/>
      <c r="D20" s="345"/>
      <c r="E20" s="346"/>
      <c r="F20" s="345"/>
      <c r="G20" s="345"/>
      <c r="H20" s="3"/>
      <c r="I20" s="3"/>
      <c r="J20" s="3"/>
      <c r="K20" s="3"/>
    </row>
    <row r="21" spans="1:13" x14ac:dyDescent="0.2">
      <c r="D21" s="335"/>
      <c r="E21" s="335"/>
      <c r="F21" s="335"/>
      <c r="G21" s="335"/>
    </row>
    <row r="22" spans="1:13" x14ac:dyDescent="0.2">
      <c r="D22" s="335"/>
      <c r="E22" s="335"/>
      <c r="F22" s="335"/>
      <c r="G22" s="335"/>
    </row>
    <row r="23" spans="1:13" x14ac:dyDescent="0.2">
      <c r="J23" s="347"/>
    </row>
    <row r="48" spans="13:13" x14ac:dyDescent="0.2">
      <c r="M48" s="348"/>
    </row>
    <row r="49" spans="13:13" x14ac:dyDescent="0.2">
      <c r="M49" s="335"/>
    </row>
    <row r="50" spans="13:13" x14ac:dyDescent="0.2">
      <c r="M50" s="335"/>
    </row>
    <row r="51" spans="13:13" x14ac:dyDescent="0.2">
      <c r="M51" s="335"/>
    </row>
  </sheetData>
  <mergeCells count="13">
    <mergeCell ref="K6:K7"/>
    <mergeCell ref="B8:K8"/>
    <mergeCell ref="B14:K14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1"/>
  <sheetViews>
    <sheetView workbookViewId="0">
      <selection activeCell="O9" sqref="O9"/>
    </sheetView>
  </sheetViews>
  <sheetFormatPr defaultColWidth="9.33203125" defaultRowHeight="9" x14ac:dyDescent="0.2"/>
  <cols>
    <col min="1" max="1" width="17.33203125" style="336" customWidth="1"/>
    <col min="2" max="16384" width="9.33203125" style="328"/>
  </cols>
  <sheetData>
    <row r="1" spans="1:15" s="106" customFormat="1" ht="12.75" x14ac:dyDescent="0.2">
      <c r="A1" s="6" t="s">
        <v>319</v>
      </c>
      <c r="B1" s="6"/>
      <c r="C1" s="6"/>
      <c r="D1" s="6"/>
      <c r="E1" s="6"/>
    </row>
    <row r="2" spans="1:15" s="106" customFormat="1" ht="12.75" x14ac:dyDescent="0.2">
      <c r="A2" s="7" t="s">
        <v>229</v>
      </c>
    </row>
    <row r="3" spans="1:15" s="106" customFormat="1" ht="12" x14ac:dyDescent="0.2">
      <c r="A3" s="125"/>
    </row>
    <row r="5" spans="1:15" ht="13.5" x14ac:dyDescent="0.2">
      <c r="A5" s="462" t="s">
        <v>4</v>
      </c>
      <c r="B5" s="464" t="s">
        <v>90</v>
      </c>
      <c r="C5" s="464"/>
      <c r="D5" s="464"/>
      <c r="E5" s="464"/>
      <c r="F5" s="464"/>
      <c r="G5" s="464"/>
      <c r="H5" s="464" t="s">
        <v>91</v>
      </c>
      <c r="I5" s="464"/>
      <c r="J5" s="464" t="s">
        <v>197</v>
      </c>
      <c r="K5" s="464"/>
    </row>
    <row r="6" spans="1:15" ht="13.5" x14ac:dyDescent="0.2">
      <c r="A6" s="476"/>
      <c r="B6" s="465" t="s">
        <v>93</v>
      </c>
      <c r="C6" s="465"/>
      <c r="D6" s="465" t="s">
        <v>226</v>
      </c>
      <c r="E6" s="465"/>
      <c r="F6" s="465" t="s">
        <v>95</v>
      </c>
      <c r="G6" s="465"/>
      <c r="H6" s="458" t="s">
        <v>5</v>
      </c>
      <c r="I6" s="458" t="s">
        <v>6</v>
      </c>
      <c r="J6" s="466" t="s">
        <v>5</v>
      </c>
      <c r="K6" s="458" t="s">
        <v>6</v>
      </c>
    </row>
    <row r="7" spans="1:15" ht="13.5" x14ac:dyDescent="0.2">
      <c r="A7" s="341"/>
      <c r="B7" s="143" t="s">
        <v>5</v>
      </c>
      <c r="C7" s="143" t="s">
        <v>6</v>
      </c>
      <c r="D7" s="143" t="s">
        <v>5</v>
      </c>
      <c r="E7" s="143" t="s">
        <v>6</v>
      </c>
      <c r="F7" s="330" t="s">
        <v>5</v>
      </c>
      <c r="G7" s="143" t="s">
        <v>6</v>
      </c>
      <c r="H7" s="459"/>
      <c r="I7" s="459"/>
      <c r="J7" s="467"/>
      <c r="K7" s="459"/>
    </row>
    <row r="8" spans="1:15" s="331" customFormat="1" ht="9.9499999999999993" customHeight="1" x14ac:dyDescent="0.2">
      <c r="A8" s="464">
        <v>2019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</row>
    <row r="9" spans="1:15" ht="13.5" x14ac:dyDescent="0.25">
      <c r="A9" s="143" t="s">
        <v>13</v>
      </c>
      <c r="B9" s="121">
        <v>12864</v>
      </c>
      <c r="C9" s="122">
        <v>27.9</v>
      </c>
      <c r="D9" s="121">
        <v>27245</v>
      </c>
      <c r="E9" s="122">
        <v>59.2</v>
      </c>
      <c r="F9" s="121">
        <v>40110</v>
      </c>
      <c r="G9" s="122">
        <v>87.1</v>
      </c>
      <c r="H9" s="121">
        <v>5926</v>
      </c>
      <c r="I9" s="122">
        <v>12.9</v>
      </c>
      <c r="J9" s="121">
        <v>46035</v>
      </c>
      <c r="K9" s="339">
        <v>100</v>
      </c>
      <c r="L9" s="340"/>
      <c r="M9" s="340"/>
      <c r="N9" s="340"/>
    </row>
    <row r="10" spans="1:15" ht="13.5" x14ac:dyDescent="0.25">
      <c r="A10" s="332" t="s">
        <v>14</v>
      </c>
      <c r="B10" s="121">
        <v>17076</v>
      </c>
      <c r="C10" s="122">
        <v>21.2</v>
      </c>
      <c r="D10" s="121">
        <v>56149</v>
      </c>
      <c r="E10" s="122">
        <v>69.599999999999994</v>
      </c>
      <c r="F10" s="121">
        <v>73225</v>
      </c>
      <c r="G10" s="122">
        <v>90.8</v>
      </c>
      <c r="H10" s="121">
        <v>7423</v>
      </c>
      <c r="I10" s="122">
        <v>9.1999999999999993</v>
      </c>
      <c r="J10" s="121">
        <v>80648</v>
      </c>
      <c r="K10" s="339">
        <v>100</v>
      </c>
      <c r="L10" s="340"/>
      <c r="M10" s="340"/>
      <c r="N10" s="340"/>
    </row>
    <row r="11" spans="1:15" ht="13.5" x14ac:dyDescent="0.25">
      <c r="A11" s="332" t="s">
        <v>15</v>
      </c>
      <c r="B11" s="121">
        <v>11738</v>
      </c>
      <c r="C11" s="122">
        <v>5.2</v>
      </c>
      <c r="D11" s="121">
        <v>208420</v>
      </c>
      <c r="E11" s="339">
        <v>92</v>
      </c>
      <c r="F11" s="121">
        <v>220158</v>
      </c>
      <c r="G11" s="122">
        <v>97.1</v>
      </c>
      <c r="H11" s="121">
        <v>6479</v>
      </c>
      <c r="I11" s="122">
        <v>2.9</v>
      </c>
      <c r="J11" s="121">
        <v>226638</v>
      </c>
      <c r="K11" s="339">
        <v>100</v>
      </c>
      <c r="L11" s="340"/>
      <c r="M11" s="340"/>
      <c r="N11" s="340"/>
    </row>
    <row r="12" spans="1:15" ht="13.5" x14ac:dyDescent="0.25">
      <c r="A12" s="341" t="s">
        <v>16</v>
      </c>
      <c r="B12" s="121">
        <v>13717</v>
      </c>
      <c r="C12" s="122">
        <v>24.5</v>
      </c>
      <c r="D12" s="121">
        <v>34794</v>
      </c>
      <c r="E12" s="122">
        <v>62.2</v>
      </c>
      <c r="F12" s="121">
        <v>48511</v>
      </c>
      <c r="G12" s="122">
        <v>86.7</v>
      </c>
      <c r="H12" s="121">
        <v>7441</v>
      </c>
      <c r="I12" s="122">
        <v>13.3</v>
      </c>
      <c r="J12" s="121">
        <v>55952</v>
      </c>
      <c r="K12" s="339">
        <v>100</v>
      </c>
      <c r="L12" s="340"/>
      <c r="M12" s="340"/>
      <c r="N12" s="340"/>
    </row>
    <row r="13" spans="1:15" ht="13.5" x14ac:dyDescent="0.25">
      <c r="A13" s="342" t="s">
        <v>12</v>
      </c>
      <c r="B13" s="349">
        <v>55396</v>
      </c>
      <c r="C13" s="350">
        <v>13.5</v>
      </c>
      <c r="D13" s="349">
        <v>326608</v>
      </c>
      <c r="E13" s="350">
        <v>79.8</v>
      </c>
      <c r="F13" s="349">
        <v>382004</v>
      </c>
      <c r="G13" s="350">
        <v>93.3</v>
      </c>
      <c r="H13" s="349">
        <v>27269</v>
      </c>
      <c r="I13" s="350">
        <v>6.7</v>
      </c>
      <c r="J13" s="349">
        <v>409273</v>
      </c>
      <c r="K13" s="344">
        <v>100</v>
      </c>
      <c r="L13" s="340"/>
      <c r="M13" s="340"/>
      <c r="N13" s="340"/>
    </row>
    <row r="14" spans="1:15" ht="12.75" x14ac:dyDescent="0.2">
      <c r="A14" s="464">
        <v>2020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340"/>
      <c r="M14" s="340"/>
      <c r="N14" s="340"/>
      <c r="O14" s="334"/>
    </row>
    <row r="15" spans="1:15" ht="13.5" x14ac:dyDescent="0.25">
      <c r="A15" s="143" t="s">
        <v>13</v>
      </c>
      <c r="B15" s="121">
        <v>8367</v>
      </c>
      <c r="C15" s="122">
        <v>23.1</v>
      </c>
      <c r="D15" s="121">
        <v>24578</v>
      </c>
      <c r="E15" s="122">
        <v>67.7</v>
      </c>
      <c r="F15" s="121">
        <v>32945</v>
      </c>
      <c r="G15" s="122">
        <v>90.8</v>
      </c>
      <c r="H15" s="121">
        <v>3335</v>
      </c>
      <c r="I15" s="122">
        <v>9.1999999999999993</v>
      </c>
      <c r="J15" s="121">
        <v>36280</v>
      </c>
      <c r="K15" s="339">
        <v>100</v>
      </c>
      <c r="L15" s="340"/>
      <c r="M15" s="340"/>
      <c r="N15" s="340"/>
      <c r="O15" s="335"/>
    </row>
    <row r="16" spans="1:15" ht="13.5" x14ac:dyDescent="0.25">
      <c r="A16" s="332" t="s">
        <v>14</v>
      </c>
      <c r="B16" s="121">
        <v>4298</v>
      </c>
      <c r="C16" s="122">
        <v>25.8</v>
      </c>
      <c r="D16" s="121">
        <v>11562</v>
      </c>
      <c r="E16" s="122">
        <v>69.5</v>
      </c>
      <c r="F16" s="121">
        <v>15860</v>
      </c>
      <c r="G16" s="122">
        <v>95.4</v>
      </c>
      <c r="H16" s="121">
        <v>772</v>
      </c>
      <c r="I16" s="122">
        <v>4.5999999999999996</v>
      </c>
      <c r="J16" s="121">
        <v>16632</v>
      </c>
      <c r="K16" s="339">
        <v>100</v>
      </c>
      <c r="L16" s="340"/>
      <c r="M16" s="340"/>
      <c r="N16" s="340"/>
      <c r="O16" s="335"/>
    </row>
    <row r="17" spans="1:15" ht="13.5" x14ac:dyDescent="0.25">
      <c r="A17" s="332" t="s">
        <v>15</v>
      </c>
      <c r="B17" s="121">
        <v>15371</v>
      </c>
      <c r="C17" s="122">
        <v>9.6</v>
      </c>
      <c r="D17" s="121">
        <v>142488</v>
      </c>
      <c r="E17" s="122">
        <v>88.5</v>
      </c>
      <c r="F17" s="121">
        <v>157860</v>
      </c>
      <c r="G17" s="122">
        <v>98.1</v>
      </c>
      <c r="H17" s="121">
        <v>3071</v>
      </c>
      <c r="I17" s="122">
        <v>1.9</v>
      </c>
      <c r="J17" s="121">
        <v>160930</v>
      </c>
      <c r="K17" s="339">
        <v>100</v>
      </c>
      <c r="L17" s="340"/>
      <c r="M17" s="340"/>
      <c r="N17" s="340"/>
      <c r="O17" s="335"/>
    </row>
    <row r="18" spans="1:15" ht="13.5" x14ac:dyDescent="0.25">
      <c r="A18" s="332" t="s">
        <v>16</v>
      </c>
      <c r="B18" s="121">
        <v>2326</v>
      </c>
      <c r="C18" s="122">
        <v>13.4</v>
      </c>
      <c r="D18" s="121">
        <v>13336</v>
      </c>
      <c r="E18" s="122">
        <v>76.8</v>
      </c>
      <c r="F18" s="121">
        <v>15662</v>
      </c>
      <c r="G18" s="122">
        <v>90.2</v>
      </c>
      <c r="H18" s="121">
        <v>1693</v>
      </c>
      <c r="I18" s="122">
        <v>9.8000000000000007</v>
      </c>
      <c r="J18" s="121">
        <v>17355</v>
      </c>
      <c r="K18" s="339">
        <v>100</v>
      </c>
      <c r="L18" s="340"/>
      <c r="M18" s="340"/>
      <c r="N18" s="340"/>
      <c r="O18" s="335"/>
    </row>
    <row r="19" spans="1:15" ht="13.5" x14ac:dyDescent="0.25">
      <c r="A19" s="332" t="s">
        <v>12</v>
      </c>
      <c r="B19" s="349">
        <v>30363</v>
      </c>
      <c r="C19" s="350">
        <v>13.1</v>
      </c>
      <c r="D19" s="349">
        <v>191964</v>
      </c>
      <c r="E19" s="344">
        <v>83</v>
      </c>
      <c r="F19" s="349">
        <v>222327</v>
      </c>
      <c r="G19" s="350">
        <v>96.2</v>
      </c>
      <c r="H19" s="349">
        <v>8871</v>
      </c>
      <c r="I19" s="350">
        <v>3.8</v>
      </c>
      <c r="J19" s="349">
        <v>231197</v>
      </c>
      <c r="K19" s="344">
        <v>100</v>
      </c>
      <c r="L19" s="340"/>
      <c r="M19" s="340"/>
      <c r="N19" s="340"/>
      <c r="O19" s="335"/>
    </row>
    <row r="20" spans="1:15" ht="13.5" x14ac:dyDescent="0.2">
      <c r="A20" s="71" t="s">
        <v>81</v>
      </c>
      <c r="D20" s="335"/>
      <c r="E20" s="335"/>
      <c r="F20" s="335"/>
      <c r="G20" s="351"/>
    </row>
    <row r="21" spans="1:15" ht="13.5" x14ac:dyDescent="0.2">
      <c r="A21" s="352"/>
      <c r="D21" s="335"/>
      <c r="E21" s="335"/>
      <c r="F21" s="335"/>
      <c r="G21" s="335"/>
    </row>
  </sheetData>
  <mergeCells count="13">
    <mergeCell ref="A8:K8"/>
    <mergeCell ref="A14:K14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  <mergeCell ref="K6:K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workbookViewId="0">
      <selection activeCell="K9" sqref="K9"/>
    </sheetView>
  </sheetViews>
  <sheetFormatPr defaultColWidth="9.33203125" defaultRowHeight="9" x14ac:dyDescent="0.2"/>
  <cols>
    <col min="1" max="1" width="15.83203125" style="336" customWidth="1"/>
    <col min="2" max="5" width="9.33203125" style="328"/>
    <col min="6" max="6" width="10" style="328" customWidth="1"/>
    <col min="7" max="16384" width="9.33203125" style="328"/>
  </cols>
  <sheetData>
    <row r="1" spans="1:12" s="106" customFormat="1" ht="12.75" x14ac:dyDescent="0.2">
      <c r="A1" s="6" t="s">
        <v>320</v>
      </c>
    </row>
    <row r="2" spans="1:12" s="106" customFormat="1" ht="12.75" x14ac:dyDescent="0.2">
      <c r="A2" s="7" t="s">
        <v>232</v>
      </c>
    </row>
    <row r="3" spans="1:12" s="106" customFormat="1" ht="12" x14ac:dyDescent="0.2">
      <c r="A3" s="125"/>
    </row>
    <row r="5" spans="1:12" ht="27" customHeight="1" x14ac:dyDescent="0.2">
      <c r="A5" s="468" t="s">
        <v>4</v>
      </c>
      <c r="B5" s="471" t="s">
        <v>90</v>
      </c>
      <c r="C5" s="471"/>
      <c r="D5" s="471"/>
      <c r="E5" s="477" t="s">
        <v>91</v>
      </c>
      <c r="F5" s="477" t="s">
        <v>92</v>
      </c>
    </row>
    <row r="6" spans="1:12" ht="27" x14ac:dyDescent="0.2">
      <c r="A6" s="469"/>
      <c r="B6" s="126" t="s">
        <v>93</v>
      </c>
      <c r="C6" s="126" t="s">
        <v>94</v>
      </c>
      <c r="D6" s="126" t="s">
        <v>95</v>
      </c>
      <c r="E6" s="478"/>
      <c r="F6" s="478"/>
    </row>
    <row r="7" spans="1:12" s="331" customFormat="1" ht="12.75" customHeight="1" x14ac:dyDescent="0.2">
      <c r="A7" s="464">
        <v>2019</v>
      </c>
      <c r="B7" s="475"/>
      <c r="C7" s="475"/>
      <c r="D7" s="475"/>
      <c r="E7" s="475"/>
      <c r="F7" s="475"/>
    </row>
    <row r="8" spans="1:12" ht="13.5" x14ac:dyDescent="0.2">
      <c r="A8" s="151" t="s">
        <v>13</v>
      </c>
      <c r="B8" s="353">
        <v>1.9</v>
      </c>
      <c r="C8" s="353">
        <v>7.8</v>
      </c>
      <c r="D8" s="353">
        <v>4</v>
      </c>
      <c r="E8" s="353">
        <v>3.4</v>
      </c>
      <c r="F8" s="353">
        <v>3.9</v>
      </c>
    </row>
    <row r="9" spans="1:12" ht="13.5" x14ac:dyDescent="0.2">
      <c r="A9" s="337" t="s">
        <v>14</v>
      </c>
      <c r="B9" s="353">
        <v>2</v>
      </c>
      <c r="C9" s="353">
        <v>7.7</v>
      </c>
      <c r="D9" s="353">
        <v>4.5999999999999996</v>
      </c>
      <c r="E9" s="353">
        <v>2.9</v>
      </c>
      <c r="F9" s="353">
        <v>4.3</v>
      </c>
    </row>
    <row r="10" spans="1:12" ht="13.5" x14ac:dyDescent="0.2">
      <c r="A10" s="337" t="s">
        <v>15</v>
      </c>
      <c r="B10" s="353">
        <v>1.9</v>
      </c>
      <c r="C10" s="353">
        <v>10.3</v>
      </c>
      <c r="D10" s="353">
        <v>8.3000000000000007</v>
      </c>
      <c r="E10" s="353">
        <v>4.9000000000000004</v>
      </c>
      <c r="F10" s="353">
        <v>8.1</v>
      </c>
    </row>
    <row r="11" spans="1:12" ht="13.5" x14ac:dyDescent="0.2">
      <c r="A11" s="354" t="s">
        <v>16</v>
      </c>
      <c r="B11" s="353">
        <v>2.1</v>
      </c>
      <c r="C11" s="353">
        <v>8.3000000000000007</v>
      </c>
      <c r="D11" s="353">
        <v>4.5</v>
      </c>
      <c r="E11" s="353">
        <v>3.5</v>
      </c>
      <c r="F11" s="353">
        <v>4.3</v>
      </c>
    </row>
    <row r="12" spans="1:12" ht="13.5" x14ac:dyDescent="0.2">
      <c r="A12" s="127" t="s">
        <v>12</v>
      </c>
      <c r="B12" s="355">
        <v>2</v>
      </c>
      <c r="C12" s="355">
        <v>9.3000000000000007</v>
      </c>
      <c r="D12" s="355">
        <v>6</v>
      </c>
      <c r="E12" s="355">
        <v>3.5</v>
      </c>
      <c r="F12" s="355">
        <v>5.7</v>
      </c>
    </row>
    <row r="13" spans="1:12" ht="12.75" x14ac:dyDescent="0.2">
      <c r="A13" s="464">
        <v>2020</v>
      </c>
      <c r="B13" s="475"/>
      <c r="C13" s="475"/>
      <c r="D13" s="475"/>
      <c r="E13" s="475"/>
      <c r="F13" s="475"/>
      <c r="G13" s="334"/>
      <c r="H13" s="334"/>
      <c r="I13" s="334"/>
      <c r="J13" s="334"/>
      <c r="K13" s="334"/>
    </row>
    <row r="14" spans="1:12" ht="13.5" x14ac:dyDescent="0.2">
      <c r="A14" s="151" t="s">
        <v>233</v>
      </c>
      <c r="B14" s="353">
        <v>2</v>
      </c>
      <c r="C14" s="353">
        <v>9.1999999999999993</v>
      </c>
      <c r="D14" s="353">
        <v>4.8</v>
      </c>
      <c r="E14" s="353">
        <v>3</v>
      </c>
      <c r="F14" s="353">
        <v>4.5</v>
      </c>
      <c r="G14" s="335"/>
      <c r="H14"/>
      <c r="I14"/>
      <c r="J14"/>
      <c r="K14"/>
      <c r="L14"/>
    </row>
    <row r="15" spans="1:12" ht="13.5" x14ac:dyDescent="0.2">
      <c r="A15" s="337" t="s">
        <v>14</v>
      </c>
      <c r="B15" s="353">
        <v>1.8</v>
      </c>
      <c r="C15" s="353">
        <v>8.5</v>
      </c>
      <c r="D15" s="353">
        <v>4.2</v>
      </c>
      <c r="E15" s="353">
        <v>3.4</v>
      </c>
      <c r="F15" s="353">
        <v>4.2</v>
      </c>
      <c r="G15" s="335"/>
      <c r="H15"/>
      <c r="I15"/>
      <c r="J15"/>
      <c r="K15"/>
      <c r="L15"/>
    </row>
    <row r="16" spans="1:12" ht="13.5" x14ac:dyDescent="0.2">
      <c r="A16" s="337" t="s">
        <v>15</v>
      </c>
      <c r="B16" s="353">
        <v>2</v>
      </c>
      <c r="C16" s="353">
        <v>10.1</v>
      </c>
      <c r="D16" s="353">
        <v>7.3</v>
      </c>
      <c r="E16" s="353">
        <v>4.5999999999999996</v>
      </c>
      <c r="F16" s="353">
        <v>7.2</v>
      </c>
      <c r="G16" s="335"/>
      <c r="H16"/>
      <c r="I16"/>
      <c r="J16"/>
      <c r="K16"/>
      <c r="L16"/>
    </row>
    <row r="17" spans="1:11" ht="13.5" x14ac:dyDescent="0.2">
      <c r="A17" s="354" t="s">
        <v>16</v>
      </c>
      <c r="B17" s="353">
        <v>1.7</v>
      </c>
      <c r="C17" s="353">
        <v>9.6999999999999993</v>
      </c>
      <c r="D17" s="353">
        <v>5.7</v>
      </c>
      <c r="E17" s="353">
        <v>3.5</v>
      </c>
      <c r="F17" s="353">
        <v>5.4</v>
      </c>
      <c r="G17" s="335"/>
      <c r="H17" s="335"/>
      <c r="I17" s="335"/>
      <c r="J17" s="335"/>
      <c r="K17" s="335"/>
    </row>
    <row r="18" spans="1:11" ht="13.5" x14ac:dyDescent="0.2">
      <c r="A18" s="127" t="s">
        <v>12</v>
      </c>
      <c r="B18" s="355">
        <v>2</v>
      </c>
      <c r="C18" s="355">
        <v>9.8000000000000007</v>
      </c>
      <c r="D18" s="355">
        <v>6.3</v>
      </c>
      <c r="E18" s="355">
        <v>3.5</v>
      </c>
      <c r="F18" s="355">
        <v>6.2</v>
      </c>
      <c r="G18" s="335"/>
      <c r="H18" s="335"/>
      <c r="I18" s="335"/>
      <c r="J18" s="335"/>
      <c r="K18" s="335"/>
    </row>
    <row r="19" spans="1:11" ht="13.5" x14ac:dyDescent="0.2">
      <c r="A19" s="71" t="s">
        <v>81</v>
      </c>
      <c r="B19" s="3"/>
      <c r="C19" s="3"/>
      <c r="D19" s="3"/>
      <c r="E19" s="3"/>
      <c r="F19" s="3"/>
    </row>
    <row r="20" spans="1:11" x14ac:dyDescent="0.2">
      <c r="C20" s="335"/>
      <c r="D20" s="335"/>
    </row>
    <row r="21" spans="1:11" x14ac:dyDescent="0.2">
      <c r="C21" s="335"/>
      <c r="D21" s="335"/>
    </row>
    <row r="22" spans="1:11" ht="12.75" x14ac:dyDescent="0.2">
      <c r="B22" s="11"/>
      <c r="C22" s="356"/>
      <c r="D22" s="356"/>
      <c r="E22"/>
      <c r="F22" s="356"/>
      <c r="G22"/>
    </row>
    <row r="23" spans="1:11" ht="12.75" x14ac:dyDescent="0.2">
      <c r="A23"/>
      <c r="C23" s="356"/>
      <c r="D23" s="356"/>
      <c r="F23" s="356"/>
    </row>
    <row r="24" spans="1:11" ht="12.75" x14ac:dyDescent="0.2">
      <c r="A24"/>
      <c r="B24"/>
      <c r="C24" s="356"/>
      <c r="D24" s="356"/>
      <c r="E24"/>
      <c r="F24" s="356"/>
    </row>
    <row r="25" spans="1:11" ht="12.75" x14ac:dyDescent="0.2">
      <c r="A25"/>
      <c r="B25"/>
      <c r="C25" s="356"/>
      <c r="D25" s="356"/>
      <c r="E25"/>
      <c r="F25" s="356"/>
    </row>
    <row r="26" spans="1:11" ht="12.75" x14ac:dyDescent="0.2">
      <c r="A26"/>
      <c r="B26"/>
      <c r="C26" s="356"/>
      <c r="D26" s="356"/>
      <c r="E26"/>
      <c r="F26" s="356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6">
    <mergeCell ref="A5:A6"/>
    <mergeCell ref="B5:D5"/>
    <mergeCell ref="A7:F7"/>
    <mergeCell ref="A13:F13"/>
    <mergeCell ref="E5:E6"/>
    <mergeCell ref="F5:F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"/>
  <sheetViews>
    <sheetView workbookViewId="0">
      <selection activeCell="A3" sqref="A3"/>
    </sheetView>
  </sheetViews>
  <sheetFormatPr defaultColWidth="9.33203125" defaultRowHeight="15" x14ac:dyDescent="0.25"/>
  <cols>
    <col min="1" max="1" width="15.5" style="357" customWidth="1"/>
    <col min="2" max="2" width="11.33203125" style="357" customWidth="1"/>
    <col min="3" max="3" width="14" style="357" customWidth="1"/>
    <col min="4" max="4" width="14.6640625" style="357" customWidth="1"/>
    <col min="5" max="5" width="14.5" style="357" customWidth="1"/>
    <col min="6" max="16384" width="9.33203125" style="357"/>
  </cols>
  <sheetData>
    <row r="1" spans="1:11" x14ac:dyDescent="0.25">
      <c r="A1" s="39" t="s">
        <v>321</v>
      </c>
    </row>
    <row r="2" spans="1:11" x14ac:dyDescent="0.25">
      <c r="A2" s="38" t="s">
        <v>337</v>
      </c>
    </row>
    <row r="3" spans="1:11" x14ac:dyDescent="0.25">
      <c r="A3" s="427"/>
      <c r="B3" s="479" t="s">
        <v>234</v>
      </c>
      <c r="C3" s="479"/>
      <c r="D3" s="479"/>
      <c r="E3" s="479"/>
    </row>
    <row r="4" spans="1:11" x14ac:dyDescent="0.25">
      <c r="A4" s="358"/>
      <c r="B4" s="359" t="s">
        <v>235</v>
      </c>
      <c r="C4" s="359" t="s">
        <v>236</v>
      </c>
      <c r="D4" s="359" t="s">
        <v>237</v>
      </c>
      <c r="E4" s="360" t="s">
        <v>238</v>
      </c>
    </row>
    <row r="5" spans="1:11" x14ac:dyDescent="0.25">
      <c r="A5" s="37" t="s">
        <v>13</v>
      </c>
      <c r="B5" s="66">
        <v>62.7</v>
      </c>
      <c r="C5" s="66">
        <v>22.4</v>
      </c>
      <c r="D5" s="66">
        <v>6.8</v>
      </c>
      <c r="E5" s="66">
        <v>8</v>
      </c>
      <c r="H5"/>
      <c r="I5"/>
      <c r="J5"/>
      <c r="K5"/>
    </row>
    <row r="6" spans="1:11" x14ac:dyDescent="0.25">
      <c r="A6" s="361" t="s">
        <v>14</v>
      </c>
      <c r="B6" s="66">
        <v>70.5</v>
      </c>
      <c r="C6" s="66">
        <v>13.9</v>
      </c>
      <c r="D6" s="66">
        <v>11.6</v>
      </c>
      <c r="E6" s="66">
        <v>4</v>
      </c>
      <c r="H6"/>
      <c r="I6"/>
      <c r="J6"/>
      <c r="K6"/>
    </row>
    <row r="7" spans="1:11" x14ac:dyDescent="0.25">
      <c r="A7" s="361" t="s">
        <v>15</v>
      </c>
      <c r="B7" s="66">
        <v>52.6</v>
      </c>
      <c r="C7" s="66">
        <v>28.3</v>
      </c>
      <c r="D7" s="66">
        <v>14.2</v>
      </c>
      <c r="E7" s="66">
        <v>5</v>
      </c>
      <c r="H7"/>
      <c r="I7"/>
      <c r="J7"/>
      <c r="K7"/>
    </row>
    <row r="8" spans="1:11" x14ac:dyDescent="0.25">
      <c r="A8" s="361" t="s">
        <v>16</v>
      </c>
      <c r="B8" s="66">
        <v>44.9</v>
      </c>
      <c r="C8" s="66">
        <v>29</v>
      </c>
      <c r="D8" s="66">
        <v>24.4</v>
      </c>
      <c r="E8" s="66">
        <v>1.8</v>
      </c>
      <c r="H8"/>
      <c r="I8"/>
      <c r="J8"/>
      <c r="K8"/>
    </row>
    <row r="9" spans="1:11" x14ac:dyDescent="0.25">
      <c r="A9" s="362" t="s">
        <v>3</v>
      </c>
      <c r="B9" s="363">
        <v>54.7</v>
      </c>
      <c r="C9" s="363">
        <v>26.5</v>
      </c>
      <c r="D9" s="363">
        <v>13.7</v>
      </c>
      <c r="E9" s="363">
        <v>5.0999999999999996</v>
      </c>
      <c r="H9"/>
      <c r="I9"/>
      <c r="J9"/>
      <c r="K9"/>
    </row>
    <row r="10" spans="1:11" x14ac:dyDescent="0.25">
      <c r="A10" s="71" t="s">
        <v>17</v>
      </c>
      <c r="B10" s="3"/>
    </row>
  </sheetData>
  <mergeCells count="1">
    <mergeCell ref="B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workbookViewId="0"/>
  </sheetViews>
  <sheetFormatPr defaultColWidth="9.33203125" defaultRowHeight="9" x14ac:dyDescent="0.2"/>
  <cols>
    <col min="1" max="1" width="15.83203125" style="336" customWidth="1"/>
    <col min="2" max="2" width="15.5" style="328" customWidth="1"/>
    <col min="3" max="3" width="24.33203125" style="328" customWidth="1"/>
    <col min="4" max="4" width="14.33203125" style="328" customWidth="1"/>
    <col min="5" max="5" width="11.33203125" style="328" customWidth="1"/>
    <col min="6" max="6" width="10.1640625" style="328" customWidth="1"/>
    <col min="7" max="16384" width="9.33203125" style="328"/>
  </cols>
  <sheetData>
    <row r="1" spans="1:14" s="106" customFormat="1" ht="12.75" x14ac:dyDescent="0.2">
      <c r="A1" s="6" t="s">
        <v>344</v>
      </c>
    </row>
    <row r="2" spans="1:14" s="106" customFormat="1" ht="12.75" x14ac:dyDescent="0.2">
      <c r="A2" s="7" t="s">
        <v>146</v>
      </c>
    </row>
    <row r="3" spans="1:14" s="106" customFormat="1" ht="12" x14ac:dyDescent="0.2">
      <c r="A3" s="125"/>
    </row>
    <row r="4" spans="1:14" ht="27" x14ac:dyDescent="0.2">
      <c r="A4" s="468" t="s">
        <v>345</v>
      </c>
      <c r="B4" s="174" t="s">
        <v>239</v>
      </c>
      <c r="C4" s="174" t="s">
        <v>240</v>
      </c>
      <c r="D4" s="477" t="s">
        <v>241</v>
      </c>
      <c r="E4" s="471" t="s">
        <v>0</v>
      </c>
      <c r="F4" s="471"/>
      <c r="K4" s="364"/>
      <c r="L4" s="365"/>
      <c r="M4" s="365"/>
      <c r="N4" s="364"/>
    </row>
    <row r="5" spans="1:14" ht="27" x14ac:dyDescent="0.2">
      <c r="A5" s="469"/>
      <c r="B5" s="415" t="s">
        <v>242</v>
      </c>
      <c r="C5" s="415" t="s">
        <v>334</v>
      </c>
      <c r="D5" s="478"/>
      <c r="E5" s="366" t="s">
        <v>243</v>
      </c>
      <c r="F5" s="367" t="s">
        <v>244</v>
      </c>
      <c r="H5" s="331"/>
      <c r="K5" s="368"/>
      <c r="L5" s="369"/>
      <c r="M5" s="369"/>
      <c r="N5" s="364"/>
    </row>
    <row r="6" spans="1:14" s="331" customFormat="1" ht="13.5" x14ac:dyDescent="0.2">
      <c r="A6" s="464">
        <v>2019</v>
      </c>
      <c r="B6" s="464"/>
      <c r="C6" s="464"/>
      <c r="D6" s="464"/>
      <c r="E6" s="464"/>
      <c r="F6" s="464"/>
      <c r="I6" s="328"/>
      <c r="J6" s="328"/>
      <c r="K6" s="328"/>
      <c r="L6" s="328"/>
      <c r="M6" s="369"/>
      <c r="N6" s="364"/>
    </row>
    <row r="7" spans="1:14" ht="13.5" x14ac:dyDescent="0.2">
      <c r="A7" s="128" t="s">
        <v>245</v>
      </c>
      <c r="B7" s="353">
        <v>26.6</v>
      </c>
      <c r="C7" s="353">
        <v>29.7</v>
      </c>
      <c r="D7" s="353">
        <v>1.3118892508143323</v>
      </c>
      <c r="E7" s="353">
        <v>29.4</v>
      </c>
      <c r="F7" s="353">
        <v>21</v>
      </c>
      <c r="H7"/>
      <c r="M7" s="369"/>
      <c r="N7" s="364"/>
    </row>
    <row r="8" spans="1:14" ht="13.5" x14ac:dyDescent="0.2">
      <c r="A8" s="128" t="s">
        <v>246</v>
      </c>
      <c r="B8" s="353">
        <v>19.3</v>
      </c>
      <c r="C8" s="353">
        <v>34.6</v>
      </c>
      <c r="D8" s="353">
        <v>1.8159466712838714</v>
      </c>
      <c r="E8" s="353">
        <v>29.4</v>
      </c>
      <c r="F8" s="353">
        <v>26.9</v>
      </c>
      <c r="H8"/>
      <c r="M8" s="369"/>
      <c r="N8" s="364"/>
    </row>
    <row r="9" spans="1:14" ht="13.5" x14ac:dyDescent="0.2">
      <c r="A9" s="128" t="s">
        <v>247</v>
      </c>
      <c r="B9" s="353">
        <v>19.899999999999999</v>
      </c>
      <c r="C9" s="353">
        <v>27.9</v>
      </c>
      <c r="D9" s="353">
        <v>1.4407233757535165</v>
      </c>
      <c r="E9" s="353">
        <v>24.1</v>
      </c>
      <c r="F9" s="353">
        <v>24.7</v>
      </c>
      <c r="H9"/>
      <c r="M9" s="369"/>
      <c r="N9" s="364"/>
    </row>
    <row r="10" spans="1:14" ht="13.5" x14ac:dyDescent="0.2">
      <c r="A10" s="128" t="s">
        <v>248</v>
      </c>
      <c r="B10" s="353">
        <v>23.2</v>
      </c>
      <c r="C10" s="353">
        <v>11.9</v>
      </c>
      <c r="D10" s="353">
        <v>0.60014378145219271</v>
      </c>
      <c r="E10" s="353">
        <v>11.7</v>
      </c>
      <c r="F10" s="353">
        <v>19.8</v>
      </c>
      <c r="H10"/>
      <c r="M10" s="364"/>
      <c r="N10" s="364"/>
    </row>
    <row r="11" spans="1:14" ht="13.5" x14ac:dyDescent="0.2">
      <c r="A11" s="128" t="s">
        <v>249</v>
      </c>
      <c r="B11" s="353">
        <v>11</v>
      </c>
      <c r="C11" s="353">
        <v>11.8</v>
      </c>
      <c r="D11" s="353">
        <v>0.57170953101361577</v>
      </c>
      <c r="E11" s="353">
        <v>5.3</v>
      </c>
      <c r="F11" s="353">
        <v>7.5</v>
      </c>
      <c r="H11"/>
      <c r="M11" s="364"/>
      <c r="N11" s="364"/>
    </row>
    <row r="12" spans="1:14" ht="13.5" x14ac:dyDescent="0.2">
      <c r="A12" s="370" t="s">
        <v>136</v>
      </c>
      <c r="B12" s="355">
        <v>100</v>
      </c>
      <c r="C12" s="355">
        <v>24.2</v>
      </c>
      <c r="D12" s="355">
        <v>1.1879824605278515</v>
      </c>
      <c r="E12" s="355">
        <v>100</v>
      </c>
      <c r="F12" s="355">
        <v>100</v>
      </c>
      <c r="M12" s="371"/>
      <c r="N12" s="364"/>
    </row>
    <row r="13" spans="1:14" s="331" customFormat="1" ht="13.5" x14ac:dyDescent="0.2">
      <c r="A13" s="464">
        <v>2020</v>
      </c>
      <c r="B13" s="464"/>
      <c r="C13" s="464"/>
      <c r="D13" s="464"/>
      <c r="E13" s="464"/>
      <c r="F13" s="464"/>
      <c r="K13" s="368"/>
      <c r="L13" s="369"/>
      <c r="M13" s="369"/>
      <c r="N13" s="364"/>
    </row>
    <row r="14" spans="1:14" ht="13.5" x14ac:dyDescent="0.2">
      <c r="A14" s="128" t="s">
        <v>245</v>
      </c>
      <c r="B14" s="353">
        <v>26.688505958449632</v>
      </c>
      <c r="C14" s="353">
        <v>17.5</v>
      </c>
      <c r="D14" s="353">
        <v>0.75782815631262523</v>
      </c>
      <c r="E14" s="353">
        <v>32.200000000000003</v>
      </c>
      <c r="F14" s="353">
        <v>18.8</v>
      </c>
      <c r="H14" s="356"/>
      <c r="I14" s="340"/>
      <c r="J14"/>
      <c r="K14" s="368"/>
      <c r="L14" s="369"/>
      <c r="M14" s="369"/>
      <c r="N14" s="364"/>
    </row>
    <row r="15" spans="1:14" ht="13.5" x14ac:dyDescent="0.2">
      <c r="A15" s="128" t="s">
        <v>246</v>
      </c>
      <c r="B15" s="353">
        <v>19.311059484213867</v>
      </c>
      <c r="C15" s="353">
        <v>19.7</v>
      </c>
      <c r="D15" s="353">
        <v>0.96745715769430496</v>
      </c>
      <c r="E15" s="353">
        <v>29.8</v>
      </c>
      <c r="F15" s="353">
        <v>30.2</v>
      </c>
      <c r="H15" s="356"/>
      <c r="J15"/>
      <c r="K15" s="368"/>
      <c r="L15" s="369"/>
      <c r="M15" s="369"/>
      <c r="N15" s="364"/>
    </row>
    <row r="16" spans="1:14" ht="13.5" x14ac:dyDescent="0.2">
      <c r="A16" s="128" t="s">
        <v>247</v>
      </c>
      <c r="B16" s="353">
        <v>19.902726011599338</v>
      </c>
      <c r="C16" s="353">
        <v>13.2</v>
      </c>
      <c r="D16" s="353">
        <v>0.70398051729929456</v>
      </c>
      <c r="E16" s="353">
        <v>22.3</v>
      </c>
      <c r="F16" s="353">
        <v>22.7</v>
      </c>
      <c r="H16" s="356"/>
      <c r="J16"/>
      <c r="K16" s="368"/>
      <c r="L16" s="369"/>
      <c r="M16" s="369"/>
      <c r="N16" s="364"/>
    </row>
    <row r="17" spans="1:14" ht="13.5" x14ac:dyDescent="0.2">
      <c r="A17" s="128" t="s">
        <v>248</v>
      </c>
      <c r="B17" s="353">
        <v>23.118450301683076</v>
      </c>
      <c r="C17" s="353">
        <v>5.3</v>
      </c>
      <c r="D17" s="353">
        <v>0.24833718912666281</v>
      </c>
      <c r="E17" s="353">
        <v>9.1999999999999993</v>
      </c>
      <c r="F17" s="353">
        <v>18.399999999999999</v>
      </c>
      <c r="H17" s="356"/>
      <c r="J17"/>
      <c r="K17" s="368"/>
      <c r="L17" s="369"/>
      <c r="M17" s="369"/>
      <c r="N17" s="364"/>
    </row>
    <row r="18" spans="1:14" ht="13.5" x14ac:dyDescent="0.2">
      <c r="A18" s="128" t="s">
        <v>249</v>
      </c>
      <c r="B18" s="353">
        <v>10.979258244054085</v>
      </c>
      <c r="C18" s="353">
        <v>6.6</v>
      </c>
      <c r="D18" s="353">
        <v>0.36991931800882932</v>
      </c>
      <c r="E18" s="353">
        <v>6.5</v>
      </c>
      <c r="F18" s="353">
        <v>9.9</v>
      </c>
      <c r="H18" s="356"/>
      <c r="J18"/>
      <c r="K18" s="364"/>
      <c r="L18" s="364"/>
      <c r="M18" s="364"/>
      <c r="N18" s="364"/>
    </row>
    <row r="19" spans="1:14" ht="13.5" x14ac:dyDescent="0.2">
      <c r="A19" s="370" t="s">
        <v>136</v>
      </c>
      <c r="B19" s="355">
        <v>100</v>
      </c>
      <c r="C19" s="355">
        <v>13.1</v>
      </c>
      <c r="D19" s="355">
        <v>0.62721666025973155</v>
      </c>
      <c r="E19" s="355">
        <v>100</v>
      </c>
      <c r="F19" s="355">
        <v>100</v>
      </c>
      <c r="H19" s="356"/>
      <c r="K19" s="364"/>
      <c r="L19" s="364"/>
      <c r="M19" s="364"/>
      <c r="N19" s="364"/>
    </row>
    <row r="20" spans="1:14" ht="13.5" x14ac:dyDescent="0.2">
      <c r="A20" s="372" t="s">
        <v>250</v>
      </c>
      <c r="B20" s="373"/>
      <c r="C20" s="373"/>
      <c r="D20" s="373"/>
      <c r="E20" s="373"/>
      <c r="F20" s="373"/>
      <c r="K20" s="364"/>
      <c r="L20" s="364"/>
      <c r="M20" s="364"/>
      <c r="N20" s="364"/>
    </row>
    <row r="21" spans="1:14" ht="12.75" x14ac:dyDescent="0.2">
      <c r="A21" s="372" t="s">
        <v>251</v>
      </c>
      <c r="B21" s="331"/>
      <c r="C21" s="331"/>
      <c r="D21" s="331"/>
      <c r="E21" s="331"/>
      <c r="F21" s="331"/>
      <c r="K21" s="364"/>
      <c r="L21" s="364"/>
      <c r="M21" s="364"/>
      <c r="N21" s="364"/>
    </row>
    <row r="22" spans="1:14" ht="12.75" x14ac:dyDescent="0.2">
      <c r="A22" s="71" t="s">
        <v>81</v>
      </c>
      <c r="E22" s="11"/>
    </row>
    <row r="23" spans="1:14" ht="12.75" x14ac:dyDescent="0.2">
      <c r="E23" s="11"/>
    </row>
    <row r="24" spans="1:14" ht="12.75" x14ac:dyDescent="0.2">
      <c r="B24" s="340"/>
      <c r="E24" s="11"/>
    </row>
    <row r="25" spans="1:14" ht="12.75" x14ac:dyDescent="0.2">
      <c r="E25" s="11"/>
    </row>
    <row r="26" spans="1:14" ht="18.75" x14ac:dyDescent="0.2">
      <c r="A26" s="374"/>
      <c r="E26" s="11"/>
    </row>
  </sheetData>
  <mergeCells count="5">
    <mergeCell ref="A4:A5"/>
    <mergeCell ref="D4:D5"/>
    <mergeCell ref="E4:F4"/>
    <mergeCell ref="A6:F6"/>
    <mergeCell ref="A13:F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workbookViewId="0"/>
  </sheetViews>
  <sheetFormatPr defaultColWidth="9.33203125" defaultRowHeight="12.75" x14ac:dyDescent="0.2"/>
  <cols>
    <col min="1" max="1" width="10.33203125" style="375" customWidth="1"/>
    <col min="2" max="16384" width="9.33203125" style="375"/>
  </cols>
  <sheetData>
    <row r="1" spans="1:13" x14ac:dyDescent="0.2">
      <c r="A1" s="6" t="s">
        <v>252</v>
      </c>
    </row>
    <row r="2" spans="1:13" x14ac:dyDescent="0.2">
      <c r="A2" s="7" t="s">
        <v>283</v>
      </c>
      <c r="B2" s="7"/>
      <c r="C2" s="7"/>
      <c r="D2" s="7"/>
      <c r="E2" s="7"/>
      <c r="F2" s="7"/>
    </row>
    <row r="3" spans="1:13" ht="12.75" customHeight="1" x14ac:dyDescent="0.2">
      <c r="A3" s="376"/>
    </row>
    <row r="4" spans="1:13" s="377" customFormat="1" ht="13.5" x14ac:dyDescent="0.25">
      <c r="A4" s="19"/>
      <c r="B4" s="481" t="s">
        <v>185</v>
      </c>
      <c r="C4" s="481"/>
      <c r="D4" s="481"/>
      <c r="E4" s="481" t="s">
        <v>186</v>
      </c>
      <c r="F4" s="481"/>
      <c r="G4" s="481"/>
      <c r="H4" s="481" t="s">
        <v>187</v>
      </c>
      <c r="I4" s="481"/>
      <c r="J4" s="481"/>
      <c r="K4" s="481" t="s">
        <v>253</v>
      </c>
      <c r="L4" s="481"/>
      <c r="M4" s="481"/>
    </row>
    <row r="5" spans="1:13" ht="40.5" x14ac:dyDescent="0.25">
      <c r="A5" s="175"/>
      <c r="B5" s="378" t="s">
        <v>254</v>
      </c>
      <c r="C5" s="378" t="s">
        <v>255</v>
      </c>
      <c r="D5" s="378" t="s">
        <v>256</v>
      </c>
      <c r="E5" s="378" t="s">
        <v>254</v>
      </c>
      <c r="F5" s="378" t="s">
        <v>255</v>
      </c>
      <c r="G5" s="378" t="s">
        <v>256</v>
      </c>
      <c r="H5" s="378" t="s">
        <v>254</v>
      </c>
      <c r="I5" s="378" t="s">
        <v>255</v>
      </c>
      <c r="J5" s="378" t="s">
        <v>256</v>
      </c>
      <c r="K5" s="378" t="s">
        <v>254</v>
      </c>
      <c r="L5" s="378" t="s">
        <v>255</v>
      </c>
      <c r="M5" s="378" t="s">
        <v>256</v>
      </c>
    </row>
    <row r="6" spans="1:13" s="377" customFormat="1" ht="13.5" x14ac:dyDescent="0.25">
      <c r="A6" s="480" t="s">
        <v>257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3.5" x14ac:dyDescent="0.25">
      <c r="A7" s="379" t="s">
        <v>258</v>
      </c>
      <c r="B7" s="66">
        <v>10</v>
      </c>
      <c r="C7" s="66">
        <v>2.1</v>
      </c>
      <c r="D7" s="66">
        <v>11.8</v>
      </c>
      <c r="E7" s="66">
        <v>5.6</v>
      </c>
      <c r="F7" s="66">
        <v>0.5</v>
      </c>
      <c r="G7" s="66">
        <v>6.1</v>
      </c>
      <c r="H7" s="66">
        <v>31.3</v>
      </c>
      <c r="I7" s="66">
        <v>1.1000000000000001</v>
      </c>
      <c r="J7" s="66">
        <v>31.9</v>
      </c>
      <c r="K7" s="66">
        <v>4</v>
      </c>
      <c r="L7" s="66">
        <v>0.8</v>
      </c>
      <c r="M7" s="66">
        <v>4.7</v>
      </c>
    </row>
    <row r="8" spans="1:13" ht="13.5" x14ac:dyDescent="0.25">
      <c r="A8" s="379" t="s">
        <v>259</v>
      </c>
      <c r="B8" s="66">
        <v>9.4</v>
      </c>
      <c r="C8" s="66">
        <v>0.7</v>
      </c>
      <c r="D8" s="66">
        <v>9.9</v>
      </c>
      <c r="E8" s="66">
        <v>5.0999999999999996</v>
      </c>
      <c r="F8" s="66">
        <v>0.1</v>
      </c>
      <c r="G8" s="66">
        <v>5</v>
      </c>
      <c r="H8" s="66">
        <v>30.4</v>
      </c>
      <c r="I8" s="66">
        <v>0.4</v>
      </c>
      <c r="J8" s="66">
        <v>30.7</v>
      </c>
      <c r="K8" s="66">
        <v>4.3</v>
      </c>
      <c r="L8" s="66">
        <v>0.2</v>
      </c>
      <c r="M8" s="66">
        <v>4.5999999999999996</v>
      </c>
    </row>
    <row r="9" spans="1:13" ht="13.5" x14ac:dyDescent="0.25">
      <c r="A9" s="380" t="s">
        <v>12</v>
      </c>
      <c r="B9" s="66">
        <v>9.6999999999999993</v>
      </c>
      <c r="C9" s="66">
        <v>1.4</v>
      </c>
      <c r="D9" s="66">
        <v>10.8</v>
      </c>
      <c r="E9" s="66">
        <v>5.3</v>
      </c>
      <c r="F9" s="66">
        <v>0.3</v>
      </c>
      <c r="G9" s="66">
        <v>5.5</v>
      </c>
      <c r="H9" s="66">
        <v>30.9</v>
      </c>
      <c r="I9" s="66">
        <v>0.8</v>
      </c>
      <c r="J9" s="66">
        <v>31.3</v>
      </c>
      <c r="K9" s="66">
        <v>4.0999999999999996</v>
      </c>
      <c r="L9" s="66">
        <v>0.5</v>
      </c>
      <c r="M9" s="66">
        <v>4.7</v>
      </c>
    </row>
    <row r="10" spans="1:13" s="377" customFormat="1" ht="13.5" customHeight="1" x14ac:dyDescent="0.25">
      <c r="A10" s="480" t="s">
        <v>260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</row>
    <row r="11" spans="1:13" ht="13.5" x14ac:dyDescent="0.25">
      <c r="A11" s="379" t="s">
        <v>261</v>
      </c>
      <c r="B11" s="66">
        <v>7.8</v>
      </c>
      <c r="C11" s="66">
        <v>0</v>
      </c>
      <c r="D11" s="66">
        <v>7.9</v>
      </c>
      <c r="E11" s="66">
        <v>5.7</v>
      </c>
      <c r="F11" s="66">
        <v>0</v>
      </c>
      <c r="G11" s="66">
        <v>5.5</v>
      </c>
      <c r="H11" s="66">
        <v>38.5</v>
      </c>
      <c r="I11" s="66">
        <v>0</v>
      </c>
      <c r="J11" s="66">
        <v>38.5</v>
      </c>
      <c r="K11" s="66">
        <v>4.0999999999999996</v>
      </c>
      <c r="L11" s="432" t="s">
        <v>159</v>
      </c>
      <c r="M11" s="66">
        <v>4.3</v>
      </c>
    </row>
    <row r="12" spans="1:13" ht="13.5" x14ac:dyDescent="0.25">
      <c r="A12" s="379" t="s">
        <v>262</v>
      </c>
      <c r="B12" s="66">
        <v>7.4</v>
      </c>
      <c r="C12" s="66">
        <v>0.6</v>
      </c>
      <c r="D12" s="66">
        <v>8</v>
      </c>
      <c r="E12" s="66">
        <v>4.9000000000000004</v>
      </c>
      <c r="F12" s="66">
        <v>0.4</v>
      </c>
      <c r="G12" s="66">
        <v>5.0999999999999996</v>
      </c>
      <c r="H12" s="66">
        <v>31.8</v>
      </c>
      <c r="I12" s="66">
        <v>0.4</v>
      </c>
      <c r="J12" s="66">
        <v>32</v>
      </c>
      <c r="K12" s="66">
        <v>3.6</v>
      </c>
      <c r="L12" s="66">
        <v>0.3</v>
      </c>
      <c r="M12" s="66">
        <v>3.9</v>
      </c>
    </row>
    <row r="13" spans="1:13" ht="13.5" x14ac:dyDescent="0.25">
      <c r="A13" s="379" t="s">
        <v>263</v>
      </c>
      <c r="B13" s="66">
        <v>13</v>
      </c>
      <c r="C13" s="66">
        <v>3.4</v>
      </c>
      <c r="D13" s="66">
        <v>15.7</v>
      </c>
      <c r="E13" s="66">
        <v>5.4</v>
      </c>
      <c r="F13" s="66">
        <v>0.3</v>
      </c>
      <c r="G13" s="66">
        <v>5.7</v>
      </c>
      <c r="H13" s="66">
        <v>34.4</v>
      </c>
      <c r="I13" s="66">
        <v>2.1</v>
      </c>
      <c r="J13" s="66">
        <v>35.5</v>
      </c>
      <c r="K13" s="66">
        <v>5.2</v>
      </c>
      <c r="L13" s="66">
        <v>1</v>
      </c>
      <c r="M13" s="66">
        <v>5.9</v>
      </c>
    </row>
    <row r="14" spans="1:13" ht="13.5" x14ac:dyDescent="0.25">
      <c r="A14" s="379" t="s">
        <v>264</v>
      </c>
      <c r="B14" s="66">
        <v>11.1</v>
      </c>
      <c r="C14" s="66">
        <v>2.7</v>
      </c>
      <c r="D14" s="66">
        <v>13</v>
      </c>
      <c r="E14" s="66">
        <v>7.2</v>
      </c>
      <c r="F14" s="66">
        <v>0.5</v>
      </c>
      <c r="G14" s="66">
        <v>7.6</v>
      </c>
      <c r="H14" s="66">
        <v>39.299999999999997</v>
      </c>
      <c r="I14" s="66">
        <v>1.3</v>
      </c>
      <c r="J14" s="66">
        <v>40</v>
      </c>
      <c r="K14" s="66">
        <v>4.7</v>
      </c>
      <c r="L14" s="66">
        <v>0.8</v>
      </c>
      <c r="M14" s="66">
        <v>5.4</v>
      </c>
    </row>
    <row r="15" spans="1:13" ht="13.5" x14ac:dyDescent="0.25">
      <c r="A15" s="379" t="s">
        <v>265</v>
      </c>
      <c r="B15" s="66">
        <v>11.8</v>
      </c>
      <c r="C15" s="66">
        <v>1.8</v>
      </c>
      <c r="D15" s="66">
        <v>13.3</v>
      </c>
      <c r="E15" s="66">
        <v>6</v>
      </c>
      <c r="F15" s="66">
        <v>0.7</v>
      </c>
      <c r="G15" s="66">
        <v>6.8</v>
      </c>
      <c r="H15" s="66">
        <v>38.4</v>
      </c>
      <c r="I15" s="66">
        <v>1.6</v>
      </c>
      <c r="J15" s="66">
        <v>39.1</v>
      </c>
      <c r="K15" s="66">
        <v>4.5999999999999996</v>
      </c>
      <c r="L15" s="66">
        <v>1.1000000000000001</v>
      </c>
      <c r="M15" s="66">
        <v>5.6</v>
      </c>
    </row>
    <row r="16" spans="1:13" ht="13.5" x14ac:dyDescent="0.25">
      <c r="A16" s="379" t="s">
        <v>266</v>
      </c>
      <c r="B16" s="66">
        <v>12.6</v>
      </c>
      <c r="C16" s="66">
        <v>1.8</v>
      </c>
      <c r="D16" s="66">
        <v>14.1</v>
      </c>
      <c r="E16" s="66">
        <v>5.9</v>
      </c>
      <c r="F16" s="66">
        <v>0.1</v>
      </c>
      <c r="G16" s="66">
        <v>5.8</v>
      </c>
      <c r="H16" s="66">
        <v>29</v>
      </c>
      <c r="I16" s="66">
        <v>0.6</v>
      </c>
      <c r="J16" s="66">
        <v>29.3</v>
      </c>
      <c r="K16" s="66">
        <v>4.4000000000000004</v>
      </c>
      <c r="L16" s="66">
        <v>0.7</v>
      </c>
      <c r="M16" s="66">
        <v>5.0999999999999996</v>
      </c>
    </row>
    <row r="17" spans="1:13" ht="13.5" x14ac:dyDescent="0.25">
      <c r="A17" s="379" t="s">
        <v>267</v>
      </c>
      <c r="B17" s="66">
        <v>6.2</v>
      </c>
      <c r="C17" s="66">
        <v>0.4</v>
      </c>
      <c r="D17" s="66">
        <v>6.6</v>
      </c>
      <c r="E17" s="66">
        <v>3.5</v>
      </c>
      <c r="F17" s="66">
        <v>0</v>
      </c>
      <c r="G17" s="66">
        <v>3.5</v>
      </c>
      <c r="H17" s="66">
        <v>15.5</v>
      </c>
      <c r="I17" s="66">
        <v>0</v>
      </c>
      <c r="J17" s="66">
        <v>15.5</v>
      </c>
      <c r="K17" s="66">
        <v>3.2</v>
      </c>
      <c r="L17" s="66">
        <v>0.1</v>
      </c>
      <c r="M17" s="66">
        <v>3.3</v>
      </c>
    </row>
    <row r="18" spans="1:13" ht="13.5" x14ac:dyDescent="0.25">
      <c r="A18" s="380" t="s">
        <v>12</v>
      </c>
      <c r="B18" s="66">
        <v>9.6999999999999993</v>
      </c>
      <c r="C18" s="66">
        <v>1.4</v>
      </c>
      <c r="D18" s="66">
        <v>10.8</v>
      </c>
      <c r="E18" s="66">
        <v>5.3</v>
      </c>
      <c r="F18" s="66">
        <v>0.3</v>
      </c>
      <c r="G18" s="66">
        <v>5.5</v>
      </c>
      <c r="H18" s="66">
        <v>30.9</v>
      </c>
      <c r="I18" s="66">
        <v>0.8</v>
      </c>
      <c r="J18" s="66">
        <v>31.3</v>
      </c>
      <c r="K18" s="66">
        <v>4.0999999999999996</v>
      </c>
      <c r="L18" s="66">
        <v>0.5</v>
      </c>
      <c r="M18" s="66">
        <v>4.7</v>
      </c>
    </row>
    <row r="19" spans="1:13" s="377" customFormat="1" ht="13.5" customHeight="1" x14ac:dyDescent="0.25">
      <c r="A19" s="480" t="s">
        <v>268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</row>
    <row r="20" spans="1:13" ht="13.5" x14ac:dyDescent="0.25">
      <c r="A20" s="379" t="s">
        <v>269</v>
      </c>
      <c r="B20" s="66">
        <v>11.5</v>
      </c>
      <c r="C20" s="66">
        <v>1.6</v>
      </c>
      <c r="D20" s="66">
        <v>12.8</v>
      </c>
      <c r="E20" s="66">
        <v>5.3</v>
      </c>
      <c r="F20" s="66">
        <v>0.3</v>
      </c>
      <c r="G20" s="66">
        <v>5.5</v>
      </c>
      <c r="H20" s="66">
        <v>45.4</v>
      </c>
      <c r="I20" s="66">
        <v>0.9</v>
      </c>
      <c r="J20" s="66">
        <v>45.7</v>
      </c>
      <c r="K20" s="66">
        <v>5.5</v>
      </c>
      <c r="L20" s="66">
        <v>0.7</v>
      </c>
      <c r="M20" s="66">
        <v>6.1</v>
      </c>
    </row>
    <row r="21" spans="1:13" ht="13.5" x14ac:dyDescent="0.25">
      <c r="A21" s="379" t="s">
        <v>270</v>
      </c>
      <c r="B21" s="66">
        <v>16</v>
      </c>
      <c r="C21" s="66">
        <v>1.4</v>
      </c>
      <c r="D21" s="66">
        <v>17</v>
      </c>
      <c r="E21" s="66">
        <v>10.9</v>
      </c>
      <c r="F21" s="66">
        <v>0.7</v>
      </c>
      <c r="G21" s="66">
        <v>11.3</v>
      </c>
      <c r="H21" s="66">
        <v>43.9</v>
      </c>
      <c r="I21" s="66">
        <v>1.1000000000000001</v>
      </c>
      <c r="J21" s="66">
        <v>44.4</v>
      </c>
      <c r="K21" s="66">
        <v>5.6</v>
      </c>
      <c r="L21" s="66">
        <v>0.6</v>
      </c>
      <c r="M21" s="66">
        <v>6.3</v>
      </c>
    </row>
    <row r="22" spans="1:13" ht="13.5" x14ac:dyDescent="0.25">
      <c r="A22" s="379" t="s">
        <v>271</v>
      </c>
      <c r="B22" s="66">
        <v>8.6</v>
      </c>
      <c r="C22" s="66">
        <v>1.3</v>
      </c>
      <c r="D22" s="66">
        <v>9.6999999999999993</v>
      </c>
      <c r="E22" s="66">
        <v>5.5</v>
      </c>
      <c r="F22" s="66">
        <v>0.2</v>
      </c>
      <c r="G22" s="66">
        <v>5.6</v>
      </c>
      <c r="H22" s="66">
        <v>32.4</v>
      </c>
      <c r="I22" s="66">
        <v>0.8</v>
      </c>
      <c r="J22" s="66">
        <v>32.799999999999997</v>
      </c>
      <c r="K22" s="66">
        <v>4.2</v>
      </c>
      <c r="L22" s="66">
        <v>0.3</v>
      </c>
      <c r="M22" s="66">
        <v>4.5999999999999996</v>
      </c>
    </row>
    <row r="23" spans="1:13" ht="13.5" x14ac:dyDescent="0.25">
      <c r="A23" s="379" t="s">
        <v>272</v>
      </c>
      <c r="B23" s="66">
        <v>5.4</v>
      </c>
      <c r="C23" s="66">
        <v>1.2</v>
      </c>
      <c r="D23" s="66">
        <v>6.6</v>
      </c>
      <c r="E23" s="66">
        <v>1</v>
      </c>
      <c r="F23" s="66">
        <v>0.1</v>
      </c>
      <c r="G23" s="66">
        <v>1.2</v>
      </c>
      <c r="H23" s="66">
        <v>10.5</v>
      </c>
      <c r="I23" s="66">
        <v>0.5</v>
      </c>
      <c r="J23" s="66">
        <v>10.8</v>
      </c>
      <c r="K23" s="66">
        <v>2.1</v>
      </c>
      <c r="L23" s="66">
        <v>0.6</v>
      </c>
      <c r="M23" s="66">
        <v>2.6</v>
      </c>
    </row>
    <row r="24" spans="1:13" ht="13.5" x14ac:dyDescent="0.25">
      <c r="A24" s="379" t="s">
        <v>249</v>
      </c>
      <c r="B24" s="66">
        <v>4.7</v>
      </c>
      <c r="C24" s="66">
        <v>1.6</v>
      </c>
      <c r="D24" s="66">
        <v>5.9</v>
      </c>
      <c r="E24" s="66">
        <v>4.5999999999999996</v>
      </c>
      <c r="F24" s="66">
        <v>0.1</v>
      </c>
      <c r="G24" s="66">
        <v>4.5999999999999996</v>
      </c>
      <c r="H24" s="66">
        <v>12.9</v>
      </c>
      <c r="I24" s="66">
        <v>0.6</v>
      </c>
      <c r="J24" s="66">
        <v>13.2</v>
      </c>
      <c r="K24" s="66">
        <v>2.6</v>
      </c>
      <c r="L24" s="66">
        <v>0.3</v>
      </c>
      <c r="M24" s="66">
        <v>2.9</v>
      </c>
    </row>
    <row r="25" spans="1:13" s="377" customFormat="1" ht="13.5" x14ac:dyDescent="0.25">
      <c r="A25" s="380" t="s">
        <v>12</v>
      </c>
      <c r="B25" s="66">
        <v>9.6999999999999993</v>
      </c>
      <c r="C25" s="66">
        <v>1.4</v>
      </c>
      <c r="D25" s="66">
        <v>10.8</v>
      </c>
      <c r="E25" s="66">
        <v>5.3</v>
      </c>
      <c r="F25" s="66">
        <v>0.3</v>
      </c>
      <c r="G25" s="66">
        <v>5.5</v>
      </c>
      <c r="H25" s="66">
        <v>30.9</v>
      </c>
      <c r="I25" s="66">
        <v>0.8</v>
      </c>
      <c r="J25" s="66">
        <v>31.3</v>
      </c>
      <c r="K25" s="66">
        <v>4.0999999999999996</v>
      </c>
      <c r="L25" s="66">
        <v>0.5</v>
      </c>
      <c r="M25" s="66">
        <v>4.7</v>
      </c>
    </row>
    <row r="26" spans="1:13" s="377" customFormat="1" ht="13.5" x14ac:dyDescent="0.2">
      <c r="A26" s="381" t="s">
        <v>273</v>
      </c>
      <c r="B26" s="382"/>
      <c r="C26" s="382"/>
      <c r="D26" s="382"/>
      <c r="E26" s="382"/>
      <c r="F26" s="382"/>
      <c r="G26" s="382"/>
      <c r="H26" s="383"/>
      <c r="I26" s="383"/>
      <c r="J26" s="383"/>
      <c r="K26" s="383"/>
      <c r="L26" s="383"/>
      <c r="M26" s="383"/>
    </row>
    <row r="27" spans="1:13" ht="12.75" hidden="1" customHeight="1" x14ac:dyDescent="0.2">
      <c r="A27" s="381"/>
      <c r="B27" s="382"/>
      <c r="C27" s="382"/>
      <c r="D27" s="382"/>
      <c r="E27" s="382"/>
      <c r="F27" s="382"/>
      <c r="G27" s="382"/>
    </row>
    <row r="28" spans="1:13" ht="13.5" x14ac:dyDescent="0.2">
      <c r="A28" s="381" t="s">
        <v>250</v>
      </c>
      <c r="B28" s="382"/>
      <c r="C28" s="382"/>
      <c r="D28" s="382"/>
      <c r="E28" s="382"/>
      <c r="F28" s="382"/>
      <c r="G28" s="382"/>
    </row>
    <row r="29" spans="1:13" x14ac:dyDescent="0.2">
      <c r="A29" s="381" t="s">
        <v>17</v>
      </c>
    </row>
    <row r="32" spans="1:13" x14ac:dyDescent="0.2">
      <c r="D32" t="s">
        <v>274</v>
      </c>
      <c r="E32" t="s">
        <v>274</v>
      </c>
      <c r="F32" t="s">
        <v>274</v>
      </c>
      <c r="G32" t="s">
        <v>274</v>
      </c>
      <c r="H32" t="s">
        <v>274</v>
      </c>
      <c r="I32" t="s">
        <v>274</v>
      </c>
    </row>
    <row r="41" spans="4:9" x14ac:dyDescent="0.2">
      <c r="D41" t="s">
        <v>274</v>
      </c>
      <c r="E41" t="s">
        <v>274</v>
      </c>
      <c r="F41" t="s">
        <v>274</v>
      </c>
      <c r="G41" t="s">
        <v>274</v>
      </c>
      <c r="H41" t="s">
        <v>274</v>
      </c>
      <c r="I41" t="s">
        <v>274</v>
      </c>
    </row>
  </sheetData>
  <mergeCells count="7">
    <mergeCell ref="A19:M19"/>
    <mergeCell ref="B4:D4"/>
    <mergeCell ref="E4:G4"/>
    <mergeCell ref="H4:J4"/>
    <mergeCell ref="K4:M4"/>
    <mergeCell ref="A6:M6"/>
    <mergeCell ref="A10:M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Y24"/>
  <sheetViews>
    <sheetView workbookViewId="0">
      <selection activeCell="H21" sqref="H21"/>
    </sheetView>
  </sheetViews>
  <sheetFormatPr defaultColWidth="9.33203125" defaultRowHeight="9" x14ac:dyDescent="0.2"/>
  <cols>
    <col min="1" max="1" width="15.83203125" style="336" customWidth="1"/>
    <col min="2" max="13" width="9.33203125" style="328"/>
    <col min="14" max="14" width="12.83203125" style="328" customWidth="1"/>
    <col min="15" max="16384" width="9.33203125" style="328"/>
  </cols>
  <sheetData>
    <row r="1" spans="1:25" s="106" customFormat="1" ht="12.75" x14ac:dyDescent="0.2">
      <c r="A1" s="6" t="s">
        <v>338</v>
      </c>
    </row>
    <row r="2" spans="1:25" s="106" customFormat="1" ht="12.75" x14ac:dyDescent="0.2">
      <c r="A2" s="7" t="s">
        <v>284</v>
      </c>
    </row>
    <row r="3" spans="1:25" s="106" customFormat="1" ht="12" x14ac:dyDescent="0.2">
      <c r="A3" s="125"/>
    </row>
    <row r="4" spans="1:25" ht="13.5" x14ac:dyDescent="0.2">
      <c r="A4" s="482" t="s">
        <v>276</v>
      </c>
      <c r="B4" s="464" t="s">
        <v>90</v>
      </c>
      <c r="C4" s="464"/>
      <c r="D4" s="464"/>
      <c r="E4" s="464"/>
      <c r="F4" s="464"/>
      <c r="G4" s="464"/>
      <c r="H4" s="477" t="s">
        <v>91</v>
      </c>
      <c r="I4" s="477"/>
      <c r="J4" s="483" t="s">
        <v>277</v>
      </c>
      <c r="K4" s="483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</row>
    <row r="5" spans="1:25" ht="13.5" x14ac:dyDescent="0.2">
      <c r="A5" s="482"/>
      <c r="B5" s="465" t="s">
        <v>93</v>
      </c>
      <c r="C5" s="465"/>
      <c r="D5" s="472" t="s">
        <v>226</v>
      </c>
      <c r="E5" s="472"/>
      <c r="F5" s="465" t="s">
        <v>95</v>
      </c>
      <c r="G5" s="465"/>
      <c r="H5" s="478"/>
      <c r="I5" s="478"/>
      <c r="J5" s="484"/>
      <c r="K5" s="484"/>
      <c r="L5" s="364"/>
      <c r="M5" s="364"/>
      <c r="N5" s="384"/>
      <c r="O5" s="385"/>
      <c r="P5" s="386"/>
      <c r="Q5" s="386"/>
      <c r="R5" s="386"/>
      <c r="S5" s="386"/>
      <c r="T5" s="386"/>
      <c r="U5" s="364"/>
      <c r="V5" s="364"/>
    </row>
    <row r="6" spans="1:25" ht="27" x14ac:dyDescent="0.2">
      <c r="A6" s="478"/>
      <c r="B6" s="126" t="s">
        <v>5</v>
      </c>
      <c r="C6" s="126" t="s">
        <v>278</v>
      </c>
      <c r="D6" s="126" t="s">
        <v>5</v>
      </c>
      <c r="E6" s="126" t="s">
        <v>278</v>
      </c>
      <c r="F6" s="126" t="s">
        <v>5</v>
      </c>
      <c r="G6" s="126" t="s">
        <v>278</v>
      </c>
      <c r="H6" s="387" t="s">
        <v>5</v>
      </c>
      <c r="I6" s="387" t="s">
        <v>278</v>
      </c>
      <c r="J6" s="387" t="s">
        <v>5</v>
      </c>
      <c r="K6" s="387" t="s">
        <v>278</v>
      </c>
      <c r="L6" s="364"/>
      <c r="M6" s="364"/>
      <c r="N6" s="388"/>
      <c r="O6" s="385"/>
      <c r="P6" s="386"/>
      <c r="Q6" s="386"/>
      <c r="R6" s="386"/>
      <c r="S6" s="386"/>
      <c r="T6" s="386"/>
      <c r="U6" s="364"/>
      <c r="V6" s="364"/>
    </row>
    <row r="7" spans="1:25" s="331" customFormat="1" ht="13.5" x14ac:dyDescent="0.2">
      <c r="A7" s="389"/>
      <c r="B7" s="464">
        <v>2019</v>
      </c>
      <c r="C7" s="464"/>
      <c r="D7" s="464"/>
      <c r="E7" s="464"/>
      <c r="F7" s="464"/>
      <c r="G7" s="464"/>
      <c r="H7" s="464"/>
      <c r="I7" s="464"/>
      <c r="J7" s="464"/>
      <c r="K7" s="464"/>
      <c r="L7" s="364"/>
      <c r="M7" s="364"/>
      <c r="N7" s="390"/>
      <c r="O7" s="365"/>
      <c r="P7" s="365"/>
      <c r="Q7" s="365"/>
      <c r="R7" s="386"/>
      <c r="S7" s="386"/>
      <c r="T7" s="364"/>
      <c r="U7" s="364"/>
      <c r="V7" s="364"/>
    </row>
    <row r="8" spans="1:25" ht="13.5" x14ac:dyDescent="0.25">
      <c r="A8" s="379" t="s">
        <v>13</v>
      </c>
      <c r="B8" s="420">
        <v>5878</v>
      </c>
      <c r="C8" s="421">
        <v>9.8000000000000007</v>
      </c>
      <c r="D8" s="420">
        <v>3135</v>
      </c>
      <c r="E8" s="421">
        <v>5.2</v>
      </c>
      <c r="F8" s="420">
        <v>8673</v>
      </c>
      <c r="G8" s="421">
        <v>14.5</v>
      </c>
      <c r="H8" s="420">
        <v>1156</v>
      </c>
      <c r="I8" s="421">
        <v>1.9</v>
      </c>
      <c r="J8" s="420">
        <v>9369</v>
      </c>
      <c r="K8" s="421">
        <v>15.6</v>
      </c>
      <c r="L8" s="34"/>
      <c r="M8" s="364"/>
      <c r="S8" s="391"/>
      <c r="T8" s="364"/>
      <c r="U8" s="364"/>
      <c r="V8" s="364"/>
    </row>
    <row r="9" spans="1:25" ht="13.5" x14ac:dyDescent="0.25">
      <c r="A9" s="379" t="s">
        <v>14</v>
      </c>
      <c r="B9" s="420">
        <v>7529</v>
      </c>
      <c r="C9" s="339">
        <v>12.6</v>
      </c>
      <c r="D9" s="420">
        <v>7036</v>
      </c>
      <c r="E9" s="339">
        <v>11.7</v>
      </c>
      <c r="F9" s="420">
        <v>14064</v>
      </c>
      <c r="G9" s="339">
        <v>23.5</v>
      </c>
      <c r="H9" s="420">
        <v>1402</v>
      </c>
      <c r="I9" s="339">
        <v>2.2999999999999998</v>
      </c>
      <c r="J9" s="420">
        <v>15104</v>
      </c>
      <c r="K9" s="339">
        <v>25.2</v>
      </c>
      <c r="L9" s="34"/>
      <c r="M9" s="364"/>
      <c r="S9" s="391"/>
      <c r="T9" s="364"/>
      <c r="U9" s="364"/>
      <c r="V9" s="364"/>
      <c r="W9" s="364"/>
      <c r="X9" s="364"/>
      <c r="Y9" s="331"/>
    </row>
    <row r="10" spans="1:25" ht="13.5" x14ac:dyDescent="0.25">
      <c r="A10" s="379" t="s">
        <v>15</v>
      </c>
      <c r="B10" s="420">
        <v>5710</v>
      </c>
      <c r="C10" s="339">
        <v>9.5</v>
      </c>
      <c r="D10" s="420">
        <v>18450</v>
      </c>
      <c r="E10" s="339">
        <v>30.8</v>
      </c>
      <c r="F10" s="420">
        <v>22688</v>
      </c>
      <c r="G10" s="339">
        <v>37.799999999999997</v>
      </c>
      <c r="H10" s="420">
        <v>1059</v>
      </c>
      <c r="I10" s="339">
        <v>1.8</v>
      </c>
      <c r="J10" s="420">
        <v>23048</v>
      </c>
      <c r="K10" s="339">
        <v>38.4</v>
      </c>
      <c r="L10" s="34"/>
      <c r="M10" s="364"/>
      <c r="S10" s="391"/>
      <c r="T10" s="364"/>
      <c r="U10" s="364"/>
      <c r="V10" s="364"/>
      <c r="W10" s="364"/>
      <c r="X10" s="364"/>
      <c r="Y10" s="331"/>
    </row>
    <row r="11" spans="1:25" ht="13.5" x14ac:dyDescent="0.25">
      <c r="A11" s="379" t="s">
        <v>279</v>
      </c>
      <c r="B11" s="420">
        <v>5878</v>
      </c>
      <c r="C11" s="421">
        <v>9.8000000000000007</v>
      </c>
      <c r="D11" s="420">
        <v>3959</v>
      </c>
      <c r="E11" s="421">
        <v>6.6</v>
      </c>
      <c r="F11" s="420">
        <v>9446</v>
      </c>
      <c r="G11" s="421">
        <v>15.8</v>
      </c>
      <c r="H11" s="420">
        <v>1395</v>
      </c>
      <c r="I11" s="421">
        <v>2.2999999999999998</v>
      </c>
      <c r="J11" s="420">
        <v>10484</v>
      </c>
      <c r="K11" s="421">
        <v>17.5</v>
      </c>
      <c r="L11" s="34"/>
      <c r="M11" s="364"/>
      <c r="S11" s="391"/>
      <c r="T11" s="364"/>
      <c r="U11" s="364"/>
      <c r="V11" s="386"/>
      <c r="W11" s="364"/>
      <c r="X11" s="386"/>
      <c r="Y11" s="331"/>
    </row>
    <row r="12" spans="1:25" s="394" customFormat="1" ht="13.5" x14ac:dyDescent="0.2">
      <c r="A12" s="131"/>
      <c r="B12" s="464">
        <v>2020</v>
      </c>
      <c r="C12" s="464"/>
      <c r="D12" s="464"/>
      <c r="E12" s="464"/>
      <c r="F12" s="464"/>
      <c r="G12" s="464"/>
      <c r="H12" s="464"/>
      <c r="I12" s="464"/>
      <c r="J12" s="464"/>
      <c r="K12" s="464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3"/>
    </row>
    <row r="13" spans="1:25" s="3" customFormat="1" ht="13.5" x14ac:dyDescent="0.25">
      <c r="A13" s="379" t="s">
        <v>13</v>
      </c>
      <c r="B13" s="422">
        <v>3485</v>
      </c>
      <c r="C13" s="421">
        <v>5.8</v>
      </c>
      <c r="D13" s="422">
        <v>2465</v>
      </c>
      <c r="E13" s="421">
        <v>4.0999999999999996</v>
      </c>
      <c r="F13" s="422">
        <v>5781</v>
      </c>
      <c r="G13" s="421">
        <v>9.6999999999999993</v>
      </c>
      <c r="H13" s="182">
        <v>839</v>
      </c>
      <c r="I13" s="421">
        <v>1.4</v>
      </c>
      <c r="J13" s="422">
        <v>6466</v>
      </c>
      <c r="K13" s="421">
        <v>10.8</v>
      </c>
      <c r="L13" s="395"/>
      <c r="R13" s="392"/>
      <c r="S13" s="392"/>
      <c r="T13" s="392"/>
      <c r="U13" s="392"/>
      <c r="V13" s="392"/>
      <c r="W13" s="392"/>
      <c r="X13" s="392"/>
      <c r="Y13" s="8"/>
    </row>
    <row r="14" spans="1:25" ht="13.5" x14ac:dyDescent="0.25">
      <c r="A14" s="379" t="s">
        <v>14</v>
      </c>
      <c r="B14" s="423">
        <v>1942</v>
      </c>
      <c r="C14" s="339">
        <v>3.2</v>
      </c>
      <c r="D14" s="423">
        <v>1345</v>
      </c>
      <c r="E14" s="339">
        <v>2.2000000000000002</v>
      </c>
      <c r="F14" s="423">
        <v>3200</v>
      </c>
      <c r="G14" s="339">
        <v>5.3</v>
      </c>
      <c r="H14" s="181">
        <v>160</v>
      </c>
      <c r="I14" s="339">
        <v>0.3</v>
      </c>
      <c r="J14" s="423">
        <v>3313</v>
      </c>
      <c r="K14" s="339">
        <v>5.5</v>
      </c>
      <c r="Q14" s="364"/>
      <c r="R14" s="364"/>
      <c r="S14" s="364"/>
      <c r="T14" s="364"/>
      <c r="U14" s="364"/>
      <c r="V14" s="364"/>
      <c r="W14" s="364"/>
      <c r="X14" s="364"/>
      <c r="Y14" s="331"/>
    </row>
    <row r="15" spans="1:25" ht="13.5" x14ac:dyDescent="0.25">
      <c r="A15" s="379" t="s">
        <v>15</v>
      </c>
      <c r="B15" s="423">
        <v>6764</v>
      </c>
      <c r="C15" s="339">
        <v>11.3</v>
      </c>
      <c r="D15" s="423">
        <v>13001</v>
      </c>
      <c r="E15" s="339">
        <v>21.7</v>
      </c>
      <c r="F15" s="423">
        <v>18466</v>
      </c>
      <c r="G15" s="339">
        <v>30.9</v>
      </c>
      <c r="H15" s="181">
        <v>466</v>
      </c>
      <c r="I15" s="339">
        <v>0.8</v>
      </c>
      <c r="J15" s="423">
        <v>18698</v>
      </c>
      <c r="K15" s="339">
        <v>31.3</v>
      </c>
      <c r="L15" s="34"/>
      <c r="R15" s="364"/>
      <c r="S15" s="364"/>
      <c r="T15" s="364"/>
      <c r="U15" s="364"/>
      <c r="V15" s="364"/>
      <c r="W15" s="326"/>
      <c r="X15" s="326"/>
    </row>
    <row r="16" spans="1:25" ht="13.5" x14ac:dyDescent="0.25">
      <c r="A16" s="379" t="s">
        <v>279</v>
      </c>
      <c r="B16" s="423">
        <v>1237</v>
      </c>
      <c r="C16" s="421">
        <v>2.1</v>
      </c>
      <c r="D16" s="422">
        <v>1326</v>
      </c>
      <c r="E16" s="421">
        <v>2.2000000000000002</v>
      </c>
      <c r="F16" s="422">
        <v>2478</v>
      </c>
      <c r="G16" s="421">
        <v>4.0999999999999996</v>
      </c>
      <c r="H16" s="182">
        <v>315</v>
      </c>
      <c r="I16" s="421">
        <v>0.5</v>
      </c>
      <c r="J16" s="423">
        <v>2787</v>
      </c>
      <c r="K16" s="339">
        <v>4.7</v>
      </c>
      <c r="L16" s="364"/>
      <c r="O16"/>
      <c r="R16" s="364"/>
      <c r="S16" s="364"/>
      <c r="T16" s="364"/>
      <c r="U16" s="364"/>
      <c r="V16" s="364"/>
      <c r="W16" s="326"/>
      <c r="X16" s="326"/>
    </row>
    <row r="17" spans="1:24" s="375" customFormat="1" ht="13.5" x14ac:dyDescent="0.2">
      <c r="A17" s="439" t="s">
        <v>250</v>
      </c>
      <c r="B17" s="438"/>
      <c r="C17" s="438"/>
      <c r="D17" s="438"/>
      <c r="E17" s="438"/>
      <c r="F17" s="438"/>
      <c r="G17" s="438"/>
      <c r="L17" s="396"/>
      <c r="M17" s="396"/>
      <c r="N17" s="364"/>
      <c r="O17" s="364"/>
      <c r="P17" s="364"/>
      <c r="Q17" s="364"/>
      <c r="R17" s="364"/>
      <c r="S17" s="364"/>
      <c r="T17" s="364"/>
      <c r="U17" s="396"/>
      <c r="V17" s="396"/>
      <c r="W17" s="397"/>
      <c r="X17" s="397"/>
    </row>
    <row r="18" spans="1:24" ht="12.75" x14ac:dyDescent="0.2">
      <c r="A18" s="71" t="s">
        <v>81</v>
      </c>
      <c r="K18" s="340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</row>
    <row r="21" spans="1:24" ht="13.5" x14ac:dyDescent="0.2">
      <c r="D21" s="407"/>
      <c r="G21" s="60"/>
      <c r="H21" s="60"/>
      <c r="I21" s="60"/>
      <c r="J21" s="386"/>
      <c r="K21" s="386"/>
      <c r="L21" s="364"/>
      <c r="M21" s="364"/>
      <c r="N21" s="364"/>
    </row>
    <row r="22" spans="1:24" ht="13.5" x14ac:dyDescent="0.2">
      <c r="A22" s="398"/>
      <c r="D22" s="407"/>
      <c r="G22" s="399"/>
      <c r="H22" s="364"/>
      <c r="I22" s="364"/>
      <c r="J22" s="364"/>
      <c r="K22" s="364"/>
      <c r="L22" s="364"/>
      <c r="M22" s="364"/>
      <c r="N22" s="364"/>
    </row>
    <row r="23" spans="1:24" ht="12.75" x14ac:dyDescent="0.2">
      <c r="D23" s="407"/>
    </row>
    <row r="24" spans="1:24" ht="12.75" x14ac:dyDescent="0.2">
      <c r="D24" s="407"/>
    </row>
  </sheetData>
  <mergeCells count="9">
    <mergeCell ref="B7:K7"/>
    <mergeCell ref="B12:K12"/>
    <mergeCell ref="A4:A6"/>
    <mergeCell ref="B4:G4"/>
    <mergeCell ref="H4:I5"/>
    <mergeCell ref="J4:K5"/>
    <mergeCell ref="B5:C5"/>
    <mergeCell ref="D5:E5"/>
    <mergeCell ref="F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F18"/>
  <sheetViews>
    <sheetView zoomScaleNormal="100" workbookViewId="0">
      <selection activeCell="F4" sqref="F4"/>
    </sheetView>
  </sheetViews>
  <sheetFormatPr defaultColWidth="8.83203125" defaultRowHeight="13.5" x14ac:dyDescent="0.25"/>
  <cols>
    <col min="1" max="1" width="30.83203125" style="2" customWidth="1"/>
    <col min="2" max="16384" width="8.83203125" style="2"/>
  </cols>
  <sheetData>
    <row r="1" spans="1:6" x14ac:dyDescent="0.25">
      <c r="A1" s="80" t="s">
        <v>322</v>
      </c>
      <c r="B1" s="82"/>
      <c r="C1" s="82"/>
      <c r="D1" s="82"/>
      <c r="E1" s="83"/>
    </row>
    <row r="2" spans="1:6" ht="13.15" customHeight="1" x14ac:dyDescent="0.25">
      <c r="A2" s="81" t="s">
        <v>96</v>
      </c>
      <c r="B2" s="82"/>
      <c r="C2" s="82"/>
      <c r="D2" s="82"/>
      <c r="E2" s="83"/>
    </row>
    <row r="3" spans="1:6" ht="13.15" customHeight="1" x14ac:dyDescent="0.25">
      <c r="A3" s="84"/>
      <c r="B3" s="59"/>
      <c r="C3" s="59"/>
      <c r="D3" s="59"/>
      <c r="E3" s="83"/>
    </row>
    <row r="4" spans="1:6" ht="36.75" customHeight="1" x14ac:dyDescent="0.25">
      <c r="A4" s="131" t="s">
        <v>10</v>
      </c>
      <c r="B4" s="85" t="s">
        <v>51</v>
      </c>
      <c r="C4" s="85" t="s">
        <v>53</v>
      </c>
      <c r="D4" s="85" t="s">
        <v>54</v>
      </c>
      <c r="E4" s="3"/>
    </row>
    <row r="5" spans="1:6" ht="25.9" customHeight="1" x14ac:dyDescent="0.25">
      <c r="A5" s="464">
        <v>2019</v>
      </c>
      <c r="B5" s="464"/>
      <c r="C5" s="464"/>
      <c r="D5" s="464"/>
      <c r="E5" s="3"/>
    </row>
    <row r="6" spans="1:6" ht="13.5" customHeight="1" x14ac:dyDescent="0.25">
      <c r="A6" s="10" t="s">
        <v>116</v>
      </c>
      <c r="B6" s="66">
        <v>71.621525808281334</v>
      </c>
      <c r="C6" s="66">
        <v>69.584207839355599</v>
      </c>
      <c r="D6" s="66">
        <v>70.488600374998029</v>
      </c>
      <c r="E6" s="3"/>
      <c r="F6" s="88"/>
    </row>
    <row r="7" spans="1:6" ht="13.15" customHeight="1" x14ac:dyDescent="0.25">
      <c r="A7" s="10" t="s">
        <v>50</v>
      </c>
      <c r="B7" s="66">
        <v>26.173425978445831</v>
      </c>
      <c r="C7" s="66">
        <v>27.914232230983039</v>
      </c>
      <c r="D7" s="66">
        <v>27.138512927978319</v>
      </c>
      <c r="E7" s="3"/>
      <c r="F7" s="88"/>
    </row>
    <row r="8" spans="1:6" ht="13.15" customHeight="1" x14ac:dyDescent="0.25">
      <c r="A8" s="10" t="s">
        <v>55</v>
      </c>
      <c r="B8" s="66">
        <v>1.0032614861032332</v>
      </c>
      <c r="C8" s="66">
        <v>1.6251630835555051</v>
      </c>
      <c r="D8" s="66">
        <v>1.3487324121196842</v>
      </c>
      <c r="E8" s="3"/>
      <c r="F8" s="88"/>
    </row>
    <row r="9" spans="1:6" ht="13.15" customHeight="1" x14ac:dyDescent="0.25">
      <c r="A9" s="10" t="s">
        <v>56</v>
      </c>
      <c r="B9" s="66">
        <v>1.2088769143505389</v>
      </c>
      <c r="C9" s="66">
        <v>0.87639684610584834</v>
      </c>
      <c r="D9" s="66">
        <v>1.024154284903966</v>
      </c>
      <c r="E9" s="3"/>
      <c r="F9" s="88"/>
    </row>
    <row r="10" spans="1:6" ht="13.15" customHeight="1" x14ac:dyDescent="0.25">
      <c r="A10" s="119" t="s">
        <v>3</v>
      </c>
      <c r="B10" s="120">
        <v>100</v>
      </c>
      <c r="C10" s="120">
        <v>100</v>
      </c>
      <c r="D10" s="120">
        <v>100</v>
      </c>
      <c r="E10" s="3"/>
    </row>
    <row r="11" spans="1:6" ht="13.15" customHeight="1" x14ac:dyDescent="0.25">
      <c r="A11" s="485">
        <v>2020</v>
      </c>
      <c r="B11" s="485"/>
      <c r="C11" s="485"/>
      <c r="D11" s="485"/>
      <c r="E11" s="3"/>
    </row>
    <row r="12" spans="1:6" ht="13.15" customHeight="1" x14ac:dyDescent="0.25">
      <c r="A12" s="10" t="s">
        <v>116</v>
      </c>
      <c r="B12" s="66">
        <v>70.719586963536628</v>
      </c>
      <c r="C12" s="66">
        <v>73.701996927803378</v>
      </c>
      <c r="D12" s="66">
        <v>72.384650525354047</v>
      </c>
      <c r="E12" s="3"/>
    </row>
    <row r="13" spans="1:6" ht="13.15" customHeight="1" x14ac:dyDescent="0.25">
      <c r="A13" s="10" t="s">
        <v>50</v>
      </c>
      <c r="B13" s="66">
        <v>26.356889319135206</v>
      </c>
      <c r="C13" s="66">
        <v>24.674859190988226</v>
      </c>
      <c r="D13" s="66">
        <v>25.419712197350385</v>
      </c>
      <c r="E13" s="3"/>
    </row>
    <row r="14" spans="1:6" ht="13.15" customHeight="1" x14ac:dyDescent="0.25">
      <c r="A14" s="10" t="s">
        <v>55</v>
      </c>
      <c r="B14" s="66">
        <v>0.47111971603743141</v>
      </c>
      <c r="C14" s="66">
        <v>5.1203277009728626E-2</v>
      </c>
      <c r="D14" s="66">
        <v>0.23698035632709002</v>
      </c>
      <c r="E14" s="3"/>
    </row>
    <row r="15" spans="1:6" ht="13.15" customHeight="1" x14ac:dyDescent="0.25">
      <c r="A15" s="10" t="s">
        <v>56</v>
      </c>
      <c r="B15" s="66">
        <v>2.4524040012907391</v>
      </c>
      <c r="C15" s="66">
        <v>1.5770609318996418</v>
      </c>
      <c r="D15" s="66">
        <v>1.9615121059844678</v>
      </c>
      <c r="E15" s="3"/>
    </row>
    <row r="16" spans="1:6" ht="13.15" customHeight="1" x14ac:dyDescent="0.25">
      <c r="A16" s="119" t="s">
        <v>3</v>
      </c>
      <c r="B16" s="120">
        <v>100</v>
      </c>
      <c r="C16" s="120">
        <v>100</v>
      </c>
      <c r="D16" s="120">
        <v>100</v>
      </c>
      <c r="E16" s="3"/>
    </row>
    <row r="17" spans="1:5" ht="13.15" customHeight="1" x14ac:dyDescent="0.25">
      <c r="A17" s="2" t="s">
        <v>117</v>
      </c>
      <c r="E17" s="8"/>
    </row>
    <row r="18" spans="1:5" ht="13.15" customHeight="1" x14ac:dyDescent="0.25">
      <c r="A18" s="79" t="s">
        <v>81</v>
      </c>
      <c r="B18" s="59"/>
      <c r="C18" s="86"/>
      <c r="D18" s="86"/>
      <c r="E18" s="3"/>
    </row>
  </sheetData>
  <mergeCells count="2">
    <mergeCell ref="A5:D5"/>
    <mergeCell ref="A11:D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K10"/>
  <sheetViews>
    <sheetView workbookViewId="0"/>
  </sheetViews>
  <sheetFormatPr defaultRowHeight="12.75" x14ac:dyDescent="0.2"/>
  <cols>
    <col min="1" max="1" width="32.33203125" customWidth="1"/>
  </cols>
  <sheetData>
    <row r="1" spans="1:11" x14ac:dyDescent="0.2">
      <c r="A1" s="18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7" t="s">
        <v>87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7"/>
      <c r="E3" s="18"/>
      <c r="F3" s="18"/>
      <c r="G3" s="18"/>
      <c r="H3" s="18"/>
      <c r="I3" s="18"/>
      <c r="J3" s="18"/>
      <c r="K3" s="18"/>
    </row>
    <row r="4" spans="1:11" ht="30.6" customHeight="1" x14ac:dyDescent="0.2">
      <c r="A4" s="9" t="s">
        <v>23</v>
      </c>
      <c r="B4" s="471" t="s">
        <v>9</v>
      </c>
      <c r="C4" s="471"/>
      <c r="D4" s="471"/>
    </row>
    <row r="5" spans="1:11" ht="13.5" x14ac:dyDescent="0.25">
      <c r="A5" s="19"/>
      <c r="B5" s="68" t="s">
        <v>7</v>
      </c>
      <c r="C5" s="68" t="s">
        <v>8</v>
      </c>
      <c r="D5" s="69" t="s">
        <v>3</v>
      </c>
    </row>
    <row r="6" spans="1:11" ht="13.5" x14ac:dyDescent="0.25">
      <c r="A6" s="70">
        <v>1</v>
      </c>
      <c r="B6" s="90">
        <v>74.465825580901395</v>
      </c>
      <c r="C6" s="90">
        <v>68.618784530386748</v>
      </c>
      <c r="D6" s="90">
        <v>74.045440201956453</v>
      </c>
    </row>
    <row r="7" spans="1:11" ht="13.5" x14ac:dyDescent="0.25">
      <c r="A7" s="70">
        <v>2</v>
      </c>
      <c r="B7" s="90">
        <v>20.381462129901024</v>
      </c>
      <c r="C7" s="90">
        <v>22.541436464088399</v>
      </c>
      <c r="D7" s="90">
        <v>20.530924581887032</v>
      </c>
    </row>
    <row r="8" spans="1:11" ht="13.5" x14ac:dyDescent="0.25">
      <c r="A8" s="70" t="s">
        <v>24</v>
      </c>
      <c r="B8" s="90">
        <v>5.1569601971029266</v>
      </c>
      <c r="C8" s="90">
        <v>8.8950276243093924</v>
      </c>
      <c r="D8" s="90">
        <v>5.4196907541811301</v>
      </c>
    </row>
    <row r="9" spans="1:11" ht="13.5" x14ac:dyDescent="0.25">
      <c r="A9" s="20" t="s">
        <v>12</v>
      </c>
      <c r="B9" s="67">
        <v>100</v>
      </c>
      <c r="C9" s="67">
        <v>100</v>
      </c>
      <c r="D9" s="67">
        <v>100</v>
      </c>
    </row>
    <row r="10" spans="1:11" ht="13.5" x14ac:dyDescent="0.25">
      <c r="A10" s="73" t="s">
        <v>25</v>
      </c>
    </row>
  </sheetData>
  <mergeCells count="1">
    <mergeCell ref="B4:D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X27"/>
  <sheetViews>
    <sheetView workbookViewId="0"/>
  </sheetViews>
  <sheetFormatPr defaultColWidth="8.83203125" defaultRowHeight="15" x14ac:dyDescent="0.25"/>
  <cols>
    <col min="1" max="1" width="13.83203125" style="40" customWidth="1"/>
    <col min="2" max="6" width="9.1640625" style="40" customWidth="1"/>
    <col min="7" max="16384" width="8.83203125" style="40"/>
  </cols>
  <sheetData>
    <row r="1" spans="1:24" ht="14.45" customHeight="1" x14ac:dyDescent="0.25">
      <c r="A1" s="39" t="s">
        <v>121</v>
      </c>
      <c r="B1" s="39"/>
      <c r="C1" s="39"/>
      <c r="D1" s="39"/>
      <c r="E1" s="39"/>
      <c r="F1" s="39"/>
      <c r="I1" s="52"/>
      <c r="J1" s="52"/>
      <c r="K1" s="53"/>
      <c r="L1" s="54"/>
      <c r="M1" s="54"/>
      <c r="N1" s="55"/>
      <c r="O1" s="43"/>
      <c r="P1" s="41"/>
      <c r="Q1" s="41"/>
      <c r="R1" s="41"/>
      <c r="S1" s="42"/>
      <c r="T1" s="42"/>
      <c r="U1" s="42"/>
      <c r="V1" s="42"/>
      <c r="W1" s="42"/>
      <c r="X1" s="42"/>
    </row>
    <row r="2" spans="1:24" x14ac:dyDescent="0.25">
      <c r="A2" s="38" t="s">
        <v>88</v>
      </c>
      <c r="B2" s="38"/>
      <c r="C2" s="38"/>
      <c r="D2" s="38"/>
      <c r="E2" s="38"/>
      <c r="F2" s="38"/>
      <c r="H2" s="4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42"/>
      <c r="U2" s="42"/>
      <c r="V2" s="42"/>
      <c r="W2" s="42"/>
      <c r="X2" s="42"/>
    </row>
    <row r="3" spans="1:24" x14ac:dyDescent="0.25">
      <c r="A3" s="38"/>
      <c r="B3" s="38"/>
      <c r="C3" s="38"/>
      <c r="D3" s="38"/>
      <c r="E3" s="38"/>
      <c r="F3" s="38"/>
      <c r="H3" s="49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2"/>
      <c r="U3" s="42"/>
      <c r="V3" s="42"/>
      <c r="W3" s="42"/>
      <c r="X3" s="42"/>
    </row>
    <row r="4" spans="1:24" ht="27" customHeight="1" x14ac:dyDescent="0.25">
      <c r="A4" s="489" t="s">
        <v>9</v>
      </c>
      <c r="B4" s="488" t="s">
        <v>26</v>
      </c>
      <c r="C4" s="488"/>
      <c r="D4" s="488"/>
      <c r="E4" s="488"/>
      <c r="F4" s="488"/>
      <c r="G4" s="42"/>
      <c r="H4" s="56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42"/>
      <c r="U4" s="42"/>
      <c r="V4" s="42"/>
      <c r="W4" s="42"/>
      <c r="X4" s="42"/>
    </row>
    <row r="5" spans="1:24" ht="46.9" customHeight="1" x14ac:dyDescent="0.25">
      <c r="A5" s="490"/>
      <c r="B5" s="91" t="s">
        <v>27</v>
      </c>
      <c r="C5" s="91" t="s">
        <v>28</v>
      </c>
      <c r="D5" s="91" t="s">
        <v>29</v>
      </c>
      <c r="E5" s="91" t="s">
        <v>30</v>
      </c>
      <c r="F5" s="91" t="s">
        <v>11</v>
      </c>
      <c r="G5" s="42"/>
      <c r="H5" s="112"/>
      <c r="I5" s="46"/>
      <c r="J5" s="46"/>
      <c r="K5" s="57"/>
      <c r="L5" s="57"/>
      <c r="M5" s="57"/>
      <c r="N5" s="57"/>
      <c r="O5" s="57"/>
      <c r="P5"/>
      <c r="Q5"/>
      <c r="R5"/>
      <c r="S5"/>
      <c r="T5" s="42"/>
      <c r="U5" s="42"/>
      <c r="V5" s="42"/>
      <c r="W5" s="42"/>
      <c r="X5" s="42"/>
    </row>
    <row r="6" spans="1:24" x14ac:dyDescent="0.25">
      <c r="A6" s="115" t="s">
        <v>7</v>
      </c>
      <c r="B6" s="113">
        <v>53.931438766407545</v>
      </c>
      <c r="C6" s="114">
        <v>30.996983985387196</v>
      </c>
      <c r="D6" s="114">
        <v>29.421010152499893</v>
      </c>
      <c r="E6" s="114">
        <v>15.0970646956374</v>
      </c>
      <c r="F6" s="114">
        <v>2.2301516503122212</v>
      </c>
      <c r="G6" s="42"/>
      <c r="H6" s="46"/>
      <c r="I6" s="46"/>
      <c r="J6" s="46"/>
      <c r="K6" s="57"/>
      <c r="L6" s="57"/>
      <c r="M6" s="57"/>
      <c r="N6" s="57"/>
      <c r="O6" s="57"/>
      <c r="P6"/>
      <c r="Q6"/>
      <c r="R6"/>
      <c r="S6"/>
      <c r="T6" s="42"/>
      <c r="U6" s="42"/>
      <c r="V6" s="42"/>
      <c r="W6" s="42"/>
      <c r="X6" s="42"/>
    </row>
    <row r="7" spans="1:24" x14ac:dyDescent="0.25">
      <c r="A7" s="115" t="s">
        <v>8</v>
      </c>
      <c r="B7" s="114">
        <v>39.281767955801108</v>
      </c>
      <c r="C7" s="114">
        <v>15.58011049723757</v>
      </c>
      <c r="D7" s="114">
        <v>68.453038674033152</v>
      </c>
      <c r="E7" s="114">
        <v>14.861878453038674</v>
      </c>
      <c r="F7" s="114">
        <v>4.4198895027624303</v>
      </c>
      <c r="G7" s="42"/>
      <c r="H7" s="46"/>
      <c r="I7" s="46"/>
      <c r="J7" s="46"/>
      <c r="K7" s="57"/>
      <c r="L7" s="57"/>
      <c r="M7" s="57"/>
      <c r="N7" s="57"/>
      <c r="O7" s="57"/>
      <c r="P7"/>
      <c r="Q7"/>
      <c r="R7"/>
      <c r="S7"/>
      <c r="T7" s="42"/>
      <c r="U7" s="42"/>
      <c r="V7" s="42"/>
      <c r="W7" s="42"/>
      <c r="X7" s="42"/>
    </row>
    <row r="8" spans="1:24" x14ac:dyDescent="0.25">
      <c r="A8" s="116" t="s">
        <v>3</v>
      </c>
      <c r="B8" s="117">
        <v>52.879457242032188</v>
      </c>
      <c r="C8" s="117">
        <v>29.899021773430107</v>
      </c>
      <c r="D8" s="117">
        <v>32.206532029031244</v>
      </c>
      <c r="E8" s="117">
        <v>15.079678131902806</v>
      </c>
      <c r="F8" s="117">
        <v>2.3863994951088672</v>
      </c>
      <c r="G8" s="42"/>
      <c r="H8" s="46"/>
      <c r="I8" s="46"/>
      <c r="J8" s="46"/>
      <c r="K8" s="57"/>
      <c r="L8" s="57"/>
      <c r="M8" s="57"/>
      <c r="N8" s="57"/>
      <c r="O8" s="57"/>
      <c r="P8"/>
      <c r="Q8"/>
      <c r="R8"/>
      <c r="S8"/>
      <c r="T8" s="42"/>
      <c r="U8" s="42"/>
      <c r="V8" s="42"/>
      <c r="W8" s="42"/>
      <c r="X8" s="42"/>
    </row>
    <row r="9" spans="1:24" x14ac:dyDescent="0.25">
      <c r="A9" s="71" t="s">
        <v>17</v>
      </c>
      <c r="B9" s="50"/>
      <c r="C9" s="51"/>
      <c r="D9" s="51"/>
      <c r="E9" s="51"/>
      <c r="F9" s="51"/>
      <c r="G9" s="42"/>
      <c r="H9" s="46"/>
      <c r="I9" s="46"/>
      <c r="J9" s="46"/>
      <c r="K9" s="57"/>
      <c r="L9" s="57"/>
      <c r="M9" s="57"/>
      <c r="N9" s="57"/>
      <c r="O9" s="57"/>
      <c r="P9"/>
      <c r="Q9"/>
      <c r="R9"/>
      <c r="S9"/>
    </row>
    <row r="10" spans="1:24" x14ac:dyDescent="0.25">
      <c r="B10" s="42"/>
      <c r="C10" s="42"/>
      <c r="D10" s="42"/>
      <c r="E10" s="42"/>
      <c r="F10" s="42"/>
      <c r="G10" s="42"/>
      <c r="H10" s="58"/>
      <c r="I10" s="57"/>
      <c r="J10" s="57"/>
      <c r="K10" s="57"/>
      <c r="L10" s="57"/>
      <c r="M10" s="57"/>
      <c r="N10" s="57"/>
      <c r="O10" s="57"/>
      <c r="P10"/>
      <c r="Q10"/>
      <c r="R10"/>
      <c r="S10"/>
    </row>
    <row r="11" spans="1:24" x14ac:dyDescent="0.25">
      <c r="I11" s="57"/>
      <c r="J11" s="57"/>
      <c r="K11" s="57"/>
      <c r="L11" s="57"/>
      <c r="M11" s="57"/>
      <c r="N11" s="57"/>
      <c r="O11" s="57"/>
      <c r="P11"/>
      <c r="Q11"/>
      <c r="R11"/>
      <c r="S11"/>
    </row>
    <row r="12" spans="1:24" x14ac:dyDescent="0.25">
      <c r="I12" s="57"/>
      <c r="J12" s="57"/>
      <c r="K12" s="57"/>
      <c r="L12" s="57"/>
      <c r="M12" s="57"/>
      <c r="N12" s="57"/>
      <c r="O12" s="57"/>
      <c r="P12"/>
      <c r="Q12"/>
      <c r="R12"/>
      <c r="S12"/>
    </row>
    <row r="13" spans="1:24" x14ac:dyDescent="0.25">
      <c r="I13" s="57"/>
      <c r="J13" s="57"/>
      <c r="K13" s="57"/>
      <c r="L13" s="57"/>
      <c r="M13" s="57"/>
      <c r="N13" s="57"/>
      <c r="O13" s="57"/>
      <c r="P13"/>
      <c r="Q13"/>
      <c r="R13"/>
      <c r="S13"/>
      <c r="T13" s="57"/>
      <c r="U13" s="57"/>
      <c r="V13" s="57"/>
      <c r="W13" s="57"/>
      <c r="X13" s="57"/>
    </row>
    <row r="14" spans="1:24" x14ac:dyDescent="0.25"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x14ac:dyDescent="0.25"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x14ac:dyDescent="0.25"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x14ac:dyDescent="0.25"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4" x14ac:dyDescent="0.25">
      <c r="A18" s="486"/>
      <c r="B18" s="487"/>
      <c r="C18" s="487"/>
      <c r="D18" s="48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x14ac:dyDescent="0.25">
      <c r="A19" s="486"/>
      <c r="B19" s="44"/>
      <c r="C19" s="44"/>
      <c r="D19" s="4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5">
      <c r="A20" s="45"/>
      <c r="B20" s="46"/>
      <c r="C20" s="46"/>
      <c r="D20" s="4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x14ac:dyDescent="0.25">
      <c r="A21" s="45"/>
      <c r="B21" s="46"/>
      <c r="C21" s="46"/>
      <c r="D21" s="46"/>
      <c r="T21" s="57"/>
      <c r="U21" s="57"/>
      <c r="V21" s="57"/>
      <c r="W21" s="57"/>
      <c r="X21" s="57"/>
    </row>
    <row r="22" spans="1:24" x14ac:dyDescent="0.25">
      <c r="A22" s="45"/>
      <c r="B22" s="46"/>
      <c r="C22" s="46"/>
      <c r="D22" s="46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x14ac:dyDescent="0.25">
      <c r="A23" s="45"/>
      <c r="B23" s="46"/>
      <c r="C23" s="46"/>
      <c r="D23" s="46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1:24" x14ac:dyDescent="0.25">
      <c r="A24" s="45"/>
      <c r="B24" s="46"/>
      <c r="C24" s="46"/>
      <c r="D24" s="46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x14ac:dyDescent="0.25">
      <c r="A25" s="45"/>
      <c r="B25" s="46"/>
      <c r="C25" s="46"/>
      <c r="D25" s="46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spans="1:24" x14ac:dyDescent="0.25">
      <c r="A26" s="47"/>
      <c r="B26" s="48"/>
      <c r="C26" s="48"/>
      <c r="D26" s="48"/>
      <c r="O26" s="57"/>
      <c r="P26" s="57"/>
      <c r="Q26" s="57"/>
      <c r="R26" s="57"/>
      <c r="S26" s="57"/>
    </row>
    <row r="27" spans="1:24" x14ac:dyDescent="0.25">
      <c r="A27" s="49"/>
      <c r="B27" s="49"/>
      <c r="C27" s="49"/>
      <c r="D27" s="49"/>
      <c r="O27" s="57"/>
      <c r="P27" s="57"/>
      <c r="Q27" s="57"/>
      <c r="R27" s="57"/>
      <c r="S27" s="57"/>
    </row>
  </sheetData>
  <mergeCells count="4">
    <mergeCell ref="A18:A19"/>
    <mergeCell ref="B18:D18"/>
    <mergeCell ref="B4:F4"/>
    <mergeCell ref="A4:A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O13"/>
  <sheetViews>
    <sheetView workbookViewId="0">
      <selection activeCell="A13" sqref="A13"/>
    </sheetView>
  </sheetViews>
  <sheetFormatPr defaultColWidth="8.83203125" defaultRowHeight="15" x14ac:dyDescent="0.25"/>
  <cols>
    <col min="1" max="1" width="19.5" style="40" customWidth="1"/>
    <col min="2" max="16384" width="8.83203125" style="40"/>
  </cols>
  <sheetData>
    <row r="1" spans="1:15" x14ac:dyDescent="0.25">
      <c r="A1" s="21" t="s">
        <v>122</v>
      </c>
      <c r="B1" s="22"/>
      <c r="C1" s="22"/>
      <c r="D1" s="22"/>
      <c r="E1" s="22"/>
      <c r="F1" s="22"/>
      <c r="G1" s="23"/>
      <c r="H1" s="24"/>
      <c r="I1" s="24"/>
    </row>
    <row r="2" spans="1:15" ht="14.45" customHeight="1" x14ac:dyDescent="0.25">
      <c r="A2" s="444" t="s">
        <v>79</v>
      </c>
      <c r="B2" s="444"/>
      <c r="C2" s="444"/>
      <c r="D2" s="444"/>
      <c r="E2" s="444"/>
      <c r="F2" s="444"/>
      <c r="G2" s="444"/>
      <c r="H2" s="24"/>
      <c r="I2" s="24"/>
    </row>
    <row r="3" spans="1:15" x14ac:dyDescent="0.25">
      <c r="A3" s="25"/>
      <c r="B3" s="23"/>
      <c r="C3" s="23"/>
      <c r="D3" s="23"/>
      <c r="E3" s="23"/>
      <c r="F3" s="23"/>
      <c r="G3" s="23"/>
      <c r="H3" s="24"/>
      <c r="I3" s="24"/>
    </row>
    <row r="4" spans="1:15" ht="14.45" customHeight="1" x14ac:dyDescent="0.25">
      <c r="A4" s="491" t="s">
        <v>10</v>
      </c>
      <c r="B4" s="493" t="s">
        <v>32</v>
      </c>
      <c r="C4" s="493"/>
      <c r="D4" s="493"/>
      <c r="E4" s="493" t="s">
        <v>9</v>
      </c>
      <c r="F4" s="493"/>
      <c r="G4" s="493"/>
      <c r="H4" s="24"/>
      <c r="I4" s="24"/>
      <c r="J4" s="58"/>
      <c r="K4" s="58"/>
      <c r="L4" s="58"/>
      <c r="M4" s="58"/>
      <c r="N4" s="58"/>
      <c r="O4" s="58"/>
    </row>
    <row r="5" spans="1:15" ht="26.45" customHeight="1" x14ac:dyDescent="0.25">
      <c r="A5" s="492"/>
      <c r="B5" s="78" t="s">
        <v>33</v>
      </c>
      <c r="C5" s="78" t="s">
        <v>34</v>
      </c>
      <c r="D5" s="78" t="s">
        <v>12</v>
      </c>
      <c r="E5" s="78" t="s">
        <v>7</v>
      </c>
      <c r="F5" s="78" t="s">
        <v>8</v>
      </c>
      <c r="G5" s="78" t="s">
        <v>12</v>
      </c>
      <c r="H5" s="24"/>
      <c r="I5" s="24"/>
      <c r="J5" s="60"/>
      <c r="K5" s="60"/>
      <c r="L5" s="60"/>
      <c r="M5" s="60"/>
      <c r="N5" s="60"/>
      <c r="O5" s="60"/>
    </row>
    <row r="6" spans="1:15" ht="13.9" customHeight="1" x14ac:dyDescent="0.25">
      <c r="A6" s="26" t="s">
        <v>35</v>
      </c>
      <c r="B6" s="94">
        <v>65.2</v>
      </c>
      <c r="C6" s="94">
        <v>74.900000000000006</v>
      </c>
      <c r="D6" s="94">
        <v>70.7</v>
      </c>
      <c r="E6" s="94">
        <v>71.599999999999994</v>
      </c>
      <c r="F6" s="94">
        <v>59.3</v>
      </c>
      <c r="G6" s="94">
        <v>70.7</v>
      </c>
      <c r="H6" s="24"/>
      <c r="I6" s="24"/>
      <c r="J6" s="58"/>
      <c r="K6" s="58"/>
      <c r="L6" s="58"/>
      <c r="M6" s="58"/>
      <c r="N6" s="58"/>
      <c r="O6" s="58"/>
    </row>
    <row r="7" spans="1:15" ht="13.9" customHeight="1" x14ac:dyDescent="0.25">
      <c r="A7" s="26" t="s">
        <v>46</v>
      </c>
      <c r="B7" s="94">
        <v>10.6</v>
      </c>
      <c r="C7" s="94">
        <v>4.3</v>
      </c>
      <c r="D7" s="94">
        <v>7</v>
      </c>
      <c r="E7" s="94">
        <v>6.3</v>
      </c>
      <c r="F7" s="94">
        <v>17.100000000000001</v>
      </c>
      <c r="G7" s="94">
        <v>7</v>
      </c>
      <c r="H7" s="24"/>
      <c r="I7" s="24"/>
    </row>
    <row r="8" spans="1:15" ht="13.9" customHeight="1" x14ac:dyDescent="0.25">
      <c r="A8" s="26" t="s">
        <v>36</v>
      </c>
      <c r="B8" s="94">
        <v>12</v>
      </c>
      <c r="C8" s="94">
        <v>14.2</v>
      </c>
      <c r="D8" s="94">
        <v>13.3</v>
      </c>
      <c r="E8" s="94">
        <v>13.6</v>
      </c>
      <c r="F8" s="94">
        <v>9.3000000000000007</v>
      </c>
      <c r="G8" s="94">
        <v>13.3</v>
      </c>
      <c r="H8" s="24"/>
      <c r="I8" s="24"/>
    </row>
    <row r="9" spans="1:15" ht="13.9" customHeight="1" x14ac:dyDescent="0.25">
      <c r="A9" s="26" t="s">
        <v>37</v>
      </c>
      <c r="B9" s="94">
        <v>4.8</v>
      </c>
      <c r="C9" s="94">
        <v>2.6</v>
      </c>
      <c r="D9" s="94">
        <v>3.6</v>
      </c>
      <c r="E9" s="94">
        <v>3.7</v>
      </c>
      <c r="F9" s="94">
        <v>2.2000000000000002</v>
      </c>
      <c r="G9" s="94">
        <v>3.6</v>
      </c>
      <c r="H9" s="24"/>
      <c r="I9" s="24"/>
    </row>
    <row r="10" spans="1:15" ht="13.9" customHeight="1" x14ac:dyDescent="0.25">
      <c r="A10" s="27" t="s">
        <v>77</v>
      </c>
      <c r="B10" s="94">
        <v>7.4</v>
      </c>
      <c r="C10" s="94">
        <v>3.9</v>
      </c>
      <c r="D10" s="94">
        <v>5.4</v>
      </c>
      <c r="E10" s="94">
        <v>4.9000000000000004</v>
      </c>
      <c r="F10" s="94">
        <v>12.1</v>
      </c>
      <c r="G10" s="94">
        <v>5.4</v>
      </c>
      <c r="H10" s="24"/>
      <c r="I10" s="24"/>
    </row>
    <row r="11" spans="1:15" ht="13.9" customHeight="1" x14ac:dyDescent="0.25">
      <c r="A11" s="28" t="s">
        <v>12</v>
      </c>
      <c r="B11" s="65">
        <v>100</v>
      </c>
      <c r="C11" s="65">
        <v>100</v>
      </c>
      <c r="D11" s="65">
        <v>100</v>
      </c>
      <c r="E11" s="65">
        <v>100</v>
      </c>
      <c r="F11" s="65">
        <v>100</v>
      </c>
      <c r="G11" s="65">
        <v>100</v>
      </c>
      <c r="H11" s="24"/>
      <c r="I11" s="24"/>
    </row>
    <row r="12" spans="1:15" ht="25.9" customHeight="1" x14ac:dyDescent="0.25">
      <c r="A12" s="450" t="s">
        <v>339</v>
      </c>
      <c r="B12" s="450"/>
      <c r="C12" s="450"/>
      <c r="D12" s="450"/>
      <c r="E12" s="450"/>
      <c r="F12" s="450"/>
      <c r="G12" s="450"/>
      <c r="H12" s="95"/>
      <c r="I12" s="95"/>
    </row>
    <row r="13" spans="1:15" ht="10.9" customHeight="1" x14ac:dyDescent="0.25">
      <c r="A13" s="72" t="s">
        <v>40</v>
      </c>
      <c r="B13" s="23"/>
      <c r="C13" s="23"/>
      <c r="D13" s="23"/>
      <c r="E13" s="23"/>
      <c r="F13" s="23"/>
      <c r="G13" s="23"/>
      <c r="H13" s="24"/>
      <c r="I13" s="24"/>
    </row>
  </sheetData>
  <mergeCells count="5">
    <mergeCell ref="A2:G2"/>
    <mergeCell ref="A4:A5"/>
    <mergeCell ref="B4:D4"/>
    <mergeCell ref="E4:G4"/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I30"/>
  <sheetViews>
    <sheetView workbookViewId="0">
      <selection activeCell="A11" sqref="A11:I11"/>
    </sheetView>
  </sheetViews>
  <sheetFormatPr defaultColWidth="9.33203125" defaultRowHeight="9" x14ac:dyDescent="0.2"/>
  <cols>
    <col min="1" max="1" width="27" style="25" customWidth="1"/>
    <col min="2" max="5" width="11.33203125" style="23" customWidth="1"/>
    <col min="6" max="6" width="15.1640625" style="23" customWidth="1"/>
    <col min="7" max="7" width="11.33203125" style="23" customWidth="1"/>
    <col min="8" max="16384" width="9.33203125" style="23"/>
  </cols>
  <sheetData>
    <row r="1" spans="1:9" ht="12.75" x14ac:dyDescent="0.2">
      <c r="A1" s="21" t="s">
        <v>323</v>
      </c>
      <c r="B1" s="22"/>
      <c r="C1" s="22"/>
      <c r="D1" s="22"/>
      <c r="E1" s="22"/>
      <c r="F1" s="22"/>
    </row>
    <row r="2" spans="1:9" ht="12.75" x14ac:dyDescent="0.2">
      <c r="A2" s="444" t="s">
        <v>79</v>
      </c>
      <c r="B2" s="444"/>
      <c r="C2" s="444"/>
      <c r="D2" s="444"/>
      <c r="E2" s="444"/>
      <c r="F2" s="444"/>
    </row>
    <row r="3" spans="1:9" ht="12.75" x14ac:dyDescent="0.2">
      <c r="A3" s="89"/>
      <c r="B3" s="89"/>
      <c r="C3" s="89"/>
      <c r="D3" s="89"/>
      <c r="E3" s="89"/>
      <c r="F3" s="89"/>
    </row>
    <row r="4" spans="1:9" ht="13.15" customHeight="1" x14ac:dyDescent="0.2">
      <c r="A4" s="496" t="s">
        <v>4</v>
      </c>
      <c r="B4" s="495" t="s">
        <v>52</v>
      </c>
      <c r="C4" s="495"/>
      <c r="D4" s="495"/>
      <c r="E4" s="495"/>
      <c r="F4" s="495"/>
      <c r="G4" s="495"/>
    </row>
    <row r="5" spans="1:9" ht="40.5" x14ac:dyDescent="0.2">
      <c r="A5" s="497"/>
      <c r="B5" s="87" t="s">
        <v>47</v>
      </c>
      <c r="C5" s="87" t="s">
        <v>48</v>
      </c>
      <c r="D5" s="87" t="s">
        <v>36</v>
      </c>
      <c r="E5" s="87" t="s">
        <v>38</v>
      </c>
      <c r="F5" s="87" t="s">
        <v>49</v>
      </c>
      <c r="G5" s="87" t="s">
        <v>39</v>
      </c>
    </row>
    <row r="6" spans="1:9" ht="13.5" x14ac:dyDescent="0.25">
      <c r="A6" s="26" t="s">
        <v>13</v>
      </c>
      <c r="B6" s="152">
        <v>53.2</v>
      </c>
      <c r="C6" s="152">
        <v>16.100000000000001</v>
      </c>
      <c r="D6" s="152">
        <v>6.5</v>
      </c>
      <c r="E6" s="152">
        <v>14.4</v>
      </c>
      <c r="F6" s="152">
        <v>9.8000000000000007</v>
      </c>
      <c r="G6" s="63">
        <v>100</v>
      </c>
    </row>
    <row r="7" spans="1:9" ht="13.5" x14ac:dyDescent="0.25">
      <c r="A7" s="29" t="s">
        <v>14</v>
      </c>
      <c r="B7" s="153">
        <v>76.5</v>
      </c>
      <c r="C7" s="153">
        <v>7.4</v>
      </c>
      <c r="D7" s="153">
        <v>10.1</v>
      </c>
      <c r="E7" s="153">
        <v>1.7</v>
      </c>
      <c r="F7" s="153">
        <v>4.3</v>
      </c>
      <c r="G7" s="63">
        <v>100</v>
      </c>
    </row>
    <row r="8" spans="1:9" ht="13.5" x14ac:dyDescent="0.25">
      <c r="A8" s="29" t="s">
        <v>15</v>
      </c>
      <c r="B8" s="153">
        <v>74.7</v>
      </c>
      <c r="C8" s="153">
        <v>4.5</v>
      </c>
      <c r="D8" s="153">
        <v>15.5</v>
      </c>
      <c r="E8" s="153">
        <v>1.2</v>
      </c>
      <c r="F8" s="153">
        <v>4.0999999999999996</v>
      </c>
      <c r="G8" s="63">
        <v>100</v>
      </c>
    </row>
    <row r="9" spans="1:9" ht="13.5" x14ac:dyDescent="0.25">
      <c r="A9" s="30" t="s">
        <v>16</v>
      </c>
      <c r="B9" s="153">
        <v>59.4</v>
      </c>
      <c r="C9" s="153">
        <v>14.3</v>
      </c>
      <c r="D9" s="153">
        <v>8.1</v>
      </c>
      <c r="E9" s="153">
        <v>4.3</v>
      </c>
      <c r="F9" s="153">
        <v>13.9</v>
      </c>
      <c r="G9" s="63">
        <v>100</v>
      </c>
    </row>
    <row r="10" spans="1:9" s="31" customFormat="1" ht="13.5" x14ac:dyDescent="0.25">
      <c r="A10" s="28" t="s">
        <v>12</v>
      </c>
      <c r="B10" s="154">
        <v>70.7</v>
      </c>
      <c r="C10" s="154">
        <v>7</v>
      </c>
      <c r="D10" s="154">
        <v>13.3</v>
      </c>
      <c r="E10" s="154">
        <v>3.6</v>
      </c>
      <c r="F10" s="154">
        <v>5.4</v>
      </c>
      <c r="G10" s="64">
        <v>100</v>
      </c>
    </row>
    <row r="11" spans="1:9" ht="13.5" customHeight="1" x14ac:dyDescent="0.2">
      <c r="A11" s="494" t="s">
        <v>340</v>
      </c>
      <c r="B11" s="494"/>
      <c r="C11" s="494"/>
      <c r="D11" s="494"/>
      <c r="E11" s="494"/>
      <c r="F11" s="494"/>
      <c r="G11" s="494"/>
      <c r="H11" s="494"/>
      <c r="I11" s="494"/>
    </row>
    <row r="12" spans="1:9" ht="12.75" x14ac:dyDescent="0.2">
      <c r="A12" s="71" t="s">
        <v>17</v>
      </c>
    </row>
    <row r="15" spans="1:9" ht="15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9" ht="15" x14ac:dyDescent="0.25">
      <c r="A16" s="40"/>
      <c r="B16" s="40"/>
      <c r="C16" s="40"/>
      <c r="D16" s="40"/>
      <c r="E16" s="40"/>
      <c r="F16" s="40"/>
      <c r="G16" s="40"/>
      <c r="H16" s="40"/>
      <c r="I16" s="40"/>
    </row>
    <row r="17" spans="1:9" ht="15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15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ht="15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15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5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15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ht="15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15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15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15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9" ht="15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ht="15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ht="15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15" x14ac:dyDescent="0.25">
      <c r="A30" s="40"/>
      <c r="B30" s="40"/>
      <c r="C30" s="40"/>
      <c r="D30" s="40"/>
      <c r="E30" s="40"/>
      <c r="F30" s="40"/>
      <c r="G30" s="40"/>
      <c r="H30" s="40"/>
      <c r="I30" s="40"/>
    </row>
  </sheetData>
  <mergeCells count="4">
    <mergeCell ref="A2:F2"/>
    <mergeCell ref="A11:I11"/>
    <mergeCell ref="B4:G4"/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2"/>
  <sheetViews>
    <sheetView workbookViewId="0">
      <selection activeCell="A25" sqref="A25"/>
    </sheetView>
  </sheetViews>
  <sheetFormatPr defaultColWidth="9.33203125" defaultRowHeight="13.5" x14ac:dyDescent="0.2"/>
  <cols>
    <col min="1" max="1" width="46" style="171" customWidth="1"/>
    <col min="2" max="4" width="11.33203125" style="160" customWidth="1"/>
    <col min="5" max="6" width="9.33203125" style="160"/>
    <col min="7" max="16384" width="9.33203125" style="161"/>
  </cols>
  <sheetData>
    <row r="1" spans="1:8" x14ac:dyDescent="0.2">
      <c r="A1" s="21" t="s">
        <v>324</v>
      </c>
      <c r="B1" s="159"/>
      <c r="C1" s="159"/>
      <c r="D1" s="159"/>
    </row>
    <row r="2" spans="1:8" x14ac:dyDescent="0.25">
      <c r="A2" s="498" t="s">
        <v>96</v>
      </c>
      <c r="B2" s="498"/>
      <c r="C2" s="498"/>
      <c r="D2" s="498"/>
    </row>
    <row r="3" spans="1:8" x14ac:dyDescent="0.25">
      <c r="A3" s="149"/>
      <c r="B3" s="162"/>
      <c r="C3" s="162"/>
      <c r="D3" s="162"/>
      <c r="E3" s="163"/>
    </row>
    <row r="4" spans="1:8" ht="18" customHeight="1" x14ac:dyDescent="0.2">
      <c r="A4" s="496" t="s">
        <v>65</v>
      </c>
      <c r="B4" s="499" t="s">
        <v>73</v>
      </c>
      <c r="C4" s="499"/>
      <c r="D4" s="499"/>
      <c r="E4" s="499"/>
    </row>
    <row r="5" spans="1:8" ht="54.75" customHeight="1" x14ac:dyDescent="0.2">
      <c r="A5" s="497"/>
      <c r="B5" s="118" t="s">
        <v>72</v>
      </c>
      <c r="C5" s="118" t="s">
        <v>71</v>
      </c>
      <c r="D5" s="118" t="s">
        <v>80</v>
      </c>
      <c r="E5" s="118" t="s">
        <v>64</v>
      </c>
    </row>
    <row r="6" spans="1:8" ht="17.25" customHeight="1" x14ac:dyDescent="0.2">
      <c r="A6" s="500">
        <v>2019</v>
      </c>
      <c r="B6" s="500"/>
      <c r="C6" s="500"/>
      <c r="D6" s="500"/>
      <c r="E6" s="500"/>
    </row>
    <row r="7" spans="1:8" ht="15" customHeight="1" x14ac:dyDescent="0.25">
      <c r="A7" s="29" t="s">
        <v>63</v>
      </c>
      <c r="B7" s="164">
        <v>79.599999999999994</v>
      </c>
      <c r="C7" s="164">
        <v>78.900000000000006</v>
      </c>
      <c r="D7" s="164">
        <v>78.599999999999994</v>
      </c>
      <c r="E7" s="164">
        <v>78.7</v>
      </c>
    </row>
    <row r="8" spans="1:8" ht="15" customHeight="1" x14ac:dyDescent="0.25">
      <c r="A8" s="26" t="s">
        <v>70</v>
      </c>
      <c r="B8" s="164">
        <v>87.1</v>
      </c>
      <c r="C8" s="165">
        <v>55</v>
      </c>
      <c r="D8" s="164">
        <v>39.9</v>
      </c>
      <c r="E8" s="164">
        <v>45.6</v>
      </c>
    </row>
    <row r="9" spans="1:8" ht="15" customHeight="1" x14ac:dyDescent="0.25">
      <c r="A9" s="29" t="s">
        <v>69</v>
      </c>
      <c r="B9" s="164">
        <v>69.8</v>
      </c>
      <c r="C9" s="164">
        <v>22.5</v>
      </c>
      <c r="D9" s="164">
        <v>22.2</v>
      </c>
      <c r="E9" s="97">
        <v>25.7</v>
      </c>
    </row>
    <row r="10" spans="1:8" ht="15" customHeight="1" x14ac:dyDescent="0.25">
      <c r="A10" s="29" t="s">
        <v>60</v>
      </c>
      <c r="B10" s="164">
        <v>47.3</v>
      </c>
      <c r="C10" s="164">
        <v>30.5</v>
      </c>
      <c r="D10" s="164">
        <v>33.200000000000003</v>
      </c>
      <c r="E10" s="164">
        <v>33.799999999999997</v>
      </c>
    </row>
    <row r="11" spans="1:8" s="166" customFormat="1" ht="15" customHeight="1" x14ac:dyDescent="0.25">
      <c r="A11" s="29" t="s">
        <v>68</v>
      </c>
      <c r="B11" s="164">
        <v>21.7</v>
      </c>
      <c r="C11" s="164">
        <v>15.4</v>
      </c>
      <c r="D11" s="164">
        <v>33.1</v>
      </c>
      <c r="E11" s="164">
        <v>29.6</v>
      </c>
      <c r="F11" s="159"/>
      <c r="H11" s="167"/>
    </row>
    <row r="12" spans="1:8" ht="15" customHeight="1" x14ac:dyDescent="0.25">
      <c r="A12" s="29" t="s">
        <v>67</v>
      </c>
      <c r="B12" s="164">
        <v>21.9</v>
      </c>
      <c r="C12" s="164">
        <v>25.8</v>
      </c>
      <c r="D12" s="164">
        <v>18.3</v>
      </c>
      <c r="E12" s="164">
        <v>19.7</v>
      </c>
    </row>
    <row r="13" spans="1:8" ht="15" customHeight="1" x14ac:dyDescent="0.25">
      <c r="A13" s="29" t="s">
        <v>66</v>
      </c>
      <c r="B13" s="164">
        <v>7.6</v>
      </c>
      <c r="C13" s="164">
        <v>4.9000000000000004</v>
      </c>
      <c r="D13" s="164">
        <v>5.0999999999999996</v>
      </c>
      <c r="E13" s="164">
        <v>5.2</v>
      </c>
    </row>
    <row r="14" spans="1:8" ht="15" customHeight="1" x14ac:dyDescent="0.2">
      <c r="A14" s="501">
        <v>2020</v>
      </c>
      <c r="B14" s="501"/>
      <c r="C14" s="501"/>
      <c r="D14" s="501"/>
      <c r="E14" s="501"/>
    </row>
    <row r="15" spans="1:8" ht="15" customHeight="1" x14ac:dyDescent="0.25">
      <c r="A15" s="29" t="s">
        <v>63</v>
      </c>
      <c r="B15" s="97">
        <v>73.3</v>
      </c>
      <c r="C15" s="97">
        <v>90.6</v>
      </c>
      <c r="D15" s="164">
        <v>85.8</v>
      </c>
      <c r="E15" s="97">
        <v>85.7</v>
      </c>
      <c r="F15" s="168"/>
    </row>
    <row r="16" spans="1:8" ht="15" customHeight="1" x14ac:dyDescent="0.25">
      <c r="A16" s="26" t="s">
        <v>70</v>
      </c>
      <c r="B16" s="97">
        <v>88</v>
      </c>
      <c r="C16" s="97">
        <v>45.3</v>
      </c>
      <c r="D16" s="164">
        <v>40.200000000000003</v>
      </c>
      <c r="E16" s="97">
        <v>44</v>
      </c>
      <c r="F16" s="168"/>
    </row>
    <row r="17" spans="1:6" ht="15" customHeight="1" x14ac:dyDescent="0.25">
      <c r="A17" s="29" t="s">
        <v>69</v>
      </c>
      <c r="B17" s="97">
        <v>51.9</v>
      </c>
      <c r="C17" s="97">
        <v>29.3</v>
      </c>
      <c r="D17" s="164">
        <v>18.399999999999999</v>
      </c>
      <c r="E17" s="97">
        <v>22</v>
      </c>
      <c r="F17" s="168"/>
    </row>
    <row r="18" spans="1:6" ht="15" customHeight="1" x14ac:dyDescent="0.25">
      <c r="A18" s="29" t="s">
        <v>60</v>
      </c>
      <c r="B18" s="97">
        <v>19.899999999999999</v>
      </c>
      <c r="C18" s="97">
        <v>29.5</v>
      </c>
      <c r="D18" s="164">
        <v>29.2</v>
      </c>
      <c r="E18" s="97">
        <v>28.6</v>
      </c>
    </row>
    <row r="19" spans="1:6" ht="15" customHeight="1" x14ac:dyDescent="0.2">
      <c r="A19" s="29" t="s">
        <v>68</v>
      </c>
      <c r="B19" s="97">
        <v>4.4000000000000004</v>
      </c>
      <c r="C19" s="97">
        <v>9.8000000000000007</v>
      </c>
      <c r="D19" s="97">
        <v>12.2</v>
      </c>
      <c r="E19" s="97">
        <v>11.3</v>
      </c>
    </row>
    <row r="20" spans="1:6" ht="15" customHeight="1" x14ac:dyDescent="0.25">
      <c r="A20" s="29" t="s">
        <v>67</v>
      </c>
      <c r="B20" s="97">
        <v>19.600000000000001</v>
      </c>
      <c r="C20" s="97">
        <v>25.4</v>
      </c>
      <c r="D20" s="164">
        <v>19.100000000000001</v>
      </c>
      <c r="E20" s="97">
        <v>20</v>
      </c>
    </row>
    <row r="21" spans="1:6" ht="15" customHeight="1" x14ac:dyDescent="0.2">
      <c r="A21" s="29" t="s">
        <v>66</v>
      </c>
      <c r="B21" s="97">
        <v>4</v>
      </c>
      <c r="C21" s="97">
        <v>2.9</v>
      </c>
      <c r="D21" s="97">
        <v>4.2</v>
      </c>
      <c r="E21" s="97">
        <v>4</v>
      </c>
    </row>
    <row r="22" spans="1:6" ht="15" customHeight="1" x14ac:dyDescent="0.2">
      <c r="A22" s="71" t="s">
        <v>81</v>
      </c>
      <c r="B22" s="170"/>
      <c r="C22" s="170"/>
      <c r="D22" s="170"/>
      <c r="E22" s="170"/>
      <c r="F22" s="170"/>
    </row>
  </sheetData>
  <mergeCells count="5">
    <mergeCell ref="A2:D2"/>
    <mergeCell ref="A4:A5"/>
    <mergeCell ref="B4:E4"/>
    <mergeCell ref="A6:E6"/>
    <mergeCell ref="A14:E14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workbookViewId="0"/>
  </sheetViews>
  <sheetFormatPr defaultColWidth="8" defaultRowHeight="9" x14ac:dyDescent="0.2"/>
  <cols>
    <col min="1" max="1" width="20.33203125" style="263" customWidth="1"/>
    <col min="2" max="3" width="8.5" style="236" customWidth="1"/>
    <col min="4" max="4" width="10" style="236" bestFit="1" customWidth="1"/>
    <col min="5" max="5" width="7.1640625" style="236" bestFit="1" customWidth="1"/>
    <col min="6" max="6" width="9" style="236" customWidth="1"/>
    <col min="7" max="7" width="8" style="236"/>
    <col min="8" max="8" width="9.1640625" style="236" bestFit="1" customWidth="1"/>
    <col min="9" max="10" width="8.1640625" style="236" bestFit="1" customWidth="1"/>
    <col min="11" max="11" width="9.1640625" style="236" bestFit="1" customWidth="1"/>
    <col min="12" max="12" width="8.1640625" style="236" bestFit="1" customWidth="1"/>
    <col min="13" max="16384" width="8" style="236"/>
  </cols>
  <sheetData>
    <row r="1" spans="1:14" s="232" customFormat="1" ht="12.75" x14ac:dyDescent="0.2">
      <c r="A1" s="231" t="s">
        <v>155</v>
      </c>
    </row>
    <row r="2" spans="1:14" s="232" customFormat="1" ht="12.75" x14ac:dyDescent="0.2">
      <c r="A2" s="233" t="s">
        <v>96</v>
      </c>
    </row>
    <row r="3" spans="1:14" s="232" customFormat="1" ht="12" x14ac:dyDescent="0.2">
      <c r="A3" s="234"/>
    </row>
    <row r="4" spans="1:14" ht="27" x14ac:dyDescent="0.2">
      <c r="A4" s="502" t="s">
        <v>9</v>
      </c>
      <c r="B4" s="504" t="s">
        <v>90</v>
      </c>
      <c r="C4" s="504"/>
      <c r="D4" s="504"/>
      <c r="E4" s="235" t="s">
        <v>91</v>
      </c>
      <c r="F4" s="235" t="s">
        <v>92</v>
      </c>
    </row>
    <row r="5" spans="1:14" ht="24.75" customHeight="1" x14ac:dyDescent="0.2">
      <c r="A5" s="503"/>
      <c r="B5" s="237" t="s">
        <v>93</v>
      </c>
      <c r="C5" s="237" t="s">
        <v>94</v>
      </c>
      <c r="D5" s="237" t="s">
        <v>95</v>
      </c>
      <c r="E5" s="238"/>
      <c r="F5" s="237"/>
    </row>
    <row r="6" spans="1:14" ht="13.5" x14ac:dyDescent="0.2">
      <c r="A6" s="505">
        <v>2019</v>
      </c>
      <c r="B6" s="502"/>
      <c r="C6" s="502"/>
      <c r="D6" s="502"/>
      <c r="E6" s="502"/>
      <c r="F6" s="502"/>
    </row>
    <row r="7" spans="1:14" ht="15" x14ac:dyDescent="0.25">
      <c r="A7" s="239" t="s">
        <v>7</v>
      </c>
      <c r="B7" s="240">
        <v>87.4</v>
      </c>
      <c r="C7" s="240">
        <v>67.400000000000006</v>
      </c>
      <c r="D7" s="240">
        <v>76.3</v>
      </c>
      <c r="E7" s="240">
        <v>75</v>
      </c>
      <c r="F7" s="240">
        <v>76.099999999999994</v>
      </c>
      <c r="I7" s="226"/>
      <c r="J7" s="226"/>
      <c r="K7" s="226"/>
      <c r="L7" s="226"/>
      <c r="M7" s="226"/>
      <c r="N7" s="226"/>
    </row>
    <row r="8" spans="1:14" ht="15" x14ac:dyDescent="0.25">
      <c r="A8" s="241" t="s">
        <v>129</v>
      </c>
      <c r="B8" s="242">
        <v>44.8</v>
      </c>
      <c r="C8" s="242">
        <v>29.1</v>
      </c>
      <c r="D8" s="242">
        <v>36</v>
      </c>
      <c r="E8" s="242">
        <v>40</v>
      </c>
      <c r="F8" s="242">
        <v>36.5</v>
      </c>
      <c r="I8" s="226"/>
      <c r="J8" s="226"/>
      <c r="K8" s="226"/>
      <c r="L8" s="226"/>
      <c r="M8" s="226"/>
      <c r="N8" s="226"/>
    </row>
    <row r="9" spans="1:14" ht="15" x14ac:dyDescent="0.25">
      <c r="A9" s="241" t="s">
        <v>130</v>
      </c>
      <c r="B9" s="242">
        <v>27.7</v>
      </c>
      <c r="C9" s="242">
        <v>11.6</v>
      </c>
      <c r="D9" s="242">
        <v>18.7</v>
      </c>
      <c r="E9" s="242">
        <v>19.7</v>
      </c>
      <c r="F9" s="242">
        <v>18.8</v>
      </c>
      <c r="I9" s="226"/>
      <c r="J9" s="226"/>
      <c r="K9" s="226"/>
      <c r="L9" s="226"/>
      <c r="M9" s="226"/>
      <c r="N9" s="226"/>
    </row>
    <row r="10" spans="1:14" ht="15" x14ac:dyDescent="0.25">
      <c r="A10" s="241" t="s">
        <v>131</v>
      </c>
      <c r="B10" s="242">
        <v>15</v>
      </c>
      <c r="C10" s="242">
        <v>26.7</v>
      </c>
      <c r="D10" s="242">
        <v>21.5</v>
      </c>
      <c r="E10" s="242">
        <v>15.4</v>
      </c>
      <c r="F10" s="242">
        <v>20.8</v>
      </c>
      <c r="I10" s="226"/>
      <c r="J10" s="226"/>
      <c r="K10" s="226"/>
      <c r="L10" s="226"/>
      <c r="M10" s="226"/>
      <c r="N10" s="226"/>
    </row>
    <row r="11" spans="1:14" s="244" customFormat="1" ht="15" x14ac:dyDescent="0.25">
      <c r="A11" s="243" t="s">
        <v>8</v>
      </c>
      <c r="B11" s="240">
        <v>12.6</v>
      </c>
      <c r="C11" s="240">
        <v>32.6</v>
      </c>
      <c r="D11" s="240">
        <v>23.7</v>
      </c>
      <c r="E11" s="240">
        <v>25</v>
      </c>
      <c r="F11" s="240">
        <v>23.9</v>
      </c>
      <c r="I11" s="226"/>
      <c r="J11" s="226"/>
      <c r="K11" s="226"/>
      <c r="L11" s="226"/>
      <c r="M11" s="226"/>
      <c r="N11" s="226"/>
    </row>
    <row r="12" spans="1:14" ht="15" x14ac:dyDescent="0.25">
      <c r="A12" s="241" t="s">
        <v>156</v>
      </c>
      <c r="B12" s="242">
        <v>9.8000000000000007</v>
      </c>
      <c r="C12" s="242">
        <v>20.3</v>
      </c>
      <c r="D12" s="242">
        <v>15.6</v>
      </c>
      <c r="E12" s="242">
        <v>16.600000000000001</v>
      </c>
      <c r="F12" s="242">
        <v>15.7</v>
      </c>
      <c r="H12" s="24"/>
      <c r="I12" s="24"/>
      <c r="J12" s="24"/>
      <c r="K12" s="24"/>
      <c r="L12" s="24"/>
      <c r="M12" s="226"/>
      <c r="N12" s="226"/>
    </row>
    <row r="13" spans="1:14" ht="12.75" customHeight="1" x14ac:dyDescent="0.25">
      <c r="A13" s="241" t="s">
        <v>133</v>
      </c>
      <c r="B13" s="242">
        <v>2.7</v>
      </c>
      <c r="C13" s="242">
        <v>5.8</v>
      </c>
      <c r="D13" s="242">
        <v>4.4000000000000004</v>
      </c>
      <c r="E13" s="242">
        <v>2</v>
      </c>
      <c r="F13" s="242">
        <v>4.2</v>
      </c>
      <c r="H13" s="24"/>
      <c r="I13" s="24"/>
      <c r="J13" s="24"/>
      <c r="K13" s="24"/>
      <c r="L13" s="24"/>
      <c r="M13" s="226"/>
      <c r="N13" s="226"/>
    </row>
    <row r="14" spans="1:14" ht="15" x14ac:dyDescent="0.25">
      <c r="A14" s="241" t="s">
        <v>134</v>
      </c>
      <c r="B14" s="242" t="s">
        <v>157</v>
      </c>
      <c r="C14" s="242">
        <v>6.5</v>
      </c>
      <c r="D14" s="242">
        <v>3.7</v>
      </c>
      <c r="E14" s="242">
        <v>6.3</v>
      </c>
      <c r="F14" s="242">
        <v>4</v>
      </c>
      <c r="I14" s="226"/>
      <c r="J14" s="226"/>
      <c r="K14" s="226"/>
      <c r="L14" s="226"/>
      <c r="M14" s="226"/>
      <c r="N14" s="226"/>
    </row>
    <row r="15" spans="1:14" ht="13.5" x14ac:dyDescent="0.2">
      <c r="A15" s="245" t="s">
        <v>12</v>
      </c>
      <c r="B15" s="246">
        <v>100</v>
      </c>
      <c r="C15" s="246">
        <v>100</v>
      </c>
      <c r="D15" s="246">
        <v>100</v>
      </c>
      <c r="E15" s="246">
        <v>100</v>
      </c>
      <c r="F15" s="246">
        <v>100</v>
      </c>
    </row>
    <row r="16" spans="1:14" ht="13.5" x14ac:dyDescent="0.2">
      <c r="A16" s="505">
        <v>2020</v>
      </c>
      <c r="B16" s="502"/>
      <c r="C16" s="502"/>
      <c r="D16" s="502"/>
      <c r="E16" s="502"/>
      <c r="F16" s="502"/>
    </row>
    <row r="17" spans="1:18" ht="15" x14ac:dyDescent="0.25">
      <c r="A17" s="239" t="s">
        <v>7</v>
      </c>
      <c r="B17" s="240">
        <v>94.7</v>
      </c>
      <c r="C17" s="240">
        <v>88.6</v>
      </c>
      <c r="D17" s="240">
        <v>91.3</v>
      </c>
      <c r="E17" s="240">
        <v>86.5</v>
      </c>
      <c r="F17" s="240">
        <v>90.9</v>
      </c>
      <c r="H17" s="247"/>
      <c r="I17" s="247"/>
      <c r="J17" s="247"/>
      <c r="K17" s="247"/>
      <c r="L17" s="247"/>
      <c r="M17" s="226"/>
      <c r="N17" s="226"/>
      <c r="O17" s="226"/>
    </row>
    <row r="18" spans="1:18" ht="15" x14ac:dyDescent="0.25">
      <c r="A18" s="241" t="s">
        <v>129</v>
      </c>
      <c r="B18" s="242">
        <v>53</v>
      </c>
      <c r="C18" s="242">
        <v>36.9</v>
      </c>
      <c r="D18" s="242">
        <v>44</v>
      </c>
      <c r="E18" s="242">
        <v>52.7</v>
      </c>
      <c r="F18" s="242">
        <v>44.6</v>
      </c>
      <c r="H18" s="248"/>
      <c r="I18" s="248"/>
      <c r="J18" s="248"/>
      <c r="K18" s="248"/>
      <c r="L18" s="248"/>
      <c r="M18" s="226"/>
      <c r="N18" s="226"/>
      <c r="O18" s="226"/>
    </row>
    <row r="19" spans="1:18" ht="15" x14ac:dyDescent="0.25">
      <c r="A19" s="241" t="s">
        <v>130</v>
      </c>
      <c r="B19" s="242">
        <v>25.6</v>
      </c>
      <c r="C19" s="242">
        <v>16.8</v>
      </c>
      <c r="D19" s="242">
        <v>20.7</v>
      </c>
      <c r="E19" s="242">
        <v>19.3</v>
      </c>
      <c r="F19" s="242">
        <v>20.6</v>
      </c>
      <c r="H19" s="248"/>
      <c r="I19" s="248"/>
      <c r="J19" s="248"/>
      <c r="K19" s="248"/>
      <c r="L19" s="248"/>
      <c r="M19" s="226"/>
      <c r="N19" s="226"/>
      <c r="O19" s="226"/>
    </row>
    <row r="20" spans="1:18" ht="15" x14ac:dyDescent="0.25">
      <c r="A20" s="241" t="s">
        <v>131</v>
      </c>
      <c r="B20" s="242">
        <v>16.100000000000001</v>
      </c>
      <c r="C20" s="242">
        <v>34.9</v>
      </c>
      <c r="D20" s="242">
        <v>26.6</v>
      </c>
      <c r="E20" s="242">
        <v>14.6</v>
      </c>
      <c r="F20" s="242">
        <v>25.8</v>
      </c>
      <c r="H20" s="248"/>
      <c r="I20" s="248"/>
      <c r="J20" s="248"/>
      <c r="K20" s="248"/>
      <c r="L20" s="248"/>
      <c r="M20" s="226"/>
      <c r="N20" s="226"/>
      <c r="O20" s="226"/>
    </row>
    <row r="21" spans="1:18" s="244" customFormat="1" ht="15" x14ac:dyDescent="0.25">
      <c r="A21" s="243" t="s">
        <v>8</v>
      </c>
      <c r="B21" s="240">
        <v>5.3</v>
      </c>
      <c r="C21" s="240">
        <v>11.4</v>
      </c>
      <c r="D21" s="240">
        <v>8.6999999999999993</v>
      </c>
      <c r="E21" s="240">
        <v>13.5</v>
      </c>
      <c r="F21" s="240">
        <v>9.1</v>
      </c>
      <c r="H21" s="247"/>
      <c r="I21" s="247"/>
      <c r="J21" s="247"/>
      <c r="K21" s="247"/>
      <c r="L21" s="247"/>
      <c r="M21" s="226"/>
      <c r="N21" s="226"/>
      <c r="O21" s="226"/>
    </row>
    <row r="22" spans="1:18" ht="15" x14ac:dyDescent="0.25">
      <c r="A22" s="241" t="s">
        <v>158</v>
      </c>
      <c r="B22" s="242">
        <v>4.5</v>
      </c>
      <c r="C22" s="242">
        <v>5.6</v>
      </c>
      <c r="D22" s="242">
        <v>5.2</v>
      </c>
      <c r="E22" s="242">
        <v>10.199999999999999</v>
      </c>
      <c r="F22" s="242">
        <v>5.5</v>
      </c>
      <c r="H22" s="248"/>
      <c r="I22" s="248"/>
      <c r="J22" s="248"/>
      <c r="K22" s="248"/>
      <c r="L22" s="248"/>
      <c r="M22" s="226"/>
      <c r="N22" s="226"/>
      <c r="O22" s="226"/>
    </row>
    <row r="23" spans="1:18" ht="12.75" customHeight="1" x14ac:dyDescent="0.25">
      <c r="A23" s="241" t="s">
        <v>133</v>
      </c>
      <c r="B23" s="242">
        <v>0.8</v>
      </c>
      <c r="C23" s="242">
        <v>3.8</v>
      </c>
      <c r="D23" s="242">
        <v>2.5</v>
      </c>
      <c r="E23" s="242" t="s">
        <v>157</v>
      </c>
      <c r="F23" s="242">
        <v>2.4</v>
      </c>
      <c r="H23" s="248"/>
      <c r="I23" s="248"/>
      <c r="J23" s="248"/>
      <c r="K23" s="248"/>
      <c r="L23" s="248"/>
      <c r="M23" s="226"/>
      <c r="N23" s="226"/>
      <c r="O23" s="226"/>
    </row>
    <row r="24" spans="1:18" ht="15" x14ac:dyDescent="0.25">
      <c r="A24" s="241" t="s">
        <v>134</v>
      </c>
      <c r="B24" s="249" t="s">
        <v>159</v>
      </c>
      <c r="C24" s="242">
        <v>2</v>
      </c>
      <c r="D24" s="242">
        <v>1.1000000000000001</v>
      </c>
      <c r="E24" s="242">
        <v>2.2000000000000002</v>
      </c>
      <c r="F24" s="242">
        <v>1.2</v>
      </c>
      <c r="H24" s="248"/>
      <c r="I24" s="248"/>
      <c r="J24" s="248"/>
      <c r="K24" s="248"/>
      <c r="L24" s="248"/>
      <c r="M24" s="226"/>
      <c r="N24" s="226"/>
      <c r="O24" s="226"/>
    </row>
    <row r="25" spans="1:18" ht="15" x14ac:dyDescent="0.25">
      <c r="A25" s="245" t="s">
        <v>12</v>
      </c>
      <c r="B25" s="246">
        <v>100</v>
      </c>
      <c r="C25" s="246">
        <v>100</v>
      </c>
      <c r="D25" s="246">
        <v>100</v>
      </c>
      <c r="E25" s="246">
        <v>100</v>
      </c>
      <c r="F25" s="246">
        <v>100</v>
      </c>
      <c r="H25" s="248"/>
      <c r="I25" s="248"/>
      <c r="J25" s="248"/>
      <c r="K25" s="248"/>
      <c r="L25" s="248"/>
    </row>
    <row r="26" spans="1:18" s="23" customFormat="1" ht="13.5" x14ac:dyDescent="0.2">
      <c r="A26" s="72" t="s">
        <v>135</v>
      </c>
      <c r="B26" s="72"/>
      <c r="C26" s="72"/>
      <c r="D26" s="198"/>
      <c r="E26" s="198"/>
      <c r="F26" s="198"/>
      <c r="G26" s="198"/>
    </row>
    <row r="27" spans="1:18" ht="12.75" x14ac:dyDescent="0.2">
      <c r="A27" s="250" t="s">
        <v>160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</row>
    <row r="28" spans="1:18" s="252" customFormat="1" ht="13.5" x14ac:dyDescent="0.2">
      <c r="A28" s="250" t="s">
        <v>81</v>
      </c>
      <c r="C28" s="253"/>
      <c r="D28" s="253"/>
    </row>
    <row r="29" spans="1:18" x14ac:dyDescent="0.2">
      <c r="A29" s="506"/>
      <c r="B29" s="506"/>
      <c r="C29" s="506"/>
      <c r="D29" s="506"/>
      <c r="E29" s="506"/>
      <c r="F29" s="506"/>
      <c r="G29" s="506"/>
      <c r="H29" s="506"/>
      <c r="I29" s="506"/>
      <c r="J29" s="506"/>
    </row>
    <row r="30" spans="1:18" ht="13.5" x14ac:dyDescent="0.2">
      <c r="A30" s="254"/>
      <c r="B30" s="255"/>
      <c r="C30" s="256"/>
      <c r="D30" s="255"/>
      <c r="F30" s="255"/>
    </row>
    <row r="31" spans="1:18" ht="13.5" x14ac:dyDescent="0.2">
      <c r="A31" s="254"/>
      <c r="B31" s="254"/>
      <c r="C31" s="254"/>
      <c r="D31" s="254"/>
      <c r="F31" s="255"/>
    </row>
    <row r="32" spans="1:18" ht="13.5" x14ac:dyDescent="0.2">
      <c r="A32" s="257"/>
      <c r="B32" s="258"/>
      <c r="C32" s="258"/>
      <c r="D32" s="258"/>
      <c r="F32" s="258"/>
    </row>
    <row r="33" spans="1:6" ht="13.5" x14ac:dyDescent="0.2">
      <c r="A33" s="257"/>
      <c r="B33" s="258"/>
      <c r="C33" s="258"/>
      <c r="D33" s="258"/>
      <c r="F33" s="258"/>
    </row>
    <row r="34" spans="1:6" ht="13.5" x14ac:dyDescent="0.2">
      <c r="A34" s="257"/>
      <c r="B34" s="258"/>
      <c r="C34" s="258"/>
      <c r="D34" s="258"/>
      <c r="E34" s="258"/>
      <c r="F34" s="258"/>
    </row>
    <row r="35" spans="1:6" ht="13.5" x14ac:dyDescent="0.2">
      <c r="A35" s="257"/>
      <c r="B35" s="258"/>
      <c r="C35" s="258"/>
      <c r="D35" s="258"/>
      <c r="F35" s="258"/>
    </row>
    <row r="36" spans="1:6" ht="13.5" x14ac:dyDescent="0.2">
      <c r="A36" s="257"/>
      <c r="B36" s="258"/>
      <c r="C36" s="258"/>
      <c r="D36" s="258"/>
      <c r="F36" s="258"/>
    </row>
    <row r="37" spans="1:6" ht="13.5" x14ac:dyDescent="0.2">
      <c r="A37" s="257"/>
      <c r="B37" s="258"/>
      <c r="C37" s="258"/>
      <c r="D37" s="258"/>
      <c r="F37" s="258"/>
    </row>
    <row r="38" spans="1:6" ht="13.5" x14ac:dyDescent="0.2">
      <c r="A38" s="259"/>
      <c r="B38" s="260"/>
      <c r="C38" s="260"/>
      <c r="D38" s="260"/>
      <c r="F38" s="260"/>
    </row>
    <row r="39" spans="1:6" x14ac:dyDescent="0.2">
      <c r="A39" s="261"/>
      <c r="B39" s="262"/>
      <c r="C39" s="262"/>
      <c r="D39" s="262"/>
      <c r="F39" s="262"/>
    </row>
    <row r="40" spans="1:6" x14ac:dyDescent="0.2">
      <c r="F40" s="262"/>
    </row>
    <row r="41" spans="1:6" x14ac:dyDescent="0.2">
      <c r="F41" s="244"/>
    </row>
    <row r="42" spans="1:6" x14ac:dyDescent="0.2">
      <c r="F42" s="244"/>
    </row>
  </sheetData>
  <mergeCells count="5">
    <mergeCell ref="A4:A5"/>
    <mergeCell ref="B4:D4"/>
    <mergeCell ref="A6:F6"/>
    <mergeCell ref="A16:F16"/>
    <mergeCell ref="A29:J2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23"/>
  <sheetViews>
    <sheetView workbookViewId="0"/>
  </sheetViews>
  <sheetFormatPr defaultColWidth="8" defaultRowHeight="9" x14ac:dyDescent="0.2"/>
  <cols>
    <col min="1" max="1" width="19" style="23" customWidth="1"/>
    <col min="2" max="2" width="5" style="23" customWidth="1"/>
    <col min="3" max="3" width="19.33203125" style="23" customWidth="1"/>
    <col min="4" max="4" width="5" style="23" customWidth="1"/>
    <col min="5" max="5" width="18" style="23" customWidth="1"/>
    <col min="6" max="6" width="5" style="23" customWidth="1"/>
    <col min="7" max="7" width="14.5" style="23" customWidth="1"/>
    <col min="8" max="8" width="5" style="23" customWidth="1"/>
    <col min="9" max="9" width="18.33203125" style="23" customWidth="1"/>
    <col min="10" max="10" width="5" style="23" customWidth="1"/>
    <col min="11" max="12" width="8" style="23"/>
    <col min="13" max="13" width="92.33203125" style="23" customWidth="1"/>
    <col min="14" max="16384" width="8" style="23"/>
  </cols>
  <sheetData>
    <row r="1" spans="1:18" s="22" customFormat="1" ht="12.75" x14ac:dyDescent="0.2">
      <c r="A1" s="21" t="s">
        <v>161</v>
      </c>
    </row>
    <row r="2" spans="1:18" s="22" customFormat="1" ht="12.75" x14ac:dyDescent="0.2">
      <c r="A2" s="183" t="s">
        <v>79</v>
      </c>
    </row>
    <row r="3" spans="1:18" s="22" customFormat="1" ht="12" x14ac:dyDescent="0.2"/>
    <row r="4" spans="1:18" ht="13.5" x14ac:dyDescent="0.2">
      <c r="A4" s="507" t="s">
        <v>162</v>
      </c>
      <c r="B4" s="507"/>
      <c r="C4" s="507" t="s">
        <v>163</v>
      </c>
      <c r="D4" s="507"/>
      <c r="E4" s="507" t="s">
        <v>90</v>
      </c>
      <c r="F4" s="507"/>
      <c r="G4" s="507" t="s">
        <v>91</v>
      </c>
      <c r="H4" s="507"/>
      <c r="I4" s="507" t="s">
        <v>92</v>
      </c>
      <c r="J4" s="507"/>
      <c r="K4" s="264"/>
      <c r="L4" s="264"/>
      <c r="N4" s="264"/>
      <c r="O4" s="264"/>
      <c r="P4" s="264"/>
      <c r="Q4" s="264"/>
      <c r="R4" s="264"/>
    </row>
    <row r="5" spans="1:18" ht="13.5" x14ac:dyDescent="0.2">
      <c r="A5" s="507" t="s">
        <v>164</v>
      </c>
      <c r="B5" s="507"/>
      <c r="C5" s="507"/>
      <c r="D5" s="507"/>
      <c r="E5" s="507"/>
      <c r="F5" s="507"/>
      <c r="G5" s="507"/>
      <c r="H5" s="507"/>
      <c r="I5" s="507"/>
      <c r="J5" s="507"/>
      <c r="K5" s="264"/>
      <c r="L5" s="264"/>
      <c r="M5" s="264"/>
      <c r="N5" s="264"/>
      <c r="O5" s="264"/>
      <c r="P5" s="264"/>
      <c r="Q5" s="264"/>
      <c r="R5" s="264"/>
    </row>
    <row r="6" spans="1:18" ht="13.5" x14ac:dyDescent="0.25">
      <c r="A6" s="265" t="s">
        <v>165</v>
      </c>
      <c r="B6" s="266">
        <v>12.5</v>
      </c>
      <c r="C6" s="267" t="s">
        <v>166</v>
      </c>
      <c r="D6" s="266">
        <v>11.7</v>
      </c>
      <c r="E6" s="267" t="s">
        <v>165</v>
      </c>
      <c r="F6" s="266">
        <v>11.7</v>
      </c>
      <c r="G6" s="267" t="s">
        <v>167</v>
      </c>
      <c r="H6" s="266">
        <v>20.9</v>
      </c>
      <c r="I6" s="267" t="s">
        <v>165</v>
      </c>
      <c r="J6" s="266">
        <v>11.5</v>
      </c>
      <c r="K6" s="264"/>
      <c r="L6" s="268"/>
      <c r="M6" s="264"/>
      <c r="N6" s="264"/>
      <c r="O6" s="264"/>
      <c r="P6" s="264"/>
      <c r="Q6" s="264"/>
      <c r="R6" s="264"/>
    </row>
    <row r="7" spans="1:18" ht="13.5" x14ac:dyDescent="0.25">
      <c r="A7" s="265" t="s">
        <v>168</v>
      </c>
      <c r="B7" s="266">
        <v>12.4</v>
      </c>
      <c r="C7" s="265" t="s">
        <v>165</v>
      </c>
      <c r="D7" s="266">
        <v>11.1</v>
      </c>
      <c r="E7" s="265" t="s">
        <v>168</v>
      </c>
      <c r="F7" s="266">
        <v>11</v>
      </c>
      <c r="G7" s="265" t="s">
        <v>168</v>
      </c>
      <c r="H7" s="266">
        <v>11.4</v>
      </c>
      <c r="I7" s="265" t="s">
        <v>168</v>
      </c>
      <c r="J7" s="266">
        <v>11</v>
      </c>
      <c r="K7" s="264"/>
      <c r="L7" s="264"/>
      <c r="M7" s="264"/>
      <c r="N7" s="264"/>
      <c r="O7" s="264"/>
      <c r="P7" s="264"/>
      <c r="Q7" s="264"/>
      <c r="R7" s="264"/>
    </row>
    <row r="8" spans="1:18" ht="27" x14ac:dyDescent="0.25">
      <c r="A8" s="267" t="s">
        <v>167</v>
      </c>
      <c r="B8" s="266">
        <v>10.8</v>
      </c>
      <c r="C8" s="267" t="s">
        <v>168</v>
      </c>
      <c r="D8" s="266">
        <v>9.8000000000000007</v>
      </c>
      <c r="E8" s="267" t="s">
        <v>166</v>
      </c>
      <c r="F8" s="266">
        <v>10.6</v>
      </c>
      <c r="G8" s="267" t="s">
        <v>169</v>
      </c>
      <c r="H8" s="266">
        <v>10.3</v>
      </c>
      <c r="I8" s="267" t="s">
        <v>166</v>
      </c>
      <c r="J8" s="266">
        <v>10</v>
      </c>
      <c r="K8" s="264"/>
      <c r="L8" s="264"/>
      <c r="M8" s="264"/>
      <c r="N8" s="264"/>
      <c r="O8" s="264"/>
      <c r="P8" s="264"/>
      <c r="Q8" s="264"/>
      <c r="R8" s="264"/>
    </row>
    <row r="9" spans="1:18" ht="13.5" x14ac:dyDescent="0.25">
      <c r="A9" s="265" t="s">
        <v>170</v>
      </c>
      <c r="B9" s="266">
        <v>10.3</v>
      </c>
      <c r="C9" s="265" t="s">
        <v>171</v>
      </c>
      <c r="D9" s="266">
        <v>8.6</v>
      </c>
      <c r="E9" s="265" t="s">
        <v>167</v>
      </c>
      <c r="F9" s="266">
        <v>8.1</v>
      </c>
      <c r="G9" s="265" t="s">
        <v>170</v>
      </c>
      <c r="H9" s="266">
        <v>10</v>
      </c>
      <c r="I9" s="265" t="s">
        <v>167</v>
      </c>
      <c r="J9" s="266">
        <v>8.9</v>
      </c>
      <c r="K9" s="264"/>
      <c r="L9" s="264"/>
      <c r="M9" s="264"/>
      <c r="N9" s="264"/>
      <c r="O9" s="264"/>
      <c r="P9" s="264"/>
      <c r="Q9" s="264"/>
      <c r="R9" s="264"/>
    </row>
    <row r="10" spans="1:18" s="195" customFormat="1" ht="13.5" x14ac:dyDescent="0.25">
      <c r="A10" s="267" t="s">
        <v>166</v>
      </c>
      <c r="B10" s="266">
        <v>9.3000000000000007</v>
      </c>
      <c r="C10" s="267" t="s">
        <v>172</v>
      </c>
      <c r="D10" s="266">
        <v>7.8</v>
      </c>
      <c r="E10" s="267" t="s">
        <v>170</v>
      </c>
      <c r="F10" s="266">
        <v>7.7</v>
      </c>
      <c r="G10" s="267" t="s">
        <v>173</v>
      </c>
      <c r="H10" s="266">
        <v>8.9</v>
      </c>
      <c r="I10" s="267" t="s">
        <v>170</v>
      </c>
      <c r="J10" s="266">
        <v>7.8</v>
      </c>
      <c r="K10" s="269"/>
      <c r="L10" s="269"/>
      <c r="M10" s="269"/>
      <c r="N10" s="204"/>
      <c r="O10" s="204"/>
      <c r="P10" s="204"/>
      <c r="Q10" s="204"/>
      <c r="R10" s="204"/>
    </row>
    <row r="11" spans="1:18" ht="13.5" x14ac:dyDescent="0.25">
      <c r="A11" s="265" t="s">
        <v>169</v>
      </c>
      <c r="B11" s="266">
        <v>8.3000000000000007</v>
      </c>
      <c r="C11" s="265" t="s">
        <v>174</v>
      </c>
      <c r="D11" s="266">
        <v>6.8</v>
      </c>
      <c r="E11" s="265" t="s">
        <v>172</v>
      </c>
      <c r="F11" s="266">
        <v>6.1</v>
      </c>
      <c r="G11" s="265" t="s">
        <v>165</v>
      </c>
      <c r="H11" s="266">
        <v>7.3</v>
      </c>
      <c r="I11" s="265" t="s">
        <v>172</v>
      </c>
      <c r="J11" s="266">
        <v>5.9</v>
      </c>
      <c r="K11" s="270"/>
      <c r="L11" s="270"/>
      <c r="M11" s="270"/>
      <c r="N11" s="264"/>
      <c r="O11" s="264"/>
      <c r="P11" s="264"/>
      <c r="Q11" s="264"/>
      <c r="R11" s="264"/>
    </row>
    <row r="12" spans="1:18" ht="13.5" x14ac:dyDescent="0.2">
      <c r="A12" s="507" t="s">
        <v>175</v>
      </c>
      <c r="B12" s="507"/>
      <c r="C12" s="507"/>
      <c r="D12" s="507"/>
      <c r="E12" s="507"/>
      <c r="F12" s="507"/>
      <c r="G12" s="507"/>
      <c r="H12" s="507"/>
      <c r="I12" s="507"/>
      <c r="J12" s="507"/>
      <c r="K12" s="264"/>
      <c r="L12" s="264"/>
      <c r="M12" s="264"/>
      <c r="N12" s="264"/>
      <c r="O12" s="264"/>
      <c r="P12" s="264"/>
      <c r="Q12" s="264"/>
      <c r="R12" s="264"/>
    </row>
    <row r="13" spans="1:18" ht="15" x14ac:dyDescent="0.25">
      <c r="A13" s="271" t="s">
        <v>176</v>
      </c>
      <c r="B13" s="272">
        <v>100</v>
      </c>
      <c r="C13" s="271" t="s">
        <v>176</v>
      </c>
      <c r="D13" s="272">
        <v>82.5</v>
      </c>
      <c r="E13" s="271" t="s">
        <v>176</v>
      </c>
      <c r="F13" s="272">
        <v>87.2</v>
      </c>
      <c r="G13" s="271" t="s">
        <v>176</v>
      </c>
      <c r="H13" s="272">
        <v>83.6</v>
      </c>
      <c r="I13" s="271" t="s">
        <v>176</v>
      </c>
      <c r="J13" s="272">
        <v>86.8</v>
      </c>
      <c r="K13" s="264"/>
      <c r="L13" s="264"/>
      <c r="M13" s="226"/>
      <c r="N13" s="226"/>
      <c r="O13" s="226"/>
      <c r="P13" s="226"/>
      <c r="Q13" s="226"/>
      <c r="R13" s="264"/>
    </row>
    <row r="14" spans="1:18" ht="13.5" x14ac:dyDescent="0.25">
      <c r="A14" s="265" t="s">
        <v>177</v>
      </c>
      <c r="B14" s="266">
        <v>22.9</v>
      </c>
      <c r="C14" s="265" t="s">
        <v>177</v>
      </c>
      <c r="D14" s="266">
        <v>13.4</v>
      </c>
      <c r="E14" s="265" t="s">
        <v>177</v>
      </c>
      <c r="F14" s="266">
        <v>13.4</v>
      </c>
      <c r="G14" s="265" t="s">
        <v>178</v>
      </c>
      <c r="H14" s="266">
        <v>19.5</v>
      </c>
      <c r="I14" s="265" t="s">
        <v>177</v>
      </c>
      <c r="J14" s="266">
        <v>14.4</v>
      </c>
      <c r="K14" s="264"/>
      <c r="L14" s="264"/>
      <c r="M14" s="264"/>
      <c r="N14" s="264"/>
      <c r="O14" s="264"/>
      <c r="P14" s="264"/>
      <c r="Q14" s="264"/>
      <c r="R14" s="264"/>
    </row>
    <row r="15" spans="1:18" ht="13.5" x14ac:dyDescent="0.25">
      <c r="A15" s="265" t="s">
        <v>179</v>
      </c>
      <c r="B15" s="266">
        <v>13.6</v>
      </c>
      <c r="C15" s="265" t="s">
        <v>179</v>
      </c>
      <c r="D15" s="266">
        <v>9.1999999999999993</v>
      </c>
      <c r="E15" s="265" t="s">
        <v>179</v>
      </c>
      <c r="F15" s="266">
        <v>9.1999999999999993</v>
      </c>
      <c r="G15" s="265" t="s">
        <v>180</v>
      </c>
      <c r="H15" s="266">
        <v>12.2</v>
      </c>
      <c r="I15" s="265" t="s">
        <v>179</v>
      </c>
      <c r="J15" s="266">
        <v>10.199999999999999</v>
      </c>
      <c r="K15" s="264"/>
      <c r="L15" s="264"/>
      <c r="M15" s="264"/>
      <c r="N15" s="264"/>
      <c r="O15" s="264"/>
      <c r="P15" s="264"/>
      <c r="Q15" s="264"/>
      <c r="R15" s="264"/>
    </row>
    <row r="16" spans="1:18" ht="13.5" x14ac:dyDescent="0.25">
      <c r="A16" s="265" t="s">
        <v>180</v>
      </c>
      <c r="B16" s="266">
        <v>12.8</v>
      </c>
      <c r="C16" s="265" t="s">
        <v>181</v>
      </c>
      <c r="D16" s="266">
        <v>7.6</v>
      </c>
      <c r="E16" s="265" t="s">
        <v>181</v>
      </c>
      <c r="F16" s="266">
        <v>7.6</v>
      </c>
      <c r="G16" s="265" t="s">
        <v>157</v>
      </c>
      <c r="H16" s="266"/>
      <c r="I16" s="265" t="s">
        <v>182</v>
      </c>
      <c r="J16" s="266">
        <v>7.3</v>
      </c>
      <c r="K16" s="204"/>
      <c r="L16" s="264"/>
      <c r="M16" s="264"/>
      <c r="N16" s="264"/>
      <c r="O16" s="264"/>
      <c r="P16" s="264"/>
      <c r="Q16" s="264"/>
      <c r="R16" s="264"/>
    </row>
    <row r="17" spans="1:18" ht="13.5" x14ac:dyDescent="0.25">
      <c r="A17" s="265" t="s">
        <v>178</v>
      </c>
      <c r="B17" s="266">
        <v>9.1999999999999993</v>
      </c>
      <c r="C17" s="265" t="s">
        <v>182</v>
      </c>
      <c r="D17" s="266">
        <v>6.8</v>
      </c>
      <c r="E17" s="265" t="s">
        <v>182</v>
      </c>
      <c r="F17" s="266">
        <v>6.8</v>
      </c>
      <c r="G17" s="265" t="s">
        <v>157</v>
      </c>
      <c r="H17" s="266"/>
      <c r="I17" s="265" t="s">
        <v>180</v>
      </c>
      <c r="J17" s="266">
        <v>7</v>
      </c>
      <c r="K17" s="264"/>
      <c r="L17" s="264"/>
      <c r="M17" s="264"/>
      <c r="N17" s="264"/>
      <c r="O17" s="264"/>
      <c r="P17" s="264"/>
      <c r="Q17" s="264"/>
      <c r="R17" s="264"/>
    </row>
    <row r="18" spans="1:18" ht="13.5" x14ac:dyDescent="0.25">
      <c r="A18" s="271" t="s">
        <v>183</v>
      </c>
      <c r="B18" s="266" t="s">
        <v>159</v>
      </c>
      <c r="C18" s="271" t="s">
        <v>183</v>
      </c>
      <c r="D18" s="273">
        <v>17.5</v>
      </c>
      <c r="E18" s="271" t="s">
        <v>183</v>
      </c>
      <c r="F18" s="273">
        <v>12.8</v>
      </c>
      <c r="G18" s="271" t="s">
        <v>183</v>
      </c>
      <c r="H18" s="273">
        <v>16.399999999999999</v>
      </c>
      <c r="I18" s="271" t="s">
        <v>183</v>
      </c>
      <c r="J18" s="273">
        <v>13.2</v>
      </c>
      <c r="K18" s="269"/>
      <c r="L18" s="270"/>
      <c r="M18" s="270"/>
      <c r="N18" s="264"/>
      <c r="O18" s="264"/>
      <c r="P18" s="264"/>
      <c r="Q18" s="264"/>
      <c r="R18" s="264"/>
    </row>
    <row r="19" spans="1:18" ht="13.5" x14ac:dyDescent="0.25">
      <c r="A19" s="265" t="s">
        <v>157</v>
      </c>
      <c r="B19" s="266" t="s">
        <v>157</v>
      </c>
      <c r="C19" s="265" t="s">
        <v>184</v>
      </c>
      <c r="D19" s="266">
        <v>6</v>
      </c>
      <c r="E19" s="265" t="s">
        <v>184</v>
      </c>
      <c r="F19" s="266">
        <v>4.4000000000000004</v>
      </c>
      <c r="G19" s="265" t="s">
        <v>157</v>
      </c>
      <c r="H19" s="266" t="s">
        <v>157</v>
      </c>
      <c r="I19" s="265" t="s">
        <v>184</v>
      </c>
      <c r="J19" s="266">
        <v>3.9</v>
      </c>
      <c r="K19" s="270"/>
      <c r="L19" s="270"/>
      <c r="M19" s="270"/>
      <c r="N19" s="264"/>
      <c r="O19" s="264"/>
      <c r="P19" s="264"/>
      <c r="Q19" s="264"/>
      <c r="R19" s="264"/>
    </row>
    <row r="20" spans="1:18" s="279" customFormat="1" ht="13.5" x14ac:dyDescent="0.25">
      <c r="A20" s="274" t="s">
        <v>3</v>
      </c>
      <c r="B20" s="275">
        <v>100</v>
      </c>
      <c r="C20" s="274" t="s">
        <v>3</v>
      </c>
      <c r="D20" s="276">
        <v>100</v>
      </c>
      <c r="E20" s="274" t="s">
        <v>3</v>
      </c>
      <c r="F20" s="276">
        <v>100</v>
      </c>
      <c r="G20" s="274" t="s">
        <v>3</v>
      </c>
      <c r="H20" s="276">
        <v>100</v>
      </c>
      <c r="I20" s="274" t="s">
        <v>3</v>
      </c>
      <c r="J20" s="276">
        <v>100</v>
      </c>
      <c r="K20" s="277"/>
      <c r="L20" s="277"/>
      <c r="M20" s="277"/>
      <c r="N20" s="278"/>
      <c r="O20" s="278"/>
      <c r="P20" s="278"/>
      <c r="Q20" s="278"/>
      <c r="R20" s="278"/>
    </row>
    <row r="21" spans="1:18" ht="12.75" x14ac:dyDescent="0.2">
      <c r="A21" s="72" t="s">
        <v>160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</row>
    <row r="22" spans="1:18" ht="12.75" x14ac:dyDescent="0.2">
      <c r="A22" s="280" t="s">
        <v>31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64"/>
      <c r="O22" s="264"/>
      <c r="P22" s="264"/>
      <c r="Q22" s="264"/>
      <c r="R22" s="264"/>
    </row>
    <row r="23" spans="1:18" s="161" customFormat="1" ht="13.5" x14ac:dyDescent="0.25">
      <c r="A23" s="109"/>
      <c r="B23" s="76"/>
      <c r="C23" s="109"/>
      <c r="D23" s="76"/>
      <c r="E23" s="109"/>
      <c r="F23" s="281"/>
      <c r="G23" s="109"/>
      <c r="H23" s="76"/>
      <c r="I23" s="109"/>
      <c r="J23" s="76"/>
      <c r="K23" s="282"/>
      <c r="L23" s="282"/>
      <c r="M23" s="282"/>
    </row>
  </sheetData>
  <mergeCells count="7">
    <mergeCell ref="A12:J12"/>
    <mergeCell ref="A4:B4"/>
    <mergeCell ref="C4:D4"/>
    <mergeCell ref="E4:F4"/>
    <mergeCell ref="G4:H4"/>
    <mergeCell ref="I4:J4"/>
    <mergeCell ref="A5:J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6"/>
  <sheetViews>
    <sheetView workbookViewId="0"/>
  </sheetViews>
  <sheetFormatPr defaultColWidth="8" defaultRowHeight="9" x14ac:dyDescent="0.2"/>
  <cols>
    <col min="1" max="1" width="19.83203125" style="264" customWidth="1"/>
    <col min="2" max="2" width="5" style="268" customWidth="1"/>
    <col min="3" max="3" width="17.5" style="264" customWidth="1"/>
    <col min="4" max="4" width="5" style="268" customWidth="1"/>
    <col min="5" max="5" width="18.6640625" style="264" customWidth="1"/>
    <col min="6" max="6" width="5" style="268" customWidth="1"/>
    <col min="7" max="7" width="18.33203125" style="264" customWidth="1"/>
    <col min="8" max="8" width="5" style="268" customWidth="1"/>
    <col min="9" max="16384" width="8" style="264"/>
  </cols>
  <sheetData>
    <row r="1" spans="1:9" s="285" customFormat="1" ht="12.75" x14ac:dyDescent="0.2">
      <c r="A1" s="283" t="s">
        <v>342</v>
      </c>
      <c r="B1" s="284"/>
      <c r="D1" s="284"/>
      <c r="F1" s="284"/>
      <c r="H1" s="284"/>
    </row>
    <row r="2" spans="1:9" s="285" customFormat="1" ht="12.75" x14ac:dyDescent="0.2">
      <c r="A2" s="286" t="s">
        <v>79</v>
      </c>
      <c r="B2" s="284"/>
      <c r="D2" s="284"/>
      <c r="F2" s="284"/>
      <c r="H2" s="284"/>
    </row>
    <row r="3" spans="1:9" s="285" customFormat="1" ht="12" x14ac:dyDescent="0.2">
      <c r="B3" s="284"/>
      <c r="D3" s="284"/>
      <c r="F3" s="284"/>
      <c r="H3" s="284"/>
    </row>
    <row r="4" spans="1:9" ht="24.75" customHeight="1" x14ac:dyDescent="0.2">
      <c r="A4" s="493" t="s">
        <v>185</v>
      </c>
      <c r="B4" s="493"/>
      <c r="C4" s="493" t="s">
        <v>186</v>
      </c>
      <c r="D4" s="493"/>
      <c r="E4" s="493" t="s">
        <v>187</v>
      </c>
      <c r="F4" s="493"/>
      <c r="G4" s="493" t="s">
        <v>188</v>
      </c>
      <c r="H4" s="493"/>
    </row>
    <row r="5" spans="1:9" ht="17.25" customHeight="1" x14ac:dyDescent="0.2">
      <c r="A5" s="493" t="s">
        <v>189</v>
      </c>
      <c r="B5" s="493"/>
      <c r="C5" s="493"/>
      <c r="D5" s="493"/>
      <c r="E5" s="493"/>
      <c r="F5" s="493"/>
      <c r="G5" s="493"/>
      <c r="H5" s="493"/>
    </row>
    <row r="6" spans="1:9" ht="13.5" x14ac:dyDescent="0.25">
      <c r="A6" s="267" t="s">
        <v>166</v>
      </c>
      <c r="B6" s="287">
        <v>14.7</v>
      </c>
      <c r="C6" s="267" t="s">
        <v>168</v>
      </c>
      <c r="D6" s="287">
        <v>20.9</v>
      </c>
      <c r="E6" s="267" t="s">
        <v>165</v>
      </c>
      <c r="F6" s="287">
        <v>14</v>
      </c>
      <c r="G6" s="267" t="s">
        <v>167</v>
      </c>
      <c r="H6" s="287">
        <v>23.9</v>
      </c>
    </row>
    <row r="7" spans="1:9" ht="13.5" x14ac:dyDescent="0.25">
      <c r="A7" s="267" t="s">
        <v>169</v>
      </c>
      <c r="B7" s="287">
        <v>12.2</v>
      </c>
      <c r="C7" s="267" t="s">
        <v>190</v>
      </c>
      <c r="D7" s="287">
        <v>17.8</v>
      </c>
      <c r="E7" s="267" t="s">
        <v>168</v>
      </c>
      <c r="F7" s="287">
        <v>11</v>
      </c>
      <c r="G7" s="267" t="s">
        <v>170</v>
      </c>
      <c r="H7" s="287">
        <v>12.9</v>
      </c>
    </row>
    <row r="8" spans="1:9" ht="13.5" x14ac:dyDescent="0.25">
      <c r="A8" s="267" t="s">
        <v>167</v>
      </c>
      <c r="B8" s="287">
        <v>12.1</v>
      </c>
      <c r="C8" s="267" t="s">
        <v>165</v>
      </c>
      <c r="D8" s="287">
        <v>15.3</v>
      </c>
      <c r="E8" s="267" t="s">
        <v>170</v>
      </c>
      <c r="F8" s="287">
        <v>10.6</v>
      </c>
      <c r="G8" s="267" t="s">
        <v>168</v>
      </c>
      <c r="H8" s="287">
        <v>11.4</v>
      </c>
    </row>
    <row r="9" spans="1:9" ht="13.5" x14ac:dyDescent="0.25">
      <c r="A9" s="267" t="s">
        <v>170</v>
      </c>
      <c r="B9" s="287">
        <v>11.7</v>
      </c>
      <c r="C9" s="267" t="s">
        <v>167</v>
      </c>
      <c r="D9" s="287">
        <v>7</v>
      </c>
      <c r="E9" s="267" t="s">
        <v>167</v>
      </c>
      <c r="F9" s="287">
        <v>9</v>
      </c>
      <c r="G9" s="267" t="s">
        <v>169</v>
      </c>
      <c r="H9" s="287">
        <v>8.3000000000000007</v>
      </c>
    </row>
    <row r="10" spans="1:9" s="204" customFormat="1" ht="15" customHeight="1" x14ac:dyDescent="0.25">
      <c r="A10" s="267" t="s">
        <v>168</v>
      </c>
      <c r="B10" s="287">
        <v>10</v>
      </c>
      <c r="C10" s="267" t="s">
        <v>169</v>
      </c>
      <c r="D10" s="287">
        <v>6.8</v>
      </c>
      <c r="E10" s="267" t="s">
        <v>166</v>
      </c>
      <c r="F10" s="287">
        <v>8.9</v>
      </c>
      <c r="G10" s="267" t="s">
        <v>166</v>
      </c>
      <c r="H10" s="287">
        <v>7.7</v>
      </c>
      <c r="I10" s="269"/>
    </row>
    <row r="11" spans="1:9" s="204" customFormat="1" ht="13.5" x14ac:dyDescent="0.2">
      <c r="A11" s="288" t="s">
        <v>165</v>
      </c>
      <c r="B11" s="289">
        <v>10</v>
      </c>
      <c r="C11" s="288" t="s">
        <v>191</v>
      </c>
      <c r="D11" s="289">
        <v>6.1</v>
      </c>
      <c r="E11" s="288" t="s">
        <v>169</v>
      </c>
      <c r="F11" s="289">
        <v>6.8</v>
      </c>
      <c r="G11" s="288" t="s">
        <v>172</v>
      </c>
      <c r="H11" s="289">
        <v>7.6</v>
      </c>
      <c r="I11" s="269"/>
    </row>
    <row r="12" spans="1:9" ht="19.5" customHeight="1" x14ac:dyDescent="0.2">
      <c r="A12" s="507" t="s">
        <v>192</v>
      </c>
      <c r="B12" s="507"/>
      <c r="C12" s="507"/>
      <c r="D12" s="507"/>
      <c r="E12" s="507"/>
      <c r="F12" s="507"/>
      <c r="G12" s="507"/>
      <c r="H12" s="507"/>
    </row>
    <row r="13" spans="1:9" ht="13.5" x14ac:dyDescent="0.25">
      <c r="A13" s="267" t="s">
        <v>166</v>
      </c>
      <c r="B13" s="287">
        <v>22.6</v>
      </c>
      <c r="C13" s="267" t="s">
        <v>165</v>
      </c>
      <c r="D13" s="287">
        <v>17.100000000000001</v>
      </c>
      <c r="E13" s="267" t="s">
        <v>165</v>
      </c>
      <c r="F13" s="287">
        <v>11.9</v>
      </c>
      <c r="G13" s="267" t="s">
        <v>167</v>
      </c>
      <c r="H13" s="287">
        <v>22.5</v>
      </c>
    </row>
    <row r="14" spans="1:9" ht="13.5" x14ac:dyDescent="0.25">
      <c r="A14" s="267" t="s">
        <v>167</v>
      </c>
      <c r="B14" s="287">
        <v>13.9</v>
      </c>
      <c r="C14" s="267" t="s">
        <v>170</v>
      </c>
      <c r="D14" s="287">
        <v>16.600000000000001</v>
      </c>
      <c r="E14" s="267" t="s">
        <v>166</v>
      </c>
      <c r="F14" s="287">
        <v>11.6</v>
      </c>
      <c r="G14" s="267" t="s">
        <v>170</v>
      </c>
      <c r="H14" s="287">
        <v>21.8</v>
      </c>
    </row>
    <row r="15" spans="1:9" ht="13.5" x14ac:dyDescent="0.25">
      <c r="A15" s="267" t="s">
        <v>172</v>
      </c>
      <c r="B15" s="287">
        <v>8.6999999999999993</v>
      </c>
      <c r="C15" s="267" t="s">
        <v>168</v>
      </c>
      <c r="D15" s="287">
        <v>12.8</v>
      </c>
      <c r="E15" s="267" t="s">
        <v>168</v>
      </c>
      <c r="F15" s="287">
        <v>10.8</v>
      </c>
      <c r="G15" s="267" t="s">
        <v>174</v>
      </c>
      <c r="H15" s="287">
        <v>11.5</v>
      </c>
    </row>
    <row r="16" spans="1:9" ht="13.5" x14ac:dyDescent="0.25">
      <c r="A16" s="267" t="s">
        <v>190</v>
      </c>
      <c r="B16" s="287">
        <v>8.6999999999999993</v>
      </c>
      <c r="C16" s="267" t="s">
        <v>167</v>
      </c>
      <c r="D16" s="287">
        <v>9</v>
      </c>
      <c r="E16" s="267" t="s">
        <v>171</v>
      </c>
      <c r="F16" s="287">
        <v>8.8000000000000007</v>
      </c>
      <c r="G16" s="267" t="s">
        <v>171</v>
      </c>
      <c r="H16" s="287">
        <v>9.4</v>
      </c>
    </row>
    <row r="17" spans="1:9" s="204" customFormat="1" ht="13.5" x14ac:dyDescent="0.25">
      <c r="A17" s="267" t="s">
        <v>171</v>
      </c>
      <c r="B17" s="287">
        <v>6.5</v>
      </c>
      <c r="C17" s="267" t="s">
        <v>171</v>
      </c>
      <c r="D17" s="287">
        <v>9</v>
      </c>
      <c r="E17" s="267" t="s">
        <v>172</v>
      </c>
      <c r="F17" s="287">
        <v>8.1</v>
      </c>
      <c r="G17" s="267" t="s">
        <v>165</v>
      </c>
      <c r="H17" s="287">
        <v>7.2</v>
      </c>
      <c r="I17" s="269"/>
    </row>
    <row r="18" spans="1:9" s="204" customFormat="1" ht="13.5" x14ac:dyDescent="0.25">
      <c r="A18" s="267" t="s">
        <v>168</v>
      </c>
      <c r="B18" s="287">
        <v>6.3</v>
      </c>
      <c r="C18" s="267" t="s">
        <v>190</v>
      </c>
      <c r="D18" s="287">
        <v>8</v>
      </c>
      <c r="E18" s="267" t="s">
        <v>174</v>
      </c>
      <c r="F18" s="287">
        <v>7.6</v>
      </c>
      <c r="G18" s="267" t="s">
        <v>172</v>
      </c>
      <c r="H18" s="287">
        <v>7</v>
      </c>
      <c r="I18" s="269"/>
    </row>
    <row r="19" spans="1:9" s="204" customFormat="1" ht="20.25" customHeight="1" x14ac:dyDescent="0.2">
      <c r="A19" s="507" t="s">
        <v>193</v>
      </c>
      <c r="B19" s="507"/>
      <c r="C19" s="507"/>
      <c r="D19" s="507"/>
      <c r="E19" s="507"/>
      <c r="F19" s="507"/>
      <c r="G19" s="507"/>
      <c r="H19" s="507"/>
      <c r="I19" s="269"/>
    </row>
    <row r="20" spans="1:9" ht="13.5" x14ac:dyDescent="0.25">
      <c r="A20" s="267" t="s">
        <v>166</v>
      </c>
      <c r="B20" s="287">
        <v>17.2</v>
      </c>
      <c r="C20" s="267" t="s">
        <v>168</v>
      </c>
      <c r="D20" s="287">
        <v>18.100000000000001</v>
      </c>
      <c r="E20" s="267" t="s">
        <v>165</v>
      </c>
      <c r="F20" s="287">
        <v>12.6</v>
      </c>
      <c r="G20" s="267" t="s">
        <v>167</v>
      </c>
      <c r="H20" s="287">
        <v>23.2</v>
      </c>
    </row>
    <row r="21" spans="1:9" ht="13.5" x14ac:dyDescent="0.25">
      <c r="A21" s="267" t="s">
        <v>167</v>
      </c>
      <c r="B21" s="287">
        <v>12.7</v>
      </c>
      <c r="C21" s="267" t="s">
        <v>165</v>
      </c>
      <c r="D21" s="287">
        <v>15.9</v>
      </c>
      <c r="E21" s="267" t="s">
        <v>168</v>
      </c>
      <c r="F21" s="287">
        <v>10.9</v>
      </c>
      <c r="G21" s="267" t="s">
        <v>170</v>
      </c>
      <c r="H21" s="287">
        <v>17.100000000000001</v>
      </c>
    </row>
    <row r="22" spans="1:9" ht="13.5" x14ac:dyDescent="0.25">
      <c r="A22" s="267" t="s">
        <v>169</v>
      </c>
      <c r="B22" s="287">
        <v>9.1999999999999993</v>
      </c>
      <c r="C22" s="267" t="s">
        <v>190</v>
      </c>
      <c r="D22" s="287">
        <v>14.4</v>
      </c>
      <c r="E22" s="267" t="s">
        <v>166</v>
      </c>
      <c r="F22" s="287">
        <v>10.7</v>
      </c>
      <c r="G22" s="267" t="s">
        <v>172</v>
      </c>
      <c r="H22" s="287">
        <v>7.3</v>
      </c>
    </row>
    <row r="23" spans="1:9" ht="15.75" customHeight="1" x14ac:dyDescent="0.25">
      <c r="A23" s="267" t="s">
        <v>170</v>
      </c>
      <c r="B23" s="287">
        <v>9.1</v>
      </c>
      <c r="C23" s="267" t="s">
        <v>170</v>
      </c>
      <c r="D23" s="287">
        <v>9.6</v>
      </c>
      <c r="E23" s="267" t="s">
        <v>171</v>
      </c>
      <c r="F23" s="287">
        <v>6.8</v>
      </c>
      <c r="G23" s="267" t="s">
        <v>166</v>
      </c>
      <c r="H23" s="287">
        <v>6.8</v>
      </c>
    </row>
    <row r="24" spans="1:9" s="204" customFormat="1" ht="13.5" x14ac:dyDescent="0.25">
      <c r="A24" s="267" t="s">
        <v>168</v>
      </c>
      <c r="B24" s="287">
        <v>8.8000000000000007</v>
      </c>
      <c r="C24" s="267" t="s">
        <v>167</v>
      </c>
      <c r="D24" s="287">
        <v>7.7</v>
      </c>
      <c r="E24" s="267" t="s">
        <v>172</v>
      </c>
      <c r="F24" s="287">
        <v>6.7</v>
      </c>
      <c r="G24" s="267" t="s">
        <v>168</v>
      </c>
      <c r="H24" s="287">
        <v>6.4</v>
      </c>
      <c r="I24" s="269"/>
    </row>
    <row r="25" spans="1:9" s="204" customFormat="1" ht="13.5" x14ac:dyDescent="0.25">
      <c r="A25" s="267" t="s">
        <v>165</v>
      </c>
      <c r="B25" s="287">
        <v>7.9</v>
      </c>
      <c r="C25" s="267" t="s">
        <v>169</v>
      </c>
      <c r="D25" s="287">
        <v>5.8</v>
      </c>
      <c r="E25" s="267" t="s">
        <v>170</v>
      </c>
      <c r="F25" s="287">
        <v>5.9</v>
      </c>
      <c r="G25" s="267" t="s">
        <v>169</v>
      </c>
      <c r="H25" s="287">
        <v>6.3</v>
      </c>
      <c r="I25" s="269"/>
    </row>
    <row r="26" spans="1:9" ht="12.75" x14ac:dyDescent="0.2">
      <c r="A26" s="280" t="s">
        <v>31</v>
      </c>
    </row>
  </sheetData>
  <mergeCells count="7">
    <mergeCell ref="A19:H19"/>
    <mergeCell ref="A4:B4"/>
    <mergeCell ref="C4:D4"/>
    <mergeCell ref="E4:F4"/>
    <mergeCell ref="G4:H4"/>
    <mergeCell ref="A5:H5"/>
    <mergeCell ref="A12:H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L71"/>
  <sheetViews>
    <sheetView workbookViewId="0">
      <selection activeCell="G28" sqref="G28"/>
    </sheetView>
  </sheetViews>
  <sheetFormatPr defaultColWidth="8" defaultRowHeight="9" x14ac:dyDescent="0.2"/>
  <cols>
    <col min="1" max="1" width="26.33203125" style="25" customWidth="1"/>
    <col min="2" max="3" width="8" style="23"/>
    <col min="4" max="4" width="9.5" style="23" customWidth="1"/>
    <col min="5" max="16384" width="8" style="23"/>
  </cols>
  <sheetData>
    <row r="1" spans="1:12" s="22" customFormat="1" ht="12.75" x14ac:dyDescent="0.2">
      <c r="A1" s="21" t="s">
        <v>325</v>
      </c>
    </row>
    <row r="2" spans="1:12" s="22" customFormat="1" ht="12.75" x14ac:dyDescent="0.2">
      <c r="A2" s="183" t="s">
        <v>96</v>
      </c>
    </row>
    <row r="3" spans="1:12" s="22" customFormat="1" ht="12" x14ac:dyDescent="0.2">
      <c r="A3" s="184"/>
    </row>
    <row r="4" spans="1:12" ht="27" customHeight="1" x14ac:dyDescent="0.2">
      <c r="A4" s="508" t="s">
        <v>194</v>
      </c>
      <c r="B4" s="500" t="s">
        <v>90</v>
      </c>
      <c r="C4" s="500"/>
      <c r="D4" s="500"/>
      <c r="E4" s="508" t="s">
        <v>91</v>
      </c>
      <c r="F4" s="508" t="s">
        <v>92</v>
      </c>
    </row>
    <row r="5" spans="1:12" ht="27" x14ac:dyDescent="0.2">
      <c r="A5" s="501"/>
      <c r="B5" s="110" t="s">
        <v>93</v>
      </c>
      <c r="C5" s="110" t="s">
        <v>94</v>
      </c>
      <c r="D5" s="110" t="s">
        <v>95</v>
      </c>
      <c r="E5" s="501"/>
      <c r="F5" s="501"/>
    </row>
    <row r="6" spans="1:12" s="195" customFormat="1" ht="12" customHeight="1" x14ac:dyDescent="0.2">
      <c r="A6" s="493">
        <v>2019</v>
      </c>
      <c r="B6" s="493"/>
      <c r="C6" s="493"/>
      <c r="D6" s="493"/>
      <c r="E6" s="493"/>
      <c r="F6" s="493"/>
      <c r="I6" s="24"/>
      <c r="J6" s="24"/>
      <c r="K6" s="24"/>
    </row>
    <row r="7" spans="1:12" ht="15" x14ac:dyDescent="0.25">
      <c r="A7" s="290" t="s">
        <v>138</v>
      </c>
      <c r="B7" s="291">
        <v>47</v>
      </c>
      <c r="C7" s="291">
        <v>41.8</v>
      </c>
      <c r="D7" s="291">
        <v>44.1</v>
      </c>
      <c r="E7" s="291">
        <v>80.8</v>
      </c>
      <c r="F7" s="291">
        <v>48.1</v>
      </c>
      <c r="H7" s="226"/>
      <c r="I7" s="226"/>
      <c r="J7" s="226"/>
      <c r="K7" s="226"/>
      <c r="L7" s="226"/>
    </row>
    <row r="8" spans="1:12" ht="15" x14ac:dyDescent="0.25">
      <c r="A8" s="292" t="s">
        <v>139</v>
      </c>
      <c r="B8" s="292">
        <v>38.799999999999997</v>
      </c>
      <c r="C8" s="292">
        <v>30.2</v>
      </c>
      <c r="D8" s="292">
        <v>34.1</v>
      </c>
      <c r="E8" s="292">
        <v>73</v>
      </c>
      <c r="F8" s="292">
        <v>38.299999999999997</v>
      </c>
      <c r="G8" s="200"/>
      <c r="H8" s="226"/>
      <c r="I8" s="226"/>
      <c r="J8" s="226"/>
      <c r="K8" s="226"/>
      <c r="L8" s="226"/>
    </row>
    <row r="9" spans="1:12" ht="15" x14ac:dyDescent="0.25">
      <c r="A9" s="292" t="s">
        <v>140</v>
      </c>
      <c r="B9" s="292">
        <v>8.1999999999999993</v>
      </c>
      <c r="C9" s="292">
        <v>11.5</v>
      </c>
      <c r="D9" s="292">
        <v>10</v>
      </c>
      <c r="E9" s="292">
        <v>7.8</v>
      </c>
      <c r="F9" s="292">
        <v>9.8000000000000007</v>
      </c>
      <c r="H9" s="226"/>
      <c r="I9" s="226"/>
      <c r="J9" s="226"/>
      <c r="K9" s="226"/>
      <c r="L9" s="226"/>
    </row>
    <row r="10" spans="1:12" ht="15" x14ac:dyDescent="0.25">
      <c r="A10" s="293" t="s">
        <v>141</v>
      </c>
      <c r="B10" s="291">
        <v>53</v>
      </c>
      <c r="C10" s="291">
        <v>58.2</v>
      </c>
      <c r="D10" s="291">
        <v>55.9</v>
      </c>
      <c r="E10" s="291">
        <v>19.2</v>
      </c>
      <c r="F10" s="291">
        <v>51.9</v>
      </c>
      <c r="G10" s="31"/>
      <c r="H10" s="226"/>
      <c r="I10" s="226"/>
      <c r="J10" s="226"/>
      <c r="K10" s="226"/>
      <c r="L10" s="226"/>
    </row>
    <row r="11" spans="1:12" ht="15" x14ac:dyDescent="0.25">
      <c r="A11" s="292" t="s">
        <v>195</v>
      </c>
      <c r="B11" s="292">
        <v>15.9</v>
      </c>
      <c r="C11" s="292">
        <v>14.6</v>
      </c>
      <c r="D11" s="292">
        <v>15.1</v>
      </c>
      <c r="E11" s="292">
        <v>7.3</v>
      </c>
      <c r="F11" s="292">
        <v>14.3</v>
      </c>
      <c r="G11" s="200"/>
      <c r="H11" s="226"/>
      <c r="I11" s="226"/>
      <c r="J11" s="226"/>
      <c r="K11" s="226"/>
      <c r="L11" s="226"/>
    </row>
    <row r="12" spans="1:12" ht="15" x14ac:dyDescent="0.25">
      <c r="A12" s="292" t="s">
        <v>143</v>
      </c>
      <c r="B12" s="292">
        <v>4.2</v>
      </c>
      <c r="C12" s="292">
        <v>7.1</v>
      </c>
      <c r="D12" s="292">
        <v>5.8</v>
      </c>
      <c r="E12" s="292">
        <v>0.5</v>
      </c>
      <c r="F12" s="292">
        <v>5.2</v>
      </c>
      <c r="H12" s="226"/>
      <c r="I12" s="226"/>
      <c r="J12" s="226"/>
      <c r="K12" s="226"/>
      <c r="L12" s="226"/>
    </row>
    <row r="13" spans="1:12" ht="15" x14ac:dyDescent="0.25">
      <c r="A13" s="292" t="s">
        <v>144</v>
      </c>
      <c r="B13" s="292">
        <v>30.8</v>
      </c>
      <c r="C13" s="292">
        <v>35.1</v>
      </c>
      <c r="D13" s="292">
        <v>33.200000000000003</v>
      </c>
      <c r="E13" s="292">
        <v>5.9</v>
      </c>
      <c r="F13" s="292">
        <v>30.2</v>
      </c>
      <c r="H13" s="226"/>
      <c r="I13" s="226"/>
      <c r="J13" s="226"/>
      <c r="K13" s="226"/>
      <c r="L13" s="226"/>
    </row>
    <row r="14" spans="1:12" ht="15" x14ac:dyDescent="0.25">
      <c r="A14" s="292" t="s">
        <v>145</v>
      </c>
      <c r="B14" s="292">
        <v>2.1</v>
      </c>
      <c r="C14" s="292">
        <v>1.5</v>
      </c>
      <c r="D14" s="292">
        <v>1.8</v>
      </c>
      <c r="E14" s="292">
        <v>5.5</v>
      </c>
      <c r="F14" s="292">
        <v>2.2000000000000002</v>
      </c>
      <c r="H14" s="226"/>
      <c r="I14" s="226"/>
      <c r="J14" s="226"/>
      <c r="K14" s="226"/>
      <c r="L14" s="226"/>
    </row>
    <row r="15" spans="1:12" ht="13.5" x14ac:dyDescent="0.2">
      <c r="A15" s="290" t="s">
        <v>12</v>
      </c>
      <c r="B15" s="65">
        <v>100</v>
      </c>
      <c r="C15" s="65">
        <v>100</v>
      </c>
      <c r="D15" s="65">
        <v>100</v>
      </c>
      <c r="E15" s="65">
        <v>100</v>
      </c>
      <c r="F15" s="65">
        <v>100</v>
      </c>
    </row>
    <row r="16" spans="1:12" s="195" customFormat="1" ht="12" customHeight="1" x14ac:dyDescent="0.2">
      <c r="A16" s="493">
        <v>2020</v>
      </c>
      <c r="B16" s="493"/>
      <c r="C16" s="493"/>
      <c r="D16" s="493"/>
      <c r="E16" s="493"/>
      <c r="F16" s="493"/>
    </row>
    <row r="17" spans="1:12" ht="15" x14ac:dyDescent="0.25">
      <c r="A17" s="290" t="s">
        <v>138</v>
      </c>
      <c r="B17" s="291">
        <v>46.2</v>
      </c>
      <c r="C17" s="291">
        <v>36.1</v>
      </c>
      <c r="D17" s="291">
        <v>40.6</v>
      </c>
      <c r="E17" s="291">
        <v>73.2</v>
      </c>
      <c r="F17" s="291">
        <v>42.7</v>
      </c>
      <c r="G17" s="200"/>
      <c r="H17" s="200"/>
      <c r="I17" s="200"/>
      <c r="J17" s="200"/>
      <c r="K17" s="200"/>
      <c r="L17" s="226"/>
    </row>
    <row r="18" spans="1:12" ht="15" x14ac:dyDescent="0.25">
      <c r="A18" s="292" t="s">
        <v>139</v>
      </c>
      <c r="B18" s="292">
        <v>35.200000000000003</v>
      </c>
      <c r="C18" s="292">
        <v>22.3</v>
      </c>
      <c r="D18" s="292">
        <v>28</v>
      </c>
      <c r="E18" s="292">
        <v>68</v>
      </c>
      <c r="F18" s="292">
        <v>30.7</v>
      </c>
      <c r="G18" s="200"/>
      <c r="H18" s="200"/>
      <c r="I18" s="200"/>
      <c r="J18" s="200"/>
      <c r="K18" s="200"/>
      <c r="L18" s="226"/>
    </row>
    <row r="19" spans="1:12" ht="15" x14ac:dyDescent="0.25">
      <c r="A19" s="292" t="s">
        <v>140</v>
      </c>
      <c r="B19" s="292">
        <v>11</v>
      </c>
      <c r="C19" s="292">
        <v>13.8</v>
      </c>
      <c r="D19" s="292">
        <v>12.6</v>
      </c>
      <c r="E19" s="292">
        <v>5.2</v>
      </c>
      <c r="F19" s="292">
        <v>12.1</v>
      </c>
      <c r="G19" s="200"/>
      <c r="H19" s="200"/>
      <c r="I19" s="200"/>
      <c r="J19" s="200"/>
      <c r="K19" s="200"/>
      <c r="L19" s="226"/>
    </row>
    <row r="20" spans="1:12" ht="15" x14ac:dyDescent="0.25">
      <c r="A20" s="293" t="s">
        <v>141</v>
      </c>
      <c r="B20" s="291">
        <v>53.8</v>
      </c>
      <c r="C20" s="291">
        <v>63.9</v>
      </c>
      <c r="D20" s="291">
        <v>59.4</v>
      </c>
      <c r="E20" s="291">
        <v>26.8</v>
      </c>
      <c r="F20" s="291">
        <v>57.3</v>
      </c>
      <c r="G20" s="200"/>
      <c r="H20" s="200"/>
      <c r="I20" s="200"/>
      <c r="J20" s="200"/>
      <c r="K20" s="200"/>
      <c r="L20" s="226"/>
    </row>
    <row r="21" spans="1:12" ht="15" x14ac:dyDescent="0.25">
      <c r="A21" s="292" t="s">
        <v>195</v>
      </c>
      <c r="B21" s="292">
        <v>15.8</v>
      </c>
      <c r="C21" s="292">
        <v>20.5</v>
      </c>
      <c r="D21" s="292">
        <v>18.399999999999999</v>
      </c>
      <c r="E21" s="292">
        <v>10.9</v>
      </c>
      <c r="F21" s="292">
        <v>17.899999999999999</v>
      </c>
      <c r="G21" s="200"/>
      <c r="H21" s="200"/>
      <c r="I21" s="200"/>
      <c r="J21" s="200"/>
      <c r="K21" s="200"/>
      <c r="L21" s="226"/>
    </row>
    <row r="22" spans="1:12" ht="15" x14ac:dyDescent="0.25">
      <c r="A22" s="292" t="s">
        <v>143</v>
      </c>
      <c r="B22" s="292">
        <v>5.2</v>
      </c>
      <c r="C22" s="292">
        <v>8.1</v>
      </c>
      <c r="D22" s="292">
        <v>6.9</v>
      </c>
      <c r="E22" s="294" t="s">
        <v>157</v>
      </c>
      <c r="F22" s="292">
        <v>6.5</v>
      </c>
      <c r="G22" s="200"/>
      <c r="H22" s="200"/>
      <c r="I22" s="200"/>
      <c r="J22" s="200"/>
      <c r="K22" s="200"/>
      <c r="L22" s="226"/>
    </row>
    <row r="23" spans="1:12" ht="15" x14ac:dyDescent="0.25">
      <c r="A23" s="292" t="s">
        <v>144</v>
      </c>
      <c r="B23" s="292">
        <v>30.8</v>
      </c>
      <c r="C23" s="292">
        <v>33</v>
      </c>
      <c r="D23" s="292">
        <v>32.1</v>
      </c>
      <c r="E23" s="292">
        <v>10.1</v>
      </c>
      <c r="F23" s="292">
        <v>30.6</v>
      </c>
      <c r="G23" s="200"/>
      <c r="H23" s="200"/>
      <c r="I23" s="200"/>
      <c r="J23" s="200"/>
      <c r="K23" s="200"/>
      <c r="L23" s="226"/>
    </row>
    <row r="24" spans="1:12" ht="15" x14ac:dyDescent="0.25">
      <c r="A24" s="292" t="s">
        <v>145</v>
      </c>
      <c r="B24" s="292">
        <v>1.9</v>
      </c>
      <c r="C24" s="292">
        <v>2.2000000000000002</v>
      </c>
      <c r="D24" s="292">
        <v>2.1</v>
      </c>
      <c r="E24" s="292">
        <v>4.7</v>
      </c>
      <c r="F24" s="292">
        <v>2.2000000000000002</v>
      </c>
      <c r="G24" s="200"/>
      <c r="H24" s="200"/>
      <c r="I24" s="200"/>
      <c r="J24" s="200"/>
      <c r="K24" s="200"/>
      <c r="L24" s="226"/>
    </row>
    <row r="25" spans="1:12" ht="13.5" x14ac:dyDescent="0.2">
      <c r="A25" s="290" t="s">
        <v>12</v>
      </c>
      <c r="B25" s="65">
        <v>100</v>
      </c>
      <c r="C25" s="65">
        <v>100</v>
      </c>
      <c r="D25" s="65">
        <v>100</v>
      </c>
      <c r="E25" s="65">
        <v>100</v>
      </c>
      <c r="F25" s="65">
        <v>100</v>
      </c>
    </row>
    <row r="26" spans="1:12" ht="13.5" x14ac:dyDescent="0.2">
      <c r="A26" s="72" t="s">
        <v>160</v>
      </c>
      <c r="B26" s="161"/>
      <c r="C26" s="161"/>
      <c r="D26" s="161"/>
      <c r="E26" s="161"/>
      <c r="F26" s="161"/>
    </row>
    <row r="27" spans="1:12" ht="12.75" x14ac:dyDescent="0.2">
      <c r="A27" s="72" t="s">
        <v>81</v>
      </c>
    </row>
    <row r="28" spans="1:12" ht="12.75" x14ac:dyDescent="0.2">
      <c r="A28" s="295"/>
    </row>
    <row r="29" spans="1:12" ht="12.75" x14ac:dyDescent="0.2">
      <c r="A29" s="295"/>
      <c r="B29" s="24"/>
      <c r="C29" s="24"/>
      <c r="D29" s="24"/>
      <c r="E29" s="24"/>
      <c r="F29" s="24"/>
      <c r="G29" s="24"/>
      <c r="H29" s="24"/>
    </row>
    <row r="30" spans="1:12" ht="12.75" x14ac:dyDescent="0.2">
      <c r="A30" s="295"/>
      <c r="B30" s="24"/>
      <c r="C30" s="24"/>
      <c r="D30" s="24"/>
      <c r="E30" s="24"/>
      <c r="F30" s="24"/>
      <c r="G30" s="24"/>
      <c r="H30" s="24"/>
    </row>
    <row r="31" spans="1:12" ht="12.75" x14ac:dyDescent="0.2">
      <c r="A31" s="24"/>
      <c r="B31" s="24"/>
      <c r="C31" s="24"/>
      <c r="D31" s="24"/>
      <c r="E31" s="24"/>
      <c r="F31" s="24"/>
      <c r="G31" s="24"/>
      <c r="H31" s="24"/>
    </row>
    <row r="32" spans="1:12" ht="12.75" x14ac:dyDescent="0.2">
      <c r="A32" s="24"/>
      <c r="B32" s="24"/>
      <c r="C32" s="24"/>
      <c r="D32" s="24"/>
      <c r="E32" s="24"/>
      <c r="F32" s="24"/>
      <c r="G32" s="24"/>
      <c r="H32" s="24"/>
    </row>
    <row r="33" spans="1:8" ht="12.75" x14ac:dyDescent="0.2">
      <c r="A33" s="24"/>
      <c r="B33" s="24"/>
      <c r="C33" s="24"/>
      <c r="D33" s="24"/>
      <c r="E33" s="24"/>
      <c r="F33" s="24"/>
      <c r="G33" s="24"/>
      <c r="H33" s="24"/>
    </row>
    <row r="34" spans="1:8" ht="12.75" x14ac:dyDescent="0.2">
      <c r="A34" s="24"/>
      <c r="B34" s="24"/>
      <c r="C34" s="24"/>
      <c r="D34" s="24"/>
      <c r="E34" s="24"/>
      <c r="F34" s="24"/>
      <c r="G34" s="24"/>
      <c r="H34" s="24"/>
    </row>
    <row r="35" spans="1:8" ht="12.75" x14ac:dyDescent="0.2">
      <c r="A35" s="24"/>
      <c r="B35" s="24"/>
      <c r="C35" s="24"/>
      <c r="D35" s="24"/>
      <c r="E35" s="24"/>
      <c r="F35" s="24"/>
      <c r="G35" s="24"/>
      <c r="H35" s="24"/>
    </row>
    <row r="36" spans="1:8" ht="12.75" x14ac:dyDescent="0.2">
      <c r="A36" s="24"/>
      <c r="B36" s="24"/>
      <c r="C36" s="24"/>
      <c r="D36" s="24"/>
      <c r="E36" s="24"/>
      <c r="F36" s="24"/>
      <c r="G36" s="24"/>
      <c r="H36" s="24"/>
    </row>
    <row r="37" spans="1:8" ht="12.75" x14ac:dyDescent="0.2">
      <c r="A37" s="24"/>
      <c r="B37" s="24"/>
      <c r="C37" s="24"/>
      <c r="D37" s="24"/>
      <c r="E37" s="24"/>
      <c r="F37" s="24"/>
      <c r="G37" s="24"/>
      <c r="H37" s="24"/>
    </row>
    <row r="38" spans="1:8" ht="12.75" x14ac:dyDescent="0.2">
      <c r="A38" s="24"/>
      <c r="B38" s="24"/>
      <c r="C38" s="24"/>
      <c r="D38" s="24"/>
      <c r="E38" s="24"/>
      <c r="F38" s="24"/>
      <c r="G38" s="24"/>
      <c r="H38" s="24"/>
    </row>
    <row r="39" spans="1:8" ht="12.75" x14ac:dyDescent="0.2">
      <c r="A39" s="24"/>
      <c r="B39" s="24"/>
      <c r="C39" s="24"/>
      <c r="D39" s="24"/>
      <c r="E39" s="24"/>
      <c r="F39" s="24"/>
      <c r="G39" s="24"/>
      <c r="H39" s="24"/>
    </row>
    <row r="40" spans="1:8" ht="12.75" x14ac:dyDescent="0.2">
      <c r="A40" s="24"/>
      <c r="B40" s="24"/>
      <c r="C40" s="24"/>
      <c r="D40" s="24"/>
      <c r="E40" s="24"/>
      <c r="F40" s="24"/>
      <c r="G40" s="24"/>
      <c r="H40" s="24"/>
    </row>
    <row r="41" spans="1:8" ht="12.75" x14ac:dyDescent="0.2">
      <c r="A41" s="24"/>
      <c r="B41" s="24"/>
      <c r="C41" s="24"/>
      <c r="D41" s="24"/>
      <c r="E41" s="24"/>
      <c r="F41" s="24"/>
      <c r="G41" s="24"/>
      <c r="H41" s="24"/>
    </row>
    <row r="42" spans="1:8" ht="12.75" x14ac:dyDescent="0.2">
      <c r="A42" s="24"/>
      <c r="B42" s="24"/>
      <c r="C42" s="24"/>
      <c r="D42" s="24"/>
      <c r="E42" s="24"/>
      <c r="F42" s="24"/>
      <c r="G42" s="24"/>
      <c r="H42" s="24"/>
    </row>
    <row r="43" spans="1:8" ht="12.75" x14ac:dyDescent="0.2">
      <c r="A43" s="24"/>
      <c r="B43" s="24"/>
      <c r="C43" s="24"/>
      <c r="D43" s="24"/>
      <c r="E43" s="24"/>
      <c r="F43" s="24"/>
      <c r="G43" s="24"/>
      <c r="H43" s="24"/>
    </row>
    <row r="44" spans="1:8" ht="12.75" x14ac:dyDescent="0.2">
      <c r="A44" s="24"/>
      <c r="B44" s="24"/>
      <c r="C44" s="24"/>
      <c r="D44" s="24"/>
      <c r="E44" s="24"/>
      <c r="F44" s="24"/>
      <c r="G44" s="24"/>
      <c r="H44" s="24"/>
    </row>
    <row r="45" spans="1:8" ht="12.75" x14ac:dyDescent="0.2">
      <c r="A45" s="24"/>
      <c r="B45" s="24"/>
      <c r="C45" s="24"/>
      <c r="D45" s="24"/>
      <c r="E45" s="24"/>
      <c r="F45" s="24"/>
      <c r="G45" s="24"/>
      <c r="H45" s="24"/>
    </row>
    <row r="46" spans="1:8" ht="12.75" x14ac:dyDescent="0.2">
      <c r="A46" s="24"/>
      <c r="B46" s="24"/>
      <c r="C46" s="24"/>
      <c r="D46" s="24"/>
      <c r="E46" s="24"/>
      <c r="F46" s="24"/>
      <c r="G46" s="24"/>
      <c r="H46" s="24"/>
    </row>
    <row r="47" spans="1:8" ht="12.75" x14ac:dyDescent="0.2">
      <c r="A47" s="24"/>
      <c r="B47" s="24"/>
      <c r="C47" s="24"/>
      <c r="D47" s="24"/>
      <c r="E47" s="24"/>
      <c r="F47" s="24"/>
      <c r="G47" s="24"/>
      <c r="H47" s="24"/>
    </row>
    <row r="48" spans="1:8" ht="12.75" x14ac:dyDescent="0.2">
      <c r="A48" s="24"/>
      <c r="B48" s="24"/>
      <c r="C48" s="24"/>
      <c r="D48" s="24"/>
      <c r="E48" s="24"/>
      <c r="F48" s="24"/>
      <c r="G48" s="24"/>
      <c r="H48" s="24"/>
    </row>
    <row r="49" spans="1:8" ht="12.75" x14ac:dyDescent="0.2">
      <c r="A49" s="24"/>
      <c r="B49" s="24"/>
      <c r="C49" s="24"/>
      <c r="D49" s="24"/>
      <c r="E49" s="24"/>
      <c r="F49" s="24"/>
      <c r="G49" s="24"/>
      <c r="H49" s="24"/>
    </row>
    <row r="50" spans="1:8" ht="12.75" x14ac:dyDescent="0.2">
      <c r="A50" s="24"/>
      <c r="B50" s="24"/>
      <c r="C50" s="24"/>
      <c r="D50" s="24"/>
      <c r="E50" s="24"/>
      <c r="F50" s="24"/>
      <c r="G50" s="24"/>
      <c r="H50" s="24"/>
    </row>
    <row r="51" spans="1:8" ht="12.75" x14ac:dyDescent="0.2">
      <c r="A51" s="24"/>
      <c r="B51" s="24"/>
      <c r="C51" s="24"/>
      <c r="D51" s="24"/>
      <c r="E51" s="24"/>
      <c r="F51" s="24"/>
      <c r="G51" s="24"/>
      <c r="H51" s="24"/>
    </row>
    <row r="52" spans="1:8" ht="12.75" x14ac:dyDescent="0.2">
      <c r="A52" s="24"/>
      <c r="B52" s="24"/>
      <c r="C52" s="24"/>
      <c r="D52" s="24"/>
      <c r="E52" s="24"/>
      <c r="F52" s="24"/>
      <c r="G52" s="24"/>
      <c r="H52" s="24"/>
    </row>
    <row r="53" spans="1:8" ht="12.75" x14ac:dyDescent="0.2">
      <c r="A53" s="24"/>
      <c r="B53" s="24"/>
      <c r="C53" s="24"/>
      <c r="D53" s="24"/>
      <c r="E53" s="24"/>
      <c r="F53" s="24"/>
      <c r="G53" s="24"/>
      <c r="H53" s="24"/>
    </row>
    <row r="54" spans="1:8" ht="12.75" x14ac:dyDescent="0.2">
      <c r="A54" s="24"/>
      <c r="B54" s="24"/>
      <c r="C54" s="24"/>
      <c r="D54" s="24"/>
      <c r="E54" s="24"/>
      <c r="F54" s="24"/>
      <c r="G54" s="24"/>
      <c r="H54" s="24"/>
    </row>
    <row r="55" spans="1:8" ht="12.75" x14ac:dyDescent="0.2">
      <c r="A55" s="24"/>
      <c r="B55" s="24"/>
      <c r="C55" s="24"/>
      <c r="D55" s="24"/>
      <c r="E55" s="24"/>
      <c r="F55" s="24"/>
      <c r="G55" s="24"/>
      <c r="H55" s="24"/>
    </row>
    <row r="56" spans="1:8" ht="12.75" x14ac:dyDescent="0.2">
      <c r="A56" s="24"/>
      <c r="B56" s="24"/>
      <c r="C56" s="24"/>
      <c r="D56" s="24"/>
      <c r="E56" s="24"/>
      <c r="F56" s="24"/>
      <c r="G56" s="24"/>
      <c r="H56" s="24"/>
    </row>
    <row r="57" spans="1:8" ht="12.75" x14ac:dyDescent="0.2">
      <c r="A57" s="24"/>
      <c r="B57" s="24"/>
      <c r="C57" s="24"/>
      <c r="D57" s="24"/>
      <c r="E57" s="24"/>
      <c r="F57" s="24"/>
      <c r="G57" s="24"/>
      <c r="H57" s="24"/>
    </row>
    <row r="58" spans="1:8" ht="12.75" x14ac:dyDescent="0.2">
      <c r="A58" s="24"/>
      <c r="B58" s="24"/>
      <c r="C58" s="24"/>
      <c r="D58" s="24"/>
      <c r="E58" s="24"/>
      <c r="F58" s="24"/>
      <c r="G58" s="24"/>
      <c r="H58" s="24"/>
    </row>
    <row r="59" spans="1:8" ht="12.75" x14ac:dyDescent="0.2">
      <c r="A59" s="24"/>
      <c r="B59" s="24"/>
      <c r="C59" s="24"/>
      <c r="D59" s="24"/>
      <c r="E59" s="24"/>
      <c r="F59" s="24"/>
      <c r="G59" s="24"/>
      <c r="H59" s="24"/>
    </row>
    <row r="60" spans="1:8" ht="12.75" x14ac:dyDescent="0.2">
      <c r="A60" s="24"/>
      <c r="B60" s="24"/>
      <c r="C60" s="24"/>
      <c r="D60" s="24"/>
      <c r="E60" s="24"/>
      <c r="F60" s="24"/>
      <c r="G60" s="24"/>
      <c r="H60" s="24"/>
    </row>
    <row r="61" spans="1:8" ht="12.75" x14ac:dyDescent="0.2">
      <c r="A61" s="24"/>
      <c r="B61" s="24"/>
      <c r="C61" s="24"/>
      <c r="D61" s="24"/>
      <c r="E61" s="24"/>
      <c r="F61" s="24"/>
      <c r="G61" s="24"/>
      <c r="H61" s="24"/>
    </row>
    <row r="62" spans="1:8" ht="12.75" x14ac:dyDescent="0.2">
      <c r="A62" s="24"/>
      <c r="B62" s="24"/>
      <c r="C62" s="24"/>
      <c r="D62" s="24"/>
      <c r="E62" s="24"/>
      <c r="F62" s="24"/>
      <c r="G62" s="24"/>
      <c r="H62" s="24"/>
    </row>
    <row r="63" spans="1:8" ht="12.75" x14ac:dyDescent="0.2">
      <c r="A63" s="24"/>
      <c r="B63" s="24"/>
      <c r="C63" s="24"/>
      <c r="D63" s="24"/>
      <c r="E63" s="24"/>
      <c r="F63" s="24"/>
      <c r="G63" s="24"/>
      <c r="H63" s="24"/>
    </row>
    <row r="64" spans="1:8" ht="12.75" x14ac:dyDescent="0.2">
      <c r="A64" s="24"/>
      <c r="B64" s="24"/>
      <c r="C64" s="24"/>
      <c r="D64" s="24"/>
      <c r="E64" s="24"/>
      <c r="F64" s="24"/>
      <c r="G64" s="24"/>
      <c r="H64" s="24"/>
    </row>
    <row r="65" spans="1:8" ht="12.75" x14ac:dyDescent="0.2">
      <c r="A65" s="24"/>
      <c r="B65" s="24"/>
      <c r="C65" s="24"/>
      <c r="D65" s="24"/>
      <c r="E65" s="24"/>
      <c r="F65" s="24"/>
      <c r="G65" s="24"/>
      <c r="H65" s="24"/>
    </row>
    <row r="66" spans="1:8" ht="12.75" x14ac:dyDescent="0.2">
      <c r="A66" s="24"/>
      <c r="B66" s="24"/>
      <c r="C66" s="24"/>
      <c r="D66" s="24"/>
      <c r="E66" s="24"/>
      <c r="F66" s="24"/>
      <c r="G66" s="24"/>
      <c r="H66" s="24"/>
    </row>
    <row r="67" spans="1:8" ht="12.75" x14ac:dyDescent="0.2">
      <c r="A67" s="24"/>
      <c r="B67" s="24"/>
      <c r="C67" s="24"/>
      <c r="D67" s="24"/>
      <c r="E67" s="24"/>
      <c r="F67" s="24"/>
      <c r="G67" s="24"/>
      <c r="H67" s="24"/>
    </row>
    <row r="68" spans="1:8" ht="12.75" x14ac:dyDescent="0.2">
      <c r="A68" s="24"/>
      <c r="B68" s="24"/>
      <c r="C68" s="24"/>
      <c r="D68" s="24"/>
      <c r="E68" s="24"/>
      <c r="F68" s="24"/>
      <c r="G68" s="24"/>
      <c r="H68" s="24"/>
    </row>
    <row r="69" spans="1:8" ht="12.75" x14ac:dyDescent="0.2">
      <c r="A69" s="24"/>
      <c r="B69" s="24"/>
      <c r="C69" s="24"/>
      <c r="D69" s="24"/>
      <c r="E69" s="24"/>
      <c r="F69" s="24"/>
      <c r="G69" s="24"/>
      <c r="H69" s="24"/>
    </row>
    <row r="70" spans="1:8" ht="12.75" x14ac:dyDescent="0.2">
      <c r="A70" s="24"/>
      <c r="B70" s="24"/>
      <c r="C70" s="24"/>
      <c r="D70" s="24"/>
      <c r="E70" s="24"/>
      <c r="F70" s="24"/>
      <c r="G70" s="24"/>
      <c r="H70" s="24"/>
    </row>
    <row r="71" spans="1:8" ht="12.75" x14ac:dyDescent="0.2">
      <c r="A71" s="24"/>
      <c r="B71" s="24"/>
      <c r="C71" s="24"/>
      <c r="D71" s="24"/>
      <c r="E71" s="24"/>
      <c r="F71" s="24"/>
      <c r="G71" s="24"/>
      <c r="H71" s="24"/>
    </row>
  </sheetData>
  <mergeCells count="6">
    <mergeCell ref="A4:A5"/>
    <mergeCell ref="B4:D4"/>
    <mergeCell ref="A6:F6"/>
    <mergeCell ref="A16:F16"/>
    <mergeCell ref="E4:E5"/>
    <mergeCell ref="F4:F5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T26"/>
  <sheetViews>
    <sheetView topLeftCell="A7" workbookViewId="0">
      <selection activeCell="L8" sqref="L8"/>
    </sheetView>
  </sheetViews>
  <sheetFormatPr defaultColWidth="9.1640625" defaultRowHeight="12.75" x14ac:dyDescent="0.2"/>
  <cols>
    <col min="1" max="1" width="23.83203125" style="217" customWidth="1"/>
    <col min="2" max="11" width="9.1640625" style="217"/>
    <col min="12" max="12" width="16.33203125" style="217" customWidth="1"/>
    <col min="13" max="16384" width="9.1640625" style="217"/>
  </cols>
  <sheetData>
    <row r="1" spans="1:20" s="206" customFormat="1" x14ac:dyDescent="0.2">
      <c r="A1" s="205" t="s">
        <v>196</v>
      </c>
      <c r="L1" s="207"/>
      <c r="M1" s="207"/>
      <c r="N1" s="207"/>
      <c r="O1" s="207"/>
      <c r="P1" s="207"/>
      <c r="Q1" s="207"/>
      <c r="R1" s="207"/>
      <c r="S1" s="207"/>
    </row>
    <row r="2" spans="1:20" s="206" customFormat="1" x14ac:dyDescent="0.2">
      <c r="A2" s="208" t="s">
        <v>96</v>
      </c>
      <c r="L2" s="207"/>
      <c r="M2" s="207"/>
      <c r="N2" s="207"/>
      <c r="O2" s="207"/>
      <c r="P2" s="207"/>
      <c r="Q2" s="207"/>
      <c r="R2" s="207"/>
      <c r="S2" s="207"/>
    </row>
    <row r="3" spans="1:20" s="212" customFormat="1" ht="25.9" customHeight="1" x14ac:dyDescent="0.2">
      <c r="A3" s="509" t="s">
        <v>194</v>
      </c>
      <c r="B3" s="511" t="s">
        <v>90</v>
      </c>
      <c r="C3" s="511"/>
      <c r="D3" s="511"/>
      <c r="E3" s="514" t="s">
        <v>91</v>
      </c>
      <c r="F3" s="516" t="s">
        <v>197</v>
      </c>
      <c r="G3" s="512" t="s">
        <v>9</v>
      </c>
      <c r="H3" s="512"/>
      <c r="I3" s="516" t="s">
        <v>197</v>
      </c>
      <c r="L3" s="296"/>
      <c r="M3" s="296"/>
      <c r="N3" s="296"/>
      <c r="O3" s="296"/>
      <c r="P3" s="296"/>
      <c r="Q3" s="296"/>
      <c r="R3" s="296"/>
      <c r="S3" s="211"/>
    </row>
    <row r="4" spans="1:20" s="212" customFormat="1" ht="30" customHeight="1" x14ac:dyDescent="0.2">
      <c r="A4" s="510"/>
      <c r="B4" s="297" t="s">
        <v>93</v>
      </c>
      <c r="C4" s="297" t="s">
        <v>94</v>
      </c>
      <c r="D4" s="297" t="s">
        <v>95</v>
      </c>
      <c r="E4" s="515"/>
      <c r="F4" s="517"/>
      <c r="G4" s="298" t="s">
        <v>7</v>
      </c>
      <c r="H4" s="298" t="s">
        <v>8</v>
      </c>
      <c r="I4" s="517"/>
      <c r="L4" s="296"/>
      <c r="M4" s="210"/>
      <c r="N4" s="210"/>
      <c r="O4" s="210"/>
      <c r="P4" s="210"/>
      <c r="Q4" s="210"/>
      <c r="R4" s="210"/>
      <c r="S4" s="211"/>
    </row>
    <row r="5" spans="1:20" s="211" customFormat="1" ht="12" customHeight="1" x14ac:dyDescent="0.2">
      <c r="A5" s="513">
        <v>2019</v>
      </c>
      <c r="B5" s="513"/>
      <c r="C5" s="513"/>
      <c r="D5" s="513"/>
      <c r="E5" s="513"/>
      <c r="F5" s="513"/>
      <c r="G5" s="513"/>
      <c r="H5" s="513"/>
      <c r="I5" s="513"/>
    </row>
    <row r="6" spans="1:20" s="212" customFormat="1" ht="13.5" x14ac:dyDescent="0.2">
      <c r="A6" s="214" t="s">
        <v>138</v>
      </c>
      <c r="B6" s="215">
        <v>47</v>
      </c>
      <c r="C6" s="215">
        <v>37.700000000000003</v>
      </c>
      <c r="D6" s="215">
        <v>39.1</v>
      </c>
      <c r="E6" s="215">
        <v>72.5</v>
      </c>
      <c r="F6" s="215">
        <v>41.3</v>
      </c>
      <c r="G6" s="215">
        <v>37.9</v>
      </c>
      <c r="H6" s="215">
        <v>48.6</v>
      </c>
      <c r="I6" s="215">
        <v>41.3</v>
      </c>
      <c r="L6" s="211"/>
      <c r="M6" s="211"/>
      <c r="N6" s="211"/>
      <c r="O6" s="211"/>
      <c r="P6" s="211"/>
      <c r="Q6" s="211"/>
      <c r="R6" s="211"/>
      <c r="S6" s="211"/>
    </row>
    <row r="7" spans="1:20" s="212" customFormat="1" ht="13.5" x14ac:dyDescent="0.2">
      <c r="A7" s="216" t="s">
        <v>139</v>
      </c>
      <c r="B7" s="216">
        <v>39.700000000000003</v>
      </c>
      <c r="C7" s="216">
        <v>25.8</v>
      </c>
      <c r="D7" s="216">
        <v>27.8</v>
      </c>
      <c r="E7" s="216">
        <v>62</v>
      </c>
      <c r="F7" s="216">
        <v>30.1</v>
      </c>
      <c r="G7" s="216">
        <v>26.9</v>
      </c>
      <c r="H7" s="216">
        <v>36.9</v>
      </c>
      <c r="I7" s="216">
        <v>30.1</v>
      </c>
      <c r="L7" s="217"/>
      <c r="M7" s="217"/>
      <c r="N7" s="217"/>
      <c r="O7" s="217"/>
      <c r="P7" s="217"/>
      <c r="Q7" s="217"/>
      <c r="R7" s="217"/>
      <c r="S7" s="217"/>
      <c r="T7" s="217"/>
    </row>
    <row r="8" spans="1:20" s="212" customFormat="1" ht="13.5" x14ac:dyDescent="0.2">
      <c r="A8" s="216" t="s">
        <v>140</v>
      </c>
      <c r="B8" s="216">
        <v>7.3</v>
      </c>
      <c r="C8" s="216">
        <v>11.9</v>
      </c>
      <c r="D8" s="216">
        <v>11.2</v>
      </c>
      <c r="E8" s="216">
        <v>10.5</v>
      </c>
      <c r="F8" s="216">
        <v>11.2</v>
      </c>
      <c r="G8" s="216">
        <v>11</v>
      </c>
      <c r="H8" s="216">
        <v>11.6</v>
      </c>
      <c r="I8" s="216">
        <v>11.2</v>
      </c>
      <c r="L8" s="217"/>
      <c r="M8" s="217"/>
      <c r="N8" s="217"/>
      <c r="O8" s="217"/>
      <c r="P8" s="217"/>
      <c r="Q8" s="217"/>
      <c r="R8" s="217"/>
      <c r="S8" s="217"/>
      <c r="T8" s="217"/>
    </row>
    <row r="9" spans="1:20" s="212" customFormat="1" ht="13.5" x14ac:dyDescent="0.2">
      <c r="A9" s="218" t="s">
        <v>141</v>
      </c>
      <c r="B9" s="215">
        <v>53</v>
      </c>
      <c r="C9" s="215">
        <v>62.3</v>
      </c>
      <c r="D9" s="215">
        <v>60.9</v>
      </c>
      <c r="E9" s="215">
        <v>27.5</v>
      </c>
      <c r="F9" s="215">
        <v>58.7</v>
      </c>
      <c r="G9" s="215">
        <v>62.1</v>
      </c>
      <c r="H9" s="215">
        <v>51.4</v>
      </c>
      <c r="I9" s="215">
        <v>58.7</v>
      </c>
      <c r="L9" s="217"/>
      <c r="M9" s="217"/>
      <c r="N9" s="217"/>
      <c r="O9" s="217"/>
      <c r="P9" s="217"/>
      <c r="Q9" s="217"/>
      <c r="R9" s="217"/>
      <c r="S9" s="217"/>
      <c r="T9" s="217"/>
    </row>
    <row r="10" spans="1:20" s="212" customFormat="1" ht="13.5" x14ac:dyDescent="0.2">
      <c r="A10" s="216" t="s">
        <v>198</v>
      </c>
      <c r="B10" s="216">
        <v>16.100000000000001</v>
      </c>
      <c r="C10" s="216">
        <v>14.3</v>
      </c>
      <c r="D10" s="216">
        <v>14.6</v>
      </c>
      <c r="E10" s="216">
        <v>11.1</v>
      </c>
      <c r="F10" s="216">
        <v>14.3</v>
      </c>
      <c r="G10" s="216">
        <v>16.600000000000001</v>
      </c>
      <c r="H10" s="216">
        <v>9.6</v>
      </c>
      <c r="I10" s="216">
        <v>14.3</v>
      </c>
      <c r="L10" s="217"/>
      <c r="M10" s="217"/>
      <c r="N10" s="217"/>
      <c r="O10" s="217"/>
      <c r="P10" s="217"/>
      <c r="Q10" s="217"/>
      <c r="R10" s="217"/>
      <c r="S10" s="217"/>
      <c r="T10" s="217"/>
    </row>
    <row r="11" spans="1:20" s="212" customFormat="1" ht="13.5" x14ac:dyDescent="0.2">
      <c r="A11" s="216" t="s">
        <v>143</v>
      </c>
      <c r="B11" s="216">
        <v>4.5999999999999996</v>
      </c>
      <c r="C11" s="216">
        <v>9.4</v>
      </c>
      <c r="D11" s="216">
        <v>8.6999999999999993</v>
      </c>
      <c r="E11" s="216">
        <v>1</v>
      </c>
      <c r="F11" s="216">
        <v>8.1999999999999993</v>
      </c>
      <c r="G11" s="216">
        <v>9.5</v>
      </c>
      <c r="H11" s="216">
        <v>5.5</v>
      </c>
      <c r="I11" s="216">
        <v>8.1999999999999993</v>
      </c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20" s="212" customFormat="1" ht="13.5" x14ac:dyDescent="0.2">
      <c r="A12" s="216" t="s">
        <v>144</v>
      </c>
      <c r="B12" s="216">
        <v>30.5</v>
      </c>
      <c r="C12" s="216">
        <v>36.9</v>
      </c>
      <c r="D12" s="216">
        <v>36</v>
      </c>
      <c r="E12" s="216">
        <v>6.9</v>
      </c>
      <c r="F12" s="216">
        <v>34.1</v>
      </c>
      <c r="G12" s="216">
        <v>33.6</v>
      </c>
      <c r="H12" s="216">
        <v>35.1</v>
      </c>
      <c r="I12" s="216">
        <v>34.1</v>
      </c>
      <c r="L12" s="217"/>
      <c r="M12" s="217"/>
      <c r="N12" s="217"/>
      <c r="O12" s="217"/>
      <c r="P12" s="217"/>
      <c r="Q12" s="217"/>
      <c r="R12" s="217"/>
      <c r="S12" s="217"/>
      <c r="T12" s="217"/>
    </row>
    <row r="13" spans="1:20" s="212" customFormat="1" ht="13.5" x14ac:dyDescent="0.2">
      <c r="A13" s="216" t="s">
        <v>145</v>
      </c>
      <c r="B13" s="216">
        <v>1.9</v>
      </c>
      <c r="C13" s="216">
        <v>1.6</v>
      </c>
      <c r="D13" s="216">
        <v>1.6</v>
      </c>
      <c r="E13" s="216">
        <v>8.5</v>
      </c>
      <c r="F13" s="216">
        <v>2.1</v>
      </c>
      <c r="G13" s="216">
        <v>2.5</v>
      </c>
      <c r="H13" s="216">
        <v>1.2</v>
      </c>
      <c r="I13" s="216">
        <v>2.1</v>
      </c>
      <c r="L13" s="217"/>
      <c r="M13" s="217"/>
      <c r="N13" s="217"/>
      <c r="O13" s="217"/>
      <c r="P13" s="217"/>
      <c r="Q13" s="217"/>
      <c r="R13" s="217"/>
      <c r="S13" s="217"/>
      <c r="T13" s="217"/>
    </row>
    <row r="14" spans="1:20" s="212" customFormat="1" ht="13.5" x14ac:dyDescent="0.2">
      <c r="A14" s="219" t="s">
        <v>12</v>
      </c>
      <c r="B14" s="220">
        <v>100</v>
      </c>
      <c r="C14" s="220">
        <v>100</v>
      </c>
      <c r="D14" s="220">
        <v>100</v>
      </c>
      <c r="E14" s="220">
        <v>100</v>
      </c>
      <c r="F14" s="220">
        <v>100</v>
      </c>
      <c r="G14" s="220">
        <v>100</v>
      </c>
      <c r="H14" s="220">
        <v>100</v>
      </c>
      <c r="I14" s="220">
        <v>100</v>
      </c>
      <c r="L14" s="217"/>
      <c r="M14" s="217"/>
      <c r="N14" s="217"/>
      <c r="O14" s="217"/>
      <c r="P14" s="217"/>
      <c r="Q14" s="217"/>
      <c r="R14" s="217"/>
      <c r="S14" s="217"/>
      <c r="T14" s="217"/>
    </row>
    <row r="15" spans="1:20" s="211" customFormat="1" ht="12" customHeight="1" x14ac:dyDescent="0.2">
      <c r="A15" s="513">
        <v>2020</v>
      </c>
      <c r="B15" s="513"/>
      <c r="C15" s="513"/>
      <c r="D15" s="513"/>
      <c r="E15" s="513"/>
      <c r="F15" s="513"/>
      <c r="G15" s="513"/>
      <c r="H15" s="513"/>
      <c r="I15" s="513"/>
    </row>
    <row r="16" spans="1:20" s="212" customFormat="1" ht="13.5" x14ac:dyDescent="0.2">
      <c r="A16" s="219" t="s">
        <v>138</v>
      </c>
      <c r="B16" s="215">
        <v>47.9</v>
      </c>
      <c r="C16" s="215">
        <v>28.9</v>
      </c>
      <c r="D16" s="215">
        <v>31.5</v>
      </c>
      <c r="E16" s="215">
        <v>62.3</v>
      </c>
      <c r="F16" s="215">
        <v>32.700000000000003</v>
      </c>
      <c r="G16" s="215">
        <v>33.6</v>
      </c>
      <c r="H16" s="215">
        <v>26.2</v>
      </c>
      <c r="I16" s="215">
        <v>32.700000000000003</v>
      </c>
      <c r="J16" s="299"/>
      <c r="K16" s="299"/>
      <c r="L16" s="299"/>
      <c r="M16" s="299"/>
      <c r="N16" s="299"/>
    </row>
    <row r="17" spans="1:14" s="212" customFormat="1" ht="13.5" x14ac:dyDescent="0.2">
      <c r="A17" s="216" t="s">
        <v>139</v>
      </c>
      <c r="B17" s="216">
        <v>36.299999999999997</v>
      </c>
      <c r="C17" s="216">
        <v>16</v>
      </c>
      <c r="D17" s="216">
        <v>18.8</v>
      </c>
      <c r="E17" s="216">
        <v>54.3</v>
      </c>
      <c r="F17" s="216">
        <v>20.2</v>
      </c>
      <c r="G17" s="216">
        <v>19.899999999999999</v>
      </c>
      <c r="H17" s="216">
        <v>21.7</v>
      </c>
      <c r="I17" s="216">
        <v>20.2</v>
      </c>
      <c r="J17" s="299"/>
      <c r="K17" s="299"/>
      <c r="L17" s="299"/>
      <c r="M17" s="299"/>
      <c r="N17" s="299"/>
    </row>
    <row r="18" spans="1:14" s="212" customFormat="1" ht="13.5" x14ac:dyDescent="0.2">
      <c r="A18" s="216" t="s">
        <v>140</v>
      </c>
      <c r="B18" s="216">
        <v>11.6</v>
      </c>
      <c r="C18" s="216">
        <v>12.9</v>
      </c>
      <c r="D18" s="216">
        <v>12.7</v>
      </c>
      <c r="E18" s="216">
        <v>8</v>
      </c>
      <c r="F18" s="216">
        <v>12.5</v>
      </c>
      <c r="G18" s="216">
        <v>13.7</v>
      </c>
      <c r="H18" s="216">
        <v>4.5</v>
      </c>
      <c r="I18" s="216">
        <v>12.5</v>
      </c>
      <c r="J18" s="299"/>
      <c r="K18" s="299"/>
      <c r="L18" s="299"/>
      <c r="M18" s="299"/>
      <c r="N18" s="299"/>
    </row>
    <row r="19" spans="1:14" s="212" customFormat="1" ht="13.5" x14ac:dyDescent="0.2">
      <c r="A19" s="218" t="s">
        <v>141</v>
      </c>
      <c r="B19" s="215">
        <v>52.1</v>
      </c>
      <c r="C19" s="215">
        <v>71.099999999999994</v>
      </c>
      <c r="D19" s="215">
        <v>68.5</v>
      </c>
      <c r="E19" s="215">
        <v>37.700000000000003</v>
      </c>
      <c r="F19" s="215">
        <v>67.3</v>
      </c>
      <c r="G19" s="215">
        <v>66.400000000000006</v>
      </c>
      <c r="H19" s="215">
        <v>73.8</v>
      </c>
      <c r="I19" s="215">
        <v>67.3</v>
      </c>
      <c r="J19" s="299"/>
      <c r="K19" s="299"/>
      <c r="L19" s="299"/>
      <c r="M19" s="299"/>
      <c r="N19" s="299"/>
    </row>
    <row r="20" spans="1:14" s="212" customFormat="1" ht="13.5" x14ac:dyDescent="0.2">
      <c r="A20" s="216" t="s">
        <v>195</v>
      </c>
      <c r="B20" s="216">
        <v>15.7</v>
      </c>
      <c r="C20" s="216">
        <v>20.399999999999999</v>
      </c>
      <c r="D20" s="216">
        <v>19.7</v>
      </c>
      <c r="E20" s="216">
        <v>18</v>
      </c>
      <c r="F20" s="216">
        <v>19.7</v>
      </c>
      <c r="G20" s="216">
        <v>20.9</v>
      </c>
      <c r="H20" s="216">
        <v>11.2</v>
      </c>
      <c r="I20" s="216">
        <v>19.7</v>
      </c>
      <c r="J20" s="299"/>
      <c r="K20" s="299"/>
      <c r="L20" s="299"/>
      <c r="M20" s="299"/>
      <c r="N20" s="299"/>
    </row>
    <row r="21" spans="1:14" s="212" customFormat="1" ht="13.5" x14ac:dyDescent="0.2">
      <c r="A21" s="216" t="s">
        <v>143</v>
      </c>
      <c r="B21" s="216">
        <v>5.7</v>
      </c>
      <c r="C21" s="216">
        <v>10.5</v>
      </c>
      <c r="D21" s="216">
        <v>9.9</v>
      </c>
      <c r="E21" s="300" t="s">
        <v>157</v>
      </c>
      <c r="F21" s="216">
        <v>9.6</v>
      </c>
      <c r="G21" s="216">
        <v>10.199999999999999</v>
      </c>
      <c r="H21" s="216">
        <v>5.4</v>
      </c>
      <c r="I21" s="216">
        <v>9.6</v>
      </c>
      <c r="J21" s="299"/>
      <c r="K21" s="299"/>
      <c r="L21" s="299"/>
      <c r="M21" s="299"/>
      <c r="N21" s="299"/>
    </row>
    <row r="22" spans="1:14" s="212" customFormat="1" ht="13.5" x14ac:dyDescent="0.2">
      <c r="A22" s="216" t="s">
        <v>144</v>
      </c>
      <c r="B22" s="216">
        <v>28.6</v>
      </c>
      <c r="C22" s="216">
        <v>38.200000000000003</v>
      </c>
      <c r="D22" s="216">
        <v>36.9</v>
      </c>
      <c r="E22" s="216">
        <v>6.3</v>
      </c>
      <c r="F22" s="216">
        <v>35.700000000000003</v>
      </c>
      <c r="G22" s="216">
        <v>33.6</v>
      </c>
      <c r="H22" s="216">
        <v>50.8</v>
      </c>
      <c r="I22" s="216">
        <v>35.700000000000003</v>
      </c>
      <c r="J22" s="299"/>
      <c r="K22" s="299"/>
      <c r="L22" s="299"/>
      <c r="M22" s="299"/>
      <c r="N22" s="299"/>
    </row>
    <row r="23" spans="1:14" s="212" customFormat="1" ht="13.5" x14ac:dyDescent="0.2">
      <c r="A23" s="216" t="s">
        <v>145</v>
      </c>
      <c r="B23" s="216">
        <v>2.1</v>
      </c>
      <c r="C23" s="216">
        <v>2</v>
      </c>
      <c r="D23" s="216">
        <v>2</v>
      </c>
      <c r="E23" s="216">
        <v>10.9</v>
      </c>
      <c r="F23" s="216">
        <v>2.4</v>
      </c>
      <c r="G23" s="216">
        <v>1.8</v>
      </c>
      <c r="H23" s="216">
        <v>6.5</v>
      </c>
      <c r="I23" s="216">
        <v>2.4</v>
      </c>
      <c r="J23" s="299"/>
      <c r="K23" s="299"/>
      <c r="L23" s="299"/>
      <c r="M23" s="299"/>
      <c r="N23" s="299"/>
    </row>
    <row r="24" spans="1:14" s="212" customFormat="1" ht="13.5" x14ac:dyDescent="0.2">
      <c r="A24" s="219" t="s">
        <v>12</v>
      </c>
      <c r="B24" s="220">
        <v>100</v>
      </c>
      <c r="C24" s="220">
        <v>100</v>
      </c>
      <c r="D24" s="220">
        <v>100</v>
      </c>
      <c r="E24" s="220">
        <v>100</v>
      </c>
      <c r="F24" s="220">
        <v>100</v>
      </c>
      <c r="G24" s="220">
        <v>100</v>
      </c>
      <c r="H24" s="220">
        <v>100</v>
      </c>
      <c r="I24" s="220">
        <v>100</v>
      </c>
    </row>
    <row r="25" spans="1:14" s="23" customFormat="1" ht="13.5" x14ac:dyDescent="0.2">
      <c r="A25" s="72" t="s">
        <v>160</v>
      </c>
      <c r="B25" s="161"/>
      <c r="C25" s="161"/>
      <c r="D25" s="161"/>
      <c r="E25" s="161"/>
      <c r="F25" s="161"/>
    </row>
    <row r="26" spans="1:14" x14ac:dyDescent="0.2">
      <c r="A26" s="221" t="s">
        <v>81</v>
      </c>
    </row>
  </sheetData>
  <mergeCells count="8">
    <mergeCell ref="A3:A4"/>
    <mergeCell ref="B3:D3"/>
    <mergeCell ref="G3:H3"/>
    <mergeCell ref="A5:I5"/>
    <mergeCell ref="A15:I15"/>
    <mergeCell ref="E3:E4"/>
    <mergeCell ref="F3:F4"/>
    <mergeCell ref="I3:I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I19"/>
  <sheetViews>
    <sheetView workbookViewId="0"/>
  </sheetViews>
  <sheetFormatPr defaultColWidth="8" defaultRowHeight="9" x14ac:dyDescent="0.2"/>
  <cols>
    <col min="1" max="1" width="14.5" style="25" customWidth="1"/>
    <col min="2" max="2" width="13.33203125" style="200" customWidth="1"/>
    <col min="3" max="3" width="11.83203125" style="200" customWidth="1"/>
    <col min="4" max="4" width="11.33203125" style="200" customWidth="1"/>
    <col min="5" max="5" width="13.33203125" style="200" customWidth="1"/>
    <col min="6" max="6" width="8.6640625" style="200" customWidth="1"/>
    <col min="7" max="16384" width="8" style="23"/>
  </cols>
  <sheetData>
    <row r="1" spans="1:9" s="22" customFormat="1" ht="12.75" x14ac:dyDescent="0.2">
      <c r="A1" s="21" t="s">
        <v>199</v>
      </c>
      <c r="B1" s="301"/>
      <c r="C1" s="301"/>
      <c r="D1" s="301"/>
      <c r="E1" s="301"/>
      <c r="F1" s="301"/>
    </row>
    <row r="2" spans="1:9" s="22" customFormat="1" ht="12.75" x14ac:dyDescent="0.2">
      <c r="A2" s="183" t="s">
        <v>96</v>
      </c>
      <c r="B2" s="301"/>
      <c r="C2" s="301"/>
      <c r="D2" s="301"/>
      <c r="E2" s="301"/>
      <c r="F2" s="301"/>
    </row>
    <row r="3" spans="1:9" s="22" customFormat="1" ht="12.75" x14ac:dyDescent="0.2">
      <c r="A3" s="183"/>
      <c r="B3" s="301"/>
      <c r="C3" s="301"/>
      <c r="D3" s="301"/>
      <c r="E3" s="301"/>
      <c r="F3" s="301"/>
    </row>
    <row r="4" spans="1:9" ht="54" x14ac:dyDescent="0.2">
      <c r="A4" s="302" t="s">
        <v>9</v>
      </c>
      <c r="B4" s="303" t="s">
        <v>200</v>
      </c>
      <c r="C4" s="102" t="s">
        <v>201</v>
      </c>
      <c r="D4" s="303" t="s">
        <v>202</v>
      </c>
      <c r="E4" s="102" t="s">
        <v>203</v>
      </c>
      <c r="F4" s="303" t="s">
        <v>12</v>
      </c>
      <c r="G4" s="161"/>
    </row>
    <row r="5" spans="1:9" ht="13.5" x14ac:dyDescent="0.2">
      <c r="A5" s="500">
        <v>2019</v>
      </c>
      <c r="B5" s="500"/>
      <c r="C5" s="500"/>
      <c r="D5" s="500"/>
      <c r="E5" s="500"/>
      <c r="F5" s="500"/>
      <c r="G5" s="161"/>
    </row>
    <row r="6" spans="1:9" ht="13.5" x14ac:dyDescent="0.2">
      <c r="A6" s="304" t="s">
        <v>7</v>
      </c>
      <c r="B6" s="305">
        <v>45.840782998175214</v>
      </c>
      <c r="C6" s="305">
        <v>35.959301789762776</v>
      </c>
      <c r="D6" s="305">
        <v>54.16106021786814</v>
      </c>
      <c r="E6" s="305">
        <v>14.896872062374431</v>
      </c>
      <c r="F6" s="305">
        <v>100</v>
      </c>
      <c r="G6" s="161"/>
      <c r="H6" s="200"/>
    </row>
    <row r="7" spans="1:9" ht="13.5" x14ac:dyDescent="0.2">
      <c r="A7" s="306" t="s">
        <v>129</v>
      </c>
      <c r="B7" s="307">
        <v>50.567635174138928</v>
      </c>
      <c r="C7" s="307">
        <v>43.398114296709636</v>
      </c>
      <c r="D7" s="307">
        <v>49.432364825861072</v>
      </c>
      <c r="E7" s="307">
        <v>13.673273042139696</v>
      </c>
      <c r="F7" s="307">
        <v>100</v>
      </c>
      <c r="G7" s="161"/>
    </row>
    <row r="8" spans="1:9" ht="13.5" x14ac:dyDescent="0.2">
      <c r="A8" s="306" t="s">
        <v>130</v>
      </c>
      <c r="B8" s="307">
        <v>42.051549463647198</v>
      </c>
      <c r="C8" s="307">
        <v>30.199642431466028</v>
      </c>
      <c r="D8" s="307">
        <v>57.948450536352802</v>
      </c>
      <c r="E8" s="307">
        <v>18.571215733015496</v>
      </c>
      <c r="F8" s="307">
        <v>100</v>
      </c>
      <c r="G8" s="161"/>
    </row>
    <row r="9" spans="1:9" ht="13.5" x14ac:dyDescent="0.2">
      <c r="A9" s="306" t="s">
        <v>131</v>
      </c>
      <c r="B9" s="307">
        <v>40.990232401481983</v>
      </c>
      <c r="C9" s="307">
        <v>28.137420006736274</v>
      </c>
      <c r="D9" s="307">
        <v>59.009767598518017</v>
      </c>
      <c r="E9" s="307">
        <v>13.71505557426743</v>
      </c>
      <c r="F9" s="307">
        <v>100</v>
      </c>
      <c r="G9" s="161"/>
    </row>
    <row r="10" spans="1:9" ht="13.5" x14ac:dyDescent="0.2">
      <c r="A10" s="304" t="s">
        <v>8</v>
      </c>
      <c r="B10" s="305">
        <v>55.390859361214048</v>
      </c>
      <c r="C10" s="305">
        <v>45.844362096347275</v>
      </c>
      <c r="D10" s="305">
        <v>44.609140638785952</v>
      </c>
      <c r="E10" s="305">
        <v>12.340450561731663</v>
      </c>
      <c r="F10" s="305">
        <v>100</v>
      </c>
      <c r="G10" s="161"/>
      <c r="H10" s="200"/>
    </row>
    <row r="11" spans="1:9" ht="13.5" x14ac:dyDescent="0.2">
      <c r="A11" s="308" t="s">
        <v>12</v>
      </c>
      <c r="B11" s="309">
        <v>48.119403822943276</v>
      </c>
      <c r="C11" s="309">
        <v>38.317848822522244</v>
      </c>
      <c r="D11" s="309">
        <v>51.88199960703961</v>
      </c>
      <c r="E11" s="309">
        <v>14.286917225699611</v>
      </c>
      <c r="F11" s="309">
        <v>100</v>
      </c>
      <c r="G11" s="161"/>
    </row>
    <row r="12" spans="1:9" ht="13.5" x14ac:dyDescent="0.2">
      <c r="A12" s="500">
        <v>2020</v>
      </c>
      <c r="B12" s="500"/>
      <c r="C12" s="500"/>
      <c r="D12" s="500"/>
      <c r="E12" s="500"/>
      <c r="F12" s="500"/>
      <c r="G12" s="161"/>
    </row>
    <row r="13" spans="1:9" ht="13.5" x14ac:dyDescent="0.2">
      <c r="A13" s="304" t="s">
        <v>7</v>
      </c>
      <c r="B13" s="305">
        <v>43</v>
      </c>
      <c r="C13" s="305">
        <v>30.2</v>
      </c>
      <c r="D13" s="305">
        <v>57</v>
      </c>
      <c r="E13" s="305">
        <v>18.3</v>
      </c>
      <c r="F13" s="305">
        <v>100</v>
      </c>
      <c r="G13" s="161"/>
    </row>
    <row r="14" spans="1:9" ht="13.5" x14ac:dyDescent="0.2">
      <c r="A14" s="306" t="s">
        <v>129</v>
      </c>
      <c r="B14" s="307">
        <v>48</v>
      </c>
      <c r="C14" s="307">
        <v>38.5</v>
      </c>
      <c r="D14" s="307">
        <v>52</v>
      </c>
      <c r="E14" s="307">
        <v>16.5</v>
      </c>
      <c r="F14" s="307">
        <v>100</v>
      </c>
      <c r="G14" s="161"/>
      <c r="H14" s="200"/>
      <c r="I14" s="200"/>
    </row>
    <row r="15" spans="1:9" ht="13.5" x14ac:dyDescent="0.2">
      <c r="A15" s="306" t="s">
        <v>130</v>
      </c>
      <c r="B15" s="307">
        <v>44.6</v>
      </c>
      <c r="C15" s="307">
        <v>29</v>
      </c>
      <c r="D15" s="307">
        <v>55.4</v>
      </c>
      <c r="E15" s="307">
        <v>22.1</v>
      </c>
      <c r="F15" s="307">
        <v>100</v>
      </c>
      <c r="G15" s="161"/>
      <c r="H15" s="200"/>
    </row>
    <row r="16" spans="1:9" ht="13.5" x14ac:dyDescent="0.2">
      <c r="A16" s="306" t="s">
        <v>131</v>
      </c>
      <c r="B16" s="307">
        <v>32.9</v>
      </c>
      <c r="C16" s="307">
        <v>16.8</v>
      </c>
      <c r="D16" s="307">
        <v>67.099999999999994</v>
      </c>
      <c r="E16" s="307">
        <v>18.2</v>
      </c>
      <c r="F16" s="307">
        <v>100</v>
      </c>
      <c r="G16" s="161"/>
      <c r="H16" s="200"/>
    </row>
    <row r="17" spans="1:7" s="195" customFormat="1" ht="13.5" x14ac:dyDescent="0.2">
      <c r="A17" s="304" t="s">
        <v>8</v>
      </c>
      <c r="B17" s="305">
        <v>40.4</v>
      </c>
      <c r="C17" s="305">
        <v>35.200000000000003</v>
      </c>
      <c r="D17" s="305">
        <v>59.6</v>
      </c>
      <c r="E17" s="305">
        <v>14.7</v>
      </c>
      <c r="F17" s="305">
        <v>100</v>
      </c>
      <c r="G17" s="282"/>
    </row>
    <row r="18" spans="1:7" ht="13.5" x14ac:dyDescent="0.2">
      <c r="A18" s="308" t="s">
        <v>12</v>
      </c>
      <c r="B18" s="309">
        <v>42.7</v>
      </c>
      <c r="C18" s="309">
        <v>30.7</v>
      </c>
      <c r="D18" s="309">
        <v>57.3</v>
      </c>
      <c r="E18" s="309">
        <v>17.899999999999999</v>
      </c>
      <c r="F18" s="309">
        <v>100</v>
      </c>
      <c r="G18" s="161"/>
    </row>
    <row r="19" spans="1:7" ht="13.5" x14ac:dyDescent="0.2">
      <c r="A19" s="72" t="s">
        <v>204</v>
      </c>
      <c r="B19" s="230"/>
      <c r="C19" s="230"/>
      <c r="D19" s="230"/>
      <c r="E19" s="230"/>
      <c r="F19" s="230"/>
      <c r="G19" s="161"/>
    </row>
  </sheetData>
  <mergeCells count="2">
    <mergeCell ref="A5:F5"/>
    <mergeCell ref="A12:F12"/>
  </mergeCells>
  <pageMargins left="0.75" right="0.75" top="1" bottom="1" header="0.5" footer="0.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R29"/>
  <sheetViews>
    <sheetView topLeftCell="A13" workbookViewId="0">
      <selection activeCell="F32" sqref="F32:G32"/>
    </sheetView>
  </sheetViews>
  <sheetFormatPr defaultColWidth="8" defaultRowHeight="9" x14ac:dyDescent="0.2"/>
  <cols>
    <col min="1" max="1" width="24.5" style="25" customWidth="1"/>
    <col min="2" max="6" width="9.83203125" style="23" customWidth="1"/>
    <col min="7" max="16384" width="8" style="23"/>
  </cols>
  <sheetData>
    <row r="1" spans="1:18" s="22" customFormat="1" ht="12.75" x14ac:dyDescent="0.2">
      <c r="A1" s="21" t="s">
        <v>205</v>
      </c>
    </row>
    <row r="2" spans="1:18" s="22" customFormat="1" ht="12.75" x14ac:dyDescent="0.2">
      <c r="A2" s="183" t="s">
        <v>146</v>
      </c>
    </row>
    <row r="3" spans="1:18" s="22" customFormat="1" ht="12" x14ac:dyDescent="0.2">
      <c r="A3" s="184"/>
    </row>
    <row r="4" spans="1:18" ht="27" x14ac:dyDescent="0.2">
      <c r="A4" s="518" t="s">
        <v>206</v>
      </c>
      <c r="B4" s="500" t="s">
        <v>90</v>
      </c>
      <c r="C4" s="500"/>
      <c r="D4" s="500"/>
      <c r="E4" s="158" t="s">
        <v>91</v>
      </c>
      <c r="F4" s="158" t="s">
        <v>92</v>
      </c>
    </row>
    <row r="5" spans="1:18" ht="24.75" customHeight="1" x14ac:dyDescent="0.2">
      <c r="A5" s="519"/>
      <c r="B5" s="110" t="s">
        <v>93</v>
      </c>
      <c r="C5" s="110" t="s">
        <v>94</v>
      </c>
      <c r="D5" s="110" t="s">
        <v>95</v>
      </c>
      <c r="E5" s="282"/>
      <c r="F5" s="110"/>
    </row>
    <row r="6" spans="1:18" s="195" customFormat="1" ht="12" customHeight="1" x14ac:dyDescent="0.2">
      <c r="A6" s="520">
        <v>2019</v>
      </c>
      <c r="B6" s="520"/>
      <c r="C6" s="520"/>
      <c r="D6" s="520"/>
      <c r="E6" s="520"/>
      <c r="F6" s="520"/>
    </row>
    <row r="7" spans="1:18" ht="15" x14ac:dyDescent="0.25">
      <c r="A7" s="225" t="s">
        <v>150</v>
      </c>
      <c r="B7" s="225">
        <v>12</v>
      </c>
      <c r="C7" s="225">
        <v>27.5</v>
      </c>
      <c r="D7" s="225">
        <v>20.6</v>
      </c>
      <c r="E7" s="225">
        <v>30</v>
      </c>
      <c r="F7" s="225">
        <v>21.6</v>
      </c>
      <c r="I7" s="226"/>
      <c r="J7" s="226"/>
      <c r="K7" s="226"/>
      <c r="L7" s="226"/>
      <c r="M7" s="226"/>
      <c r="N7" s="24"/>
      <c r="O7" s="24"/>
    </row>
    <row r="8" spans="1:18" ht="15" x14ac:dyDescent="0.25">
      <c r="A8" s="225" t="s">
        <v>151</v>
      </c>
      <c r="B8" s="225">
        <v>12.4</v>
      </c>
      <c r="C8" s="225">
        <v>5.8</v>
      </c>
      <c r="D8" s="225">
        <v>8.8000000000000007</v>
      </c>
      <c r="E8" s="225">
        <v>19.8</v>
      </c>
      <c r="F8" s="225">
        <v>10</v>
      </c>
      <c r="I8" s="226"/>
      <c r="J8" s="226"/>
      <c r="K8" s="226"/>
      <c r="L8" s="226"/>
      <c r="M8" s="226"/>
      <c r="N8" s="24"/>
      <c r="O8" s="24"/>
    </row>
    <row r="9" spans="1:18" ht="15" x14ac:dyDescent="0.25">
      <c r="A9" s="225" t="s">
        <v>207</v>
      </c>
      <c r="B9" s="225">
        <v>0.4</v>
      </c>
      <c r="C9" s="225">
        <v>2.6</v>
      </c>
      <c r="D9" s="225">
        <v>1.6</v>
      </c>
      <c r="E9" s="225">
        <v>3.9</v>
      </c>
      <c r="F9" s="225">
        <v>1.9</v>
      </c>
      <c r="H9" s="227"/>
      <c r="I9" s="226"/>
      <c r="J9" s="226"/>
      <c r="K9" s="226"/>
      <c r="L9" s="226"/>
      <c r="M9" s="226"/>
      <c r="N9" s="24"/>
      <c r="O9" s="24"/>
    </row>
    <row r="10" spans="1:18" ht="15" x14ac:dyDescent="0.25">
      <c r="A10" s="225" t="s">
        <v>149</v>
      </c>
      <c r="B10" s="225">
        <v>65.5</v>
      </c>
      <c r="C10" s="225">
        <v>54.6</v>
      </c>
      <c r="D10" s="225">
        <v>59.4</v>
      </c>
      <c r="E10" s="225">
        <v>32.799999999999997</v>
      </c>
      <c r="F10" s="225">
        <v>56.5</v>
      </c>
      <c r="H10" s="227"/>
      <c r="I10" s="226"/>
      <c r="J10" s="226"/>
      <c r="K10" s="226"/>
      <c r="L10" s="226"/>
      <c r="M10" s="226"/>
      <c r="N10" s="24"/>
      <c r="O10" s="24"/>
    </row>
    <row r="11" spans="1:18" ht="15" x14ac:dyDescent="0.25">
      <c r="A11" s="225" t="s">
        <v>152</v>
      </c>
      <c r="B11" s="225">
        <v>6.1</v>
      </c>
      <c r="C11" s="225">
        <v>5.4</v>
      </c>
      <c r="D11" s="225">
        <v>5.7</v>
      </c>
      <c r="E11" s="225">
        <v>4.2</v>
      </c>
      <c r="F11" s="225">
        <v>5.6</v>
      </c>
      <c r="H11" s="227"/>
      <c r="I11" s="226"/>
      <c r="J11" s="226"/>
      <c r="K11" s="226"/>
      <c r="L11" s="226"/>
      <c r="M11" s="226"/>
      <c r="N11" s="24"/>
      <c r="O11" s="24"/>
    </row>
    <row r="12" spans="1:18" ht="15" x14ac:dyDescent="0.25">
      <c r="A12" s="225" t="s">
        <v>208</v>
      </c>
      <c r="B12" s="225">
        <v>2.7</v>
      </c>
      <c r="C12" s="225">
        <v>3</v>
      </c>
      <c r="D12" s="225">
        <v>2.9</v>
      </c>
      <c r="E12" s="310" t="s">
        <v>159</v>
      </c>
      <c r="F12" s="225">
        <v>2.5</v>
      </c>
      <c r="H12" s="227"/>
      <c r="I12" s="226"/>
      <c r="J12" s="226"/>
      <c r="K12" s="226"/>
      <c r="L12" s="226"/>
      <c r="M12" s="226"/>
      <c r="N12" s="24"/>
      <c r="O12" s="24"/>
    </row>
    <row r="13" spans="1:18" ht="15" x14ac:dyDescent="0.25">
      <c r="A13" s="225" t="s">
        <v>11</v>
      </c>
      <c r="B13" s="225">
        <v>0.9</v>
      </c>
      <c r="C13" s="225">
        <v>1</v>
      </c>
      <c r="D13" s="225">
        <v>1</v>
      </c>
      <c r="E13" s="225">
        <v>9.4</v>
      </c>
      <c r="F13" s="225">
        <v>1.9</v>
      </c>
      <c r="H13" s="227"/>
      <c r="I13" s="226"/>
      <c r="J13" s="226"/>
      <c r="K13" s="226"/>
      <c r="L13" s="226"/>
      <c r="M13" s="226"/>
      <c r="N13" s="24"/>
      <c r="O13" s="24"/>
    </row>
    <row r="14" spans="1:18" ht="13.5" x14ac:dyDescent="0.2">
      <c r="A14" s="228" t="s">
        <v>3</v>
      </c>
      <c r="B14" s="229">
        <v>100</v>
      </c>
      <c r="C14" s="229">
        <v>100</v>
      </c>
      <c r="D14" s="229">
        <v>100</v>
      </c>
      <c r="E14" s="229">
        <v>100</v>
      </c>
      <c r="F14" s="229">
        <v>100</v>
      </c>
      <c r="G14" s="200"/>
      <c r="H14" s="200"/>
      <c r="I14" s="200"/>
      <c r="J14" s="200"/>
      <c r="K14" s="200"/>
      <c r="L14" s="200"/>
    </row>
    <row r="15" spans="1:18" s="195" customFormat="1" ht="12" customHeight="1" x14ac:dyDescent="0.2">
      <c r="A15" s="520">
        <v>2020</v>
      </c>
      <c r="B15" s="520"/>
      <c r="C15" s="520"/>
      <c r="D15" s="520"/>
      <c r="E15" s="520"/>
      <c r="F15" s="520"/>
    </row>
    <row r="16" spans="1:18" ht="15" x14ac:dyDescent="0.25">
      <c r="A16" s="311" t="s">
        <v>150</v>
      </c>
      <c r="B16" s="225">
        <v>5.4</v>
      </c>
      <c r="C16" s="225">
        <v>13.3</v>
      </c>
      <c r="D16" s="225">
        <v>9.8000000000000007</v>
      </c>
      <c r="E16" s="225">
        <v>16.899999999999999</v>
      </c>
      <c r="F16" s="225">
        <v>10.3</v>
      </c>
      <c r="H16" s="200"/>
      <c r="I16" s="200"/>
      <c r="J16" s="200"/>
      <c r="K16" s="200"/>
      <c r="L16" s="200"/>
      <c r="M16" s="226"/>
      <c r="N16" s="312"/>
      <c r="O16" s="312"/>
      <c r="P16" s="312"/>
      <c r="Q16" s="312"/>
      <c r="R16" s="312"/>
    </row>
    <row r="17" spans="1:18" ht="15" x14ac:dyDescent="0.25">
      <c r="A17" s="311" t="s">
        <v>151</v>
      </c>
      <c r="B17" s="225">
        <v>7.7</v>
      </c>
      <c r="C17" s="225">
        <v>5.9</v>
      </c>
      <c r="D17" s="225">
        <v>6.7</v>
      </c>
      <c r="E17" s="225">
        <v>20.6</v>
      </c>
      <c r="F17" s="225">
        <v>7.6</v>
      </c>
      <c r="H17" s="200"/>
      <c r="I17" s="200"/>
      <c r="J17" s="200"/>
      <c r="K17" s="200"/>
      <c r="L17" s="200"/>
      <c r="M17" s="226"/>
      <c r="N17" s="312"/>
      <c r="O17" s="312"/>
      <c r="P17" s="312"/>
      <c r="Q17" s="312"/>
      <c r="R17" s="312"/>
    </row>
    <row r="18" spans="1:18" ht="15" x14ac:dyDescent="0.25">
      <c r="A18" s="311" t="s">
        <v>207</v>
      </c>
      <c r="B18" s="225">
        <v>1.3</v>
      </c>
      <c r="C18" s="225">
        <v>2.2000000000000002</v>
      </c>
      <c r="D18" s="225">
        <v>1.8</v>
      </c>
      <c r="E18" s="313" t="s">
        <v>157</v>
      </c>
      <c r="F18" s="225">
        <v>1.7</v>
      </c>
      <c r="H18" s="200"/>
      <c r="I18" s="200"/>
      <c r="J18" s="200"/>
      <c r="K18" s="200"/>
      <c r="L18" s="200"/>
      <c r="M18" s="226"/>
      <c r="N18" s="312"/>
      <c r="O18" s="312"/>
      <c r="P18" s="312"/>
      <c r="Q18" s="312"/>
      <c r="R18" s="312"/>
    </row>
    <row r="19" spans="1:18" ht="15" x14ac:dyDescent="0.25">
      <c r="A19" s="311" t="s">
        <v>149</v>
      </c>
      <c r="B19" s="225">
        <v>79</v>
      </c>
      <c r="C19" s="225">
        <v>72.5</v>
      </c>
      <c r="D19" s="225">
        <v>75.400000000000006</v>
      </c>
      <c r="E19" s="225">
        <v>52</v>
      </c>
      <c r="F19" s="225">
        <v>73.900000000000006</v>
      </c>
      <c r="H19" s="200"/>
      <c r="I19" s="200"/>
      <c r="J19" s="200"/>
      <c r="K19" s="200"/>
      <c r="L19" s="200"/>
      <c r="M19" s="226"/>
      <c r="N19" s="312"/>
      <c r="O19" s="312"/>
      <c r="P19" s="312"/>
      <c r="Q19" s="312"/>
      <c r="R19" s="312"/>
    </row>
    <row r="20" spans="1:18" ht="15" x14ac:dyDescent="0.25">
      <c r="A20" s="311" t="s">
        <v>152</v>
      </c>
      <c r="B20" s="225">
        <v>2.1</v>
      </c>
      <c r="C20" s="225">
        <v>2</v>
      </c>
      <c r="D20" s="225">
        <v>2.1</v>
      </c>
      <c r="E20" s="313" t="s">
        <v>157</v>
      </c>
      <c r="F20" s="225">
        <v>2</v>
      </c>
      <c r="H20" s="200"/>
      <c r="I20" s="200"/>
      <c r="J20" s="200"/>
      <c r="K20" s="200"/>
      <c r="L20" s="200"/>
      <c r="M20" s="226"/>
      <c r="N20" s="312"/>
      <c r="O20" s="312"/>
      <c r="P20" s="312"/>
      <c r="Q20" s="312"/>
      <c r="R20" s="312"/>
    </row>
    <row r="21" spans="1:18" ht="15" x14ac:dyDescent="0.25">
      <c r="A21" s="311" t="s">
        <v>208</v>
      </c>
      <c r="B21" s="225">
        <v>2.4</v>
      </c>
      <c r="C21" s="225">
        <v>2.4</v>
      </c>
      <c r="D21" s="225">
        <v>2.4</v>
      </c>
      <c r="E21" s="225">
        <v>1.7</v>
      </c>
      <c r="F21" s="225">
        <v>2.2999999999999998</v>
      </c>
      <c r="H21" s="200"/>
      <c r="I21" s="200"/>
      <c r="J21" s="200"/>
      <c r="K21" s="200"/>
      <c r="L21" s="200"/>
      <c r="M21" s="226"/>
      <c r="N21" s="312"/>
      <c r="O21" s="312"/>
      <c r="P21" s="312"/>
      <c r="Q21" s="312"/>
      <c r="R21" s="312"/>
    </row>
    <row r="22" spans="1:18" ht="15" x14ac:dyDescent="0.25">
      <c r="A22" s="311" t="s">
        <v>11</v>
      </c>
      <c r="B22" s="225">
        <v>1.9</v>
      </c>
      <c r="C22" s="225">
        <v>1.7</v>
      </c>
      <c r="D22" s="225">
        <v>1.8</v>
      </c>
      <c r="E22" s="225">
        <v>7.2</v>
      </c>
      <c r="F22" s="225">
        <v>2.1</v>
      </c>
      <c r="H22" s="200"/>
      <c r="I22" s="200"/>
      <c r="J22" s="200"/>
      <c r="K22" s="200"/>
      <c r="L22" s="200"/>
      <c r="M22" s="226"/>
      <c r="N22" s="312"/>
      <c r="O22" s="312"/>
      <c r="P22" s="312"/>
      <c r="Q22" s="312"/>
      <c r="R22" s="312"/>
    </row>
    <row r="23" spans="1:18" ht="13.5" x14ac:dyDescent="0.2">
      <c r="A23" s="314" t="s">
        <v>3</v>
      </c>
      <c r="B23" s="229">
        <v>100</v>
      </c>
      <c r="C23" s="229">
        <v>100</v>
      </c>
      <c r="D23" s="229">
        <v>100</v>
      </c>
      <c r="E23" s="229">
        <v>100</v>
      </c>
      <c r="F23" s="229">
        <v>100</v>
      </c>
      <c r="G23" s="200"/>
      <c r="H23" s="200"/>
      <c r="I23" s="200"/>
      <c r="J23" s="200"/>
      <c r="K23" s="200"/>
      <c r="L23" s="200"/>
    </row>
    <row r="24" spans="1:18" ht="12.75" x14ac:dyDescent="0.2">
      <c r="A24" s="72" t="s">
        <v>160</v>
      </c>
      <c r="F24" s="200"/>
    </row>
    <row r="25" spans="1:18" ht="12.75" x14ac:dyDescent="0.2">
      <c r="A25" s="72" t="s">
        <v>81</v>
      </c>
      <c r="B25" s="200"/>
      <c r="C25" s="200"/>
      <c r="D25" s="200"/>
      <c r="E25" s="200"/>
      <c r="F25" s="200"/>
    </row>
    <row r="29" spans="1:18" ht="12.75" x14ac:dyDescent="0.2">
      <c r="A29" s="24" t="s">
        <v>154</v>
      </c>
      <c r="B29" s="24"/>
      <c r="C29" s="24"/>
      <c r="D29" s="24"/>
      <c r="E29" s="24"/>
      <c r="F29" s="24"/>
      <c r="G29" s="24"/>
      <c r="H29" s="24"/>
    </row>
  </sheetData>
  <mergeCells count="4">
    <mergeCell ref="A4:A5"/>
    <mergeCell ref="B4:D4"/>
    <mergeCell ref="A6:F6"/>
    <mergeCell ref="A15:F15"/>
  </mergeCells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20"/>
  <sheetViews>
    <sheetView workbookViewId="0"/>
  </sheetViews>
  <sheetFormatPr defaultColWidth="8.83203125" defaultRowHeight="13.5" x14ac:dyDescent="0.25"/>
  <cols>
    <col min="1" max="1" width="30.83203125" style="2" customWidth="1"/>
    <col min="2" max="6" width="10.1640625" style="2" customWidth="1"/>
    <col min="7" max="16384" width="8.83203125" style="2"/>
  </cols>
  <sheetData>
    <row r="1" spans="1:16" x14ac:dyDescent="0.25">
      <c r="A1" s="6" t="s">
        <v>326</v>
      </c>
      <c r="B1" s="106"/>
      <c r="C1" s="106"/>
      <c r="D1" s="106"/>
      <c r="E1" s="106"/>
      <c r="F1" s="106"/>
    </row>
    <row r="2" spans="1:16" ht="13.15" customHeight="1" x14ac:dyDescent="0.25">
      <c r="A2" s="7" t="s">
        <v>96</v>
      </c>
      <c r="B2" s="106"/>
      <c r="C2" s="106"/>
      <c r="D2" s="106"/>
      <c r="E2" s="106"/>
      <c r="F2" s="106"/>
    </row>
    <row r="3" spans="1:16" ht="13.15" customHeight="1" x14ac:dyDescent="0.25">
      <c r="A3" s="125"/>
      <c r="B3" s="106"/>
      <c r="C3" s="106"/>
      <c r="D3" s="106"/>
      <c r="E3" s="106"/>
      <c r="F3" s="106"/>
    </row>
    <row r="4" spans="1:16" ht="25.9" customHeight="1" x14ac:dyDescent="0.25">
      <c r="A4" s="468" t="s">
        <v>107</v>
      </c>
      <c r="B4" s="471" t="s">
        <v>90</v>
      </c>
      <c r="C4" s="471"/>
      <c r="D4" s="471"/>
      <c r="E4" s="477" t="s">
        <v>91</v>
      </c>
      <c r="F4" s="477" t="s">
        <v>92</v>
      </c>
    </row>
    <row r="5" spans="1:16" ht="42" customHeight="1" x14ac:dyDescent="0.25">
      <c r="A5" s="469"/>
      <c r="B5" s="126" t="s">
        <v>93</v>
      </c>
      <c r="C5" s="126" t="s">
        <v>94</v>
      </c>
      <c r="D5" s="126" t="s">
        <v>95</v>
      </c>
      <c r="E5" s="478"/>
      <c r="F5" s="478"/>
      <c r="G5" s="88"/>
      <c r="H5"/>
      <c r="I5"/>
      <c r="J5"/>
      <c r="K5" s="141"/>
      <c r="L5" s="141"/>
      <c r="M5" s="141"/>
      <c r="N5" s="141"/>
      <c r="O5" s="141"/>
      <c r="P5" s="141"/>
    </row>
    <row r="6" spans="1:16" ht="13.15" customHeight="1" x14ac:dyDescent="0.25">
      <c r="A6" s="131"/>
      <c r="B6" s="464">
        <v>2019</v>
      </c>
      <c r="C6" s="464"/>
      <c r="D6" s="464"/>
      <c r="E6" s="464"/>
      <c r="F6" s="464"/>
      <c r="G6" s="88"/>
      <c r="H6"/>
      <c r="I6"/>
      <c r="J6"/>
      <c r="K6" s="141"/>
      <c r="L6" s="141"/>
      <c r="M6" s="141"/>
      <c r="N6" s="141"/>
      <c r="O6" s="141"/>
      <c r="P6" s="141"/>
    </row>
    <row r="7" spans="1:16" ht="13.15" customHeight="1" x14ac:dyDescent="0.25">
      <c r="A7" s="143" t="s">
        <v>83</v>
      </c>
      <c r="B7" s="142">
        <f>(B8+B9)</f>
        <v>52.900000000000006</v>
      </c>
      <c r="C7" s="142">
        <f t="shared" ref="C7:E7" si="0">(C8+C9)</f>
        <v>49.400000000000006</v>
      </c>
      <c r="D7" s="142">
        <f t="shared" si="0"/>
        <v>50.900000000000006</v>
      </c>
      <c r="E7" s="142">
        <f t="shared" si="0"/>
        <v>67.099999999999994</v>
      </c>
      <c r="F7" s="142">
        <f>(F8+F9)</f>
        <v>52.7</v>
      </c>
      <c r="G7" s="88"/>
      <c r="H7"/>
      <c r="I7"/>
      <c r="J7"/>
    </row>
    <row r="8" spans="1:16" s="141" customFormat="1" ht="13.15" customHeight="1" x14ac:dyDescent="0.25">
      <c r="A8" s="138" t="s">
        <v>108</v>
      </c>
      <c r="B8" s="139">
        <v>23.8</v>
      </c>
      <c r="C8" s="139">
        <v>22.6</v>
      </c>
      <c r="D8" s="139">
        <v>23.1</v>
      </c>
      <c r="E8" s="139">
        <v>32.299999999999997</v>
      </c>
      <c r="F8" s="139">
        <v>24.1</v>
      </c>
      <c r="G8" s="140"/>
      <c r="H8"/>
      <c r="I8"/>
      <c r="J8"/>
      <c r="K8" s="2"/>
      <c r="L8" s="2"/>
      <c r="M8" s="2"/>
      <c r="N8" s="2"/>
      <c r="O8" s="2"/>
      <c r="P8" s="2"/>
    </row>
    <row r="9" spans="1:16" s="141" customFormat="1" ht="13.15" customHeight="1" x14ac:dyDescent="0.25">
      <c r="A9" s="138" t="s">
        <v>109</v>
      </c>
      <c r="B9" s="139">
        <v>29.1</v>
      </c>
      <c r="C9" s="139">
        <v>26.8</v>
      </c>
      <c r="D9" s="139">
        <v>27.8</v>
      </c>
      <c r="E9" s="139">
        <v>34.799999999999997</v>
      </c>
      <c r="F9" s="139">
        <v>28.6</v>
      </c>
      <c r="G9" s="140"/>
      <c r="H9"/>
      <c r="I9"/>
      <c r="J9"/>
      <c r="K9" s="2"/>
      <c r="L9" s="2"/>
      <c r="M9" s="2"/>
      <c r="N9" s="2"/>
      <c r="O9" s="2"/>
      <c r="P9" s="2"/>
    </row>
    <row r="10" spans="1:16" ht="13.15" customHeight="1" x14ac:dyDescent="0.25">
      <c r="A10" s="128" t="s">
        <v>97</v>
      </c>
      <c r="B10" s="66">
        <v>43.6</v>
      </c>
      <c r="C10" s="66">
        <v>47.3</v>
      </c>
      <c r="D10" s="66">
        <v>45.6</v>
      </c>
      <c r="E10" s="66">
        <v>18.8</v>
      </c>
      <c r="F10" s="66">
        <v>42.7</v>
      </c>
    </row>
    <row r="11" spans="1:16" ht="13.15" customHeight="1" x14ac:dyDescent="0.25">
      <c r="A11" s="128" t="s">
        <v>98</v>
      </c>
      <c r="B11" s="66">
        <v>3.6</v>
      </c>
      <c r="C11" s="66">
        <v>3.3</v>
      </c>
      <c r="D11" s="66">
        <v>3.4</v>
      </c>
      <c r="E11" s="66">
        <v>14.1</v>
      </c>
      <c r="F11" s="66">
        <v>4.5999999999999996</v>
      </c>
    </row>
    <row r="12" spans="1:16" ht="13.15" customHeight="1" x14ac:dyDescent="0.25">
      <c r="A12" s="127" t="s">
        <v>12</v>
      </c>
      <c r="B12" s="129">
        <v>100</v>
      </c>
      <c r="C12" s="129">
        <v>100</v>
      </c>
      <c r="D12" s="129">
        <v>100</v>
      </c>
      <c r="E12" s="129">
        <v>100</v>
      </c>
      <c r="F12" s="129">
        <v>100</v>
      </c>
      <c r="H12" s="11"/>
      <c r="I12" s="11"/>
      <c r="J12" s="11"/>
    </row>
    <row r="13" spans="1:16" ht="13.15" customHeight="1" x14ac:dyDescent="0.25">
      <c r="A13" s="131"/>
      <c r="B13" s="464">
        <v>2020</v>
      </c>
      <c r="C13" s="464"/>
      <c r="D13" s="464"/>
      <c r="E13" s="464"/>
      <c r="F13" s="464"/>
      <c r="H13" s="11"/>
      <c r="I13" s="11"/>
      <c r="J13" s="11"/>
    </row>
    <row r="14" spans="1:16" ht="13.15" customHeight="1" x14ac:dyDescent="0.25">
      <c r="A14" s="143" t="s">
        <v>83</v>
      </c>
      <c r="B14" s="142">
        <f>(B15+B16)</f>
        <v>55.4</v>
      </c>
      <c r="C14" s="142">
        <f t="shared" ref="C14" si="1">(C15+C16)</f>
        <v>50.300000000000004</v>
      </c>
      <c r="D14" s="142">
        <f t="shared" ref="D14" si="2">(D15+D16)</f>
        <v>52.599999999999994</v>
      </c>
      <c r="E14" s="142">
        <f t="shared" ref="E14" si="3">(E15+E16)</f>
        <v>65.5</v>
      </c>
      <c r="F14" s="142">
        <f t="shared" ref="F14" si="4">(F15+F16)</f>
        <v>53.4</v>
      </c>
      <c r="G14" s="88"/>
      <c r="H14" s="11"/>
      <c r="I14" s="11"/>
      <c r="J14" s="11"/>
    </row>
    <row r="15" spans="1:16" ht="13.15" customHeight="1" x14ac:dyDescent="0.25">
      <c r="A15" s="138" t="s">
        <v>108</v>
      </c>
      <c r="B15" s="139">
        <v>39.4</v>
      </c>
      <c r="C15" s="139">
        <v>39.200000000000003</v>
      </c>
      <c r="D15" s="139">
        <v>39.299999999999997</v>
      </c>
      <c r="E15" s="139">
        <v>41.1</v>
      </c>
      <c r="F15" s="139">
        <v>39.4</v>
      </c>
      <c r="H15" s="11"/>
      <c r="I15" s="11"/>
      <c r="J15" s="11"/>
    </row>
    <row r="16" spans="1:16" ht="13.15" customHeight="1" x14ac:dyDescent="0.25">
      <c r="A16" s="138" t="s">
        <v>109</v>
      </c>
      <c r="B16" s="139">
        <v>16</v>
      </c>
      <c r="C16" s="139">
        <v>11.1</v>
      </c>
      <c r="D16" s="139">
        <v>13.3</v>
      </c>
      <c r="E16" s="139">
        <v>24.4</v>
      </c>
      <c r="F16" s="139">
        <v>14</v>
      </c>
    </row>
    <row r="17" spans="1:6" ht="13.15" customHeight="1" x14ac:dyDescent="0.25">
      <c r="A17" s="128" t="s">
        <v>97</v>
      </c>
      <c r="B17" s="66">
        <v>42.4</v>
      </c>
      <c r="C17" s="66">
        <v>47.3</v>
      </c>
      <c r="D17" s="66">
        <v>45.1</v>
      </c>
      <c r="E17" s="66">
        <v>22.6</v>
      </c>
      <c r="F17" s="66">
        <v>43.6</v>
      </c>
    </row>
    <row r="18" spans="1:6" ht="13.15" customHeight="1" x14ac:dyDescent="0.25">
      <c r="A18" s="128" t="s">
        <v>98</v>
      </c>
      <c r="B18" s="66">
        <v>2.2999999999999998</v>
      </c>
      <c r="C18" s="66">
        <v>2.4</v>
      </c>
      <c r="D18" s="66">
        <v>2.2999999999999998</v>
      </c>
      <c r="E18" s="66">
        <v>11.9</v>
      </c>
      <c r="F18" s="66">
        <v>3</v>
      </c>
    </row>
    <row r="19" spans="1:6" ht="13.15" customHeight="1" x14ac:dyDescent="0.25">
      <c r="A19" s="127" t="s">
        <v>12</v>
      </c>
      <c r="B19" s="130">
        <v>100</v>
      </c>
      <c r="C19" s="130">
        <v>100</v>
      </c>
      <c r="D19" s="130">
        <v>100</v>
      </c>
      <c r="E19" s="130">
        <v>100</v>
      </c>
      <c r="F19" s="130">
        <v>100</v>
      </c>
    </row>
    <row r="20" spans="1:6" ht="13.15" customHeight="1" x14ac:dyDescent="0.25">
      <c r="A20" s="71" t="s">
        <v>81</v>
      </c>
      <c r="B20" s="3"/>
      <c r="C20" s="3"/>
      <c r="D20" s="3"/>
      <c r="E20" s="3"/>
      <c r="F20" s="3"/>
    </row>
  </sheetData>
  <mergeCells count="6"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0"/>
  <sheetViews>
    <sheetView workbookViewId="0"/>
  </sheetViews>
  <sheetFormatPr defaultColWidth="8.83203125" defaultRowHeight="13.5" x14ac:dyDescent="0.25"/>
  <cols>
    <col min="1" max="1" width="30.83203125" style="2" customWidth="1"/>
    <col min="2" max="6" width="10.1640625" style="2" customWidth="1"/>
    <col min="7" max="16384" width="8.83203125" style="2"/>
  </cols>
  <sheetData>
    <row r="1" spans="1:13" x14ac:dyDescent="0.25">
      <c r="A1" s="6" t="s">
        <v>327</v>
      </c>
      <c r="B1" s="106"/>
      <c r="C1" s="106"/>
      <c r="D1" s="106"/>
      <c r="E1" s="106"/>
      <c r="F1" s="106"/>
    </row>
    <row r="2" spans="1:13" ht="13.15" customHeight="1" x14ac:dyDescent="0.25">
      <c r="A2" s="7" t="s">
        <v>96</v>
      </c>
      <c r="B2" s="106"/>
      <c r="C2" s="106"/>
      <c r="D2" s="106"/>
      <c r="E2" s="106"/>
      <c r="F2" s="106"/>
    </row>
    <row r="3" spans="1:13" ht="13.15" customHeight="1" x14ac:dyDescent="0.25">
      <c r="A3" s="125"/>
      <c r="B3" s="106"/>
      <c r="C3" s="106"/>
      <c r="D3" s="106"/>
      <c r="E3" s="106"/>
      <c r="F3" s="106"/>
    </row>
    <row r="4" spans="1:13" ht="25.9" customHeight="1" x14ac:dyDescent="0.25">
      <c r="A4" s="468" t="s">
        <v>106</v>
      </c>
      <c r="B4" s="471" t="s">
        <v>90</v>
      </c>
      <c r="C4" s="471"/>
      <c r="D4" s="471"/>
      <c r="E4" s="477" t="s">
        <v>91</v>
      </c>
      <c r="F4" s="477" t="s">
        <v>92</v>
      </c>
    </row>
    <row r="5" spans="1:13" ht="42" customHeight="1" x14ac:dyDescent="0.25">
      <c r="A5" s="469"/>
      <c r="B5" s="126" t="s">
        <v>93</v>
      </c>
      <c r="C5" s="126" t="s">
        <v>94</v>
      </c>
      <c r="D5" s="126" t="s">
        <v>95</v>
      </c>
      <c r="E5" s="478"/>
      <c r="F5" s="478"/>
      <c r="G5" s="88"/>
      <c r="H5" s="88"/>
    </row>
    <row r="6" spans="1:13" ht="13.15" customHeight="1" x14ac:dyDescent="0.25">
      <c r="A6" s="131"/>
      <c r="B6" s="464">
        <v>2019</v>
      </c>
      <c r="C6" s="464"/>
      <c r="D6" s="464"/>
      <c r="E6" s="464"/>
      <c r="F6" s="464"/>
      <c r="G6" s="88"/>
      <c r="H6" s="88"/>
    </row>
    <row r="7" spans="1:13" ht="13.15" customHeight="1" x14ac:dyDescent="0.25">
      <c r="A7" s="143" t="s">
        <v>83</v>
      </c>
      <c r="B7" s="142">
        <f>(B8+B9)</f>
        <v>26.3</v>
      </c>
      <c r="C7" s="142">
        <f t="shared" ref="C7:F7" si="0">(C8+C9)</f>
        <v>37.200000000000003</v>
      </c>
      <c r="D7" s="142">
        <f t="shared" si="0"/>
        <v>32.4</v>
      </c>
      <c r="E7" s="142">
        <f t="shared" si="0"/>
        <v>50.6</v>
      </c>
      <c r="F7" s="142">
        <f t="shared" si="0"/>
        <v>34.299999999999997</v>
      </c>
      <c r="G7" s="88"/>
      <c r="H7" s="88"/>
    </row>
    <row r="8" spans="1:13" ht="13.15" customHeight="1" x14ac:dyDescent="0.25">
      <c r="A8" s="138" t="s">
        <v>108</v>
      </c>
      <c r="B8" s="139">
        <v>19.100000000000001</v>
      </c>
      <c r="C8" s="139">
        <v>24.6</v>
      </c>
      <c r="D8" s="139">
        <v>22.2</v>
      </c>
      <c r="E8" s="139">
        <v>35.700000000000003</v>
      </c>
      <c r="F8" s="139">
        <v>23.6</v>
      </c>
      <c r="G8" s="88"/>
      <c r="H8" s="88"/>
      <c r="I8"/>
      <c r="J8"/>
      <c r="K8"/>
      <c r="L8"/>
      <c r="M8"/>
    </row>
    <row r="9" spans="1:13" ht="13.15" customHeight="1" x14ac:dyDescent="0.25">
      <c r="A9" s="138" t="s">
        <v>109</v>
      </c>
      <c r="B9" s="139">
        <v>7.2</v>
      </c>
      <c r="C9" s="139">
        <v>12.6</v>
      </c>
      <c r="D9" s="139">
        <v>10.199999999999999</v>
      </c>
      <c r="E9" s="139">
        <v>14.9</v>
      </c>
      <c r="F9" s="139">
        <v>10.7</v>
      </c>
      <c r="G9" s="88"/>
      <c r="H9" s="88"/>
      <c r="I9"/>
      <c r="J9"/>
      <c r="K9"/>
      <c r="L9"/>
      <c r="M9"/>
    </row>
    <row r="10" spans="1:13" ht="13.15" customHeight="1" x14ac:dyDescent="0.25">
      <c r="A10" s="128" t="s">
        <v>97</v>
      </c>
      <c r="B10" s="66">
        <v>73</v>
      </c>
      <c r="C10" s="66">
        <v>61.4</v>
      </c>
      <c r="D10" s="66">
        <v>66.5</v>
      </c>
      <c r="E10" s="66">
        <v>43.4</v>
      </c>
      <c r="F10" s="66">
        <v>64</v>
      </c>
      <c r="I10"/>
      <c r="J10"/>
      <c r="K10"/>
      <c r="L10"/>
      <c r="M10"/>
    </row>
    <row r="11" spans="1:13" ht="13.15" customHeight="1" x14ac:dyDescent="0.25">
      <c r="A11" s="128" t="s">
        <v>98</v>
      </c>
      <c r="B11" s="66">
        <v>0.7</v>
      </c>
      <c r="C11" s="66">
        <v>1.5</v>
      </c>
      <c r="D11" s="66">
        <v>1.1000000000000001</v>
      </c>
      <c r="E11" s="66">
        <v>5.9</v>
      </c>
      <c r="F11" s="66">
        <v>1.6</v>
      </c>
      <c r="I11"/>
      <c r="J11"/>
      <c r="K11"/>
      <c r="L11"/>
      <c r="M11"/>
    </row>
    <row r="12" spans="1:13" ht="13.15" customHeight="1" x14ac:dyDescent="0.25">
      <c r="A12" s="127" t="s">
        <v>12</v>
      </c>
      <c r="B12" s="129">
        <v>100</v>
      </c>
      <c r="C12" s="129">
        <v>100</v>
      </c>
      <c r="D12" s="129">
        <v>100</v>
      </c>
      <c r="E12" s="129">
        <v>100</v>
      </c>
      <c r="F12" s="129">
        <v>100</v>
      </c>
    </row>
    <row r="13" spans="1:13" ht="13.15" customHeight="1" x14ac:dyDescent="0.25">
      <c r="A13" s="131"/>
      <c r="B13" s="464">
        <v>2020</v>
      </c>
      <c r="C13" s="464"/>
      <c r="D13" s="464"/>
      <c r="E13" s="464"/>
      <c r="F13" s="464"/>
    </row>
    <row r="14" spans="1:13" ht="13.15" customHeight="1" x14ac:dyDescent="0.25">
      <c r="A14" s="143" t="s">
        <v>83</v>
      </c>
      <c r="B14" s="142">
        <f>(B15+B16)</f>
        <v>12.7</v>
      </c>
      <c r="C14" s="142">
        <f t="shared" ref="C14" si="1">(C15+C16)</f>
        <v>23.4</v>
      </c>
      <c r="D14" s="142">
        <f t="shared" ref="D14" si="2">(D15+D16)</f>
        <v>18.600000000000001</v>
      </c>
      <c r="E14" s="142">
        <f t="shared" ref="E14" si="3">(E15+E16)</f>
        <v>38.799999999999997</v>
      </c>
      <c r="F14" s="142">
        <f t="shared" ref="F14" si="4">(F15+F16)</f>
        <v>20</v>
      </c>
      <c r="G14" s="88"/>
      <c r="H14" s="88"/>
    </row>
    <row r="15" spans="1:13" ht="13.15" customHeight="1" x14ac:dyDescent="0.25">
      <c r="A15" s="138" t="s">
        <v>108</v>
      </c>
      <c r="B15" s="139">
        <v>10.7</v>
      </c>
      <c r="C15" s="139">
        <v>15.7</v>
      </c>
      <c r="D15" s="139">
        <v>13.5</v>
      </c>
      <c r="E15" s="139">
        <v>22.5</v>
      </c>
      <c r="F15" s="139">
        <v>14.1</v>
      </c>
      <c r="I15"/>
      <c r="J15"/>
      <c r="K15"/>
      <c r="L15"/>
      <c r="M15"/>
    </row>
    <row r="16" spans="1:13" ht="13.15" customHeight="1" x14ac:dyDescent="0.25">
      <c r="A16" s="138" t="s">
        <v>109</v>
      </c>
      <c r="B16" s="139">
        <v>2</v>
      </c>
      <c r="C16" s="139">
        <v>7.7</v>
      </c>
      <c r="D16" s="139">
        <v>5.0999999999999996</v>
      </c>
      <c r="E16" s="139">
        <v>16.3</v>
      </c>
      <c r="F16" s="139">
        <v>5.9</v>
      </c>
      <c r="I16"/>
      <c r="J16"/>
      <c r="K16"/>
      <c r="L16"/>
      <c r="M16"/>
    </row>
    <row r="17" spans="1:13" ht="13.15" customHeight="1" x14ac:dyDescent="0.25">
      <c r="A17" s="128" t="s">
        <v>97</v>
      </c>
      <c r="B17" s="66">
        <v>87.3</v>
      </c>
      <c r="C17" s="66">
        <v>76.5</v>
      </c>
      <c r="D17" s="66">
        <v>81.3</v>
      </c>
      <c r="E17" s="66">
        <v>59.1</v>
      </c>
      <c r="F17" s="66">
        <v>79.8</v>
      </c>
      <c r="I17"/>
      <c r="J17"/>
      <c r="K17"/>
      <c r="L17"/>
      <c r="M17"/>
    </row>
    <row r="18" spans="1:13" ht="13.15" customHeight="1" x14ac:dyDescent="0.25">
      <c r="A18" s="128" t="s">
        <v>98</v>
      </c>
      <c r="B18" s="66">
        <v>0.1</v>
      </c>
      <c r="C18" s="66">
        <v>0.2</v>
      </c>
      <c r="D18" s="66">
        <v>0.1</v>
      </c>
      <c r="E18" s="66">
        <v>2</v>
      </c>
      <c r="F18" s="66">
        <v>0.3</v>
      </c>
      <c r="I18"/>
      <c r="J18"/>
      <c r="K18"/>
      <c r="L18"/>
      <c r="M18"/>
    </row>
    <row r="19" spans="1:13" ht="13.15" customHeight="1" x14ac:dyDescent="0.25">
      <c r="A19" s="127" t="s">
        <v>12</v>
      </c>
      <c r="B19" s="130">
        <v>100</v>
      </c>
      <c r="C19" s="130">
        <v>100</v>
      </c>
      <c r="D19" s="130">
        <v>100</v>
      </c>
      <c r="E19" s="130">
        <v>100</v>
      </c>
      <c r="F19" s="130">
        <v>100</v>
      </c>
    </row>
    <row r="20" spans="1:13" ht="13.15" customHeight="1" x14ac:dyDescent="0.25">
      <c r="A20" s="71" t="s">
        <v>81</v>
      </c>
      <c r="B20" s="3"/>
      <c r="C20" s="3"/>
      <c r="D20" s="3"/>
      <c r="E20" s="3"/>
      <c r="F20" s="3"/>
    </row>
  </sheetData>
  <mergeCells count="6"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22"/>
  <sheetViews>
    <sheetView workbookViewId="0">
      <selection activeCell="H4" sqref="H4"/>
    </sheetView>
  </sheetViews>
  <sheetFormatPr defaultColWidth="8.83203125" defaultRowHeight="13.5" x14ac:dyDescent="0.25"/>
  <cols>
    <col min="1" max="1" width="30.83203125" style="2" customWidth="1"/>
    <col min="2" max="2" width="10.1640625" style="2" customWidth="1"/>
    <col min="3" max="3" width="12" style="2" bestFit="1" customWidth="1"/>
    <col min="4" max="4" width="11.5" style="2" customWidth="1"/>
    <col min="5" max="6" width="8.83203125" style="2"/>
    <col min="7" max="7" width="24" style="2" bestFit="1" customWidth="1"/>
    <col min="8" max="8" width="21.1640625" style="2" customWidth="1"/>
    <col min="9" max="16384" width="8.83203125" style="2"/>
  </cols>
  <sheetData>
    <row r="1" spans="1:15" x14ac:dyDescent="0.25">
      <c r="A1" s="6" t="s">
        <v>328</v>
      </c>
      <c r="B1" s="106"/>
      <c r="C1" s="106"/>
    </row>
    <row r="2" spans="1:15" ht="13.15" customHeight="1" x14ac:dyDescent="0.25">
      <c r="A2" s="7" t="s">
        <v>96</v>
      </c>
      <c r="B2" s="106"/>
      <c r="C2" s="106"/>
    </row>
    <row r="3" spans="1:15" ht="13.15" customHeight="1" x14ac:dyDescent="0.25">
      <c r="A3" s="125"/>
      <c r="B3" s="106"/>
      <c r="C3" s="106"/>
    </row>
    <row r="4" spans="1:15" ht="25.9" customHeight="1" x14ac:dyDescent="0.25">
      <c r="A4" s="468" t="s">
        <v>107</v>
      </c>
      <c r="B4" s="471" t="s">
        <v>90</v>
      </c>
      <c r="C4" s="471"/>
      <c r="D4" s="471"/>
      <c r="E4" s="477" t="s">
        <v>91</v>
      </c>
      <c r="F4" s="477" t="s">
        <v>92</v>
      </c>
    </row>
    <row r="5" spans="1:15" ht="42" customHeight="1" x14ac:dyDescent="0.25">
      <c r="A5" s="469"/>
      <c r="B5" s="126" t="s">
        <v>93</v>
      </c>
      <c r="C5" s="126" t="s">
        <v>94</v>
      </c>
      <c r="D5" s="126" t="s">
        <v>95</v>
      </c>
      <c r="E5" s="478"/>
      <c r="F5" s="478"/>
    </row>
    <row r="6" spans="1:15" ht="23.25" customHeight="1" x14ac:dyDescent="0.25">
      <c r="A6" s="464">
        <v>2019</v>
      </c>
      <c r="B6" s="464"/>
      <c r="C6" s="464"/>
      <c r="D6" s="464"/>
      <c r="E6" s="464"/>
      <c r="F6" s="464"/>
    </row>
    <row r="7" spans="1:15" ht="13.15" customHeight="1" x14ac:dyDescent="0.25">
      <c r="A7" s="143" t="s">
        <v>104</v>
      </c>
      <c r="B7" s="142">
        <f>(B8+B9)</f>
        <v>60.8</v>
      </c>
      <c r="C7" s="142">
        <f t="shared" ref="C7:F7" si="0">(C8+C9)</f>
        <v>59.2</v>
      </c>
      <c r="D7" s="142">
        <f t="shared" si="0"/>
        <v>59.900000000000006</v>
      </c>
      <c r="E7" s="142">
        <f t="shared" si="0"/>
        <v>49.4</v>
      </c>
      <c r="F7" s="142">
        <f t="shared" si="0"/>
        <v>58.5</v>
      </c>
      <c r="L7" s="11"/>
      <c r="M7" s="11"/>
      <c r="N7"/>
      <c r="O7"/>
    </row>
    <row r="8" spans="1:15" s="141" customFormat="1" ht="13.15" customHeight="1" x14ac:dyDescent="0.25">
      <c r="A8" s="138" t="s">
        <v>102</v>
      </c>
      <c r="B8" s="139">
        <v>16.5</v>
      </c>
      <c r="C8" s="139">
        <v>20.8</v>
      </c>
      <c r="D8" s="139">
        <v>18.8</v>
      </c>
      <c r="E8" s="139">
        <v>15</v>
      </c>
      <c r="F8" s="139">
        <v>18.3</v>
      </c>
      <c r="G8" s="88"/>
      <c r="H8" s="144"/>
      <c r="L8" s="11"/>
      <c r="M8" s="11"/>
      <c r="N8"/>
      <c r="O8"/>
    </row>
    <row r="9" spans="1:15" s="141" customFormat="1" ht="13.15" customHeight="1" x14ac:dyDescent="0.25">
      <c r="A9" s="138" t="s">
        <v>103</v>
      </c>
      <c r="B9" s="139">
        <v>44.3</v>
      </c>
      <c r="C9" s="139">
        <v>38.4</v>
      </c>
      <c r="D9" s="139">
        <v>41.1</v>
      </c>
      <c r="E9" s="139">
        <v>34.4</v>
      </c>
      <c r="F9" s="139">
        <v>40.200000000000003</v>
      </c>
      <c r="G9" s="88"/>
      <c r="H9" s="144"/>
      <c r="L9" s="11"/>
      <c r="M9" s="11"/>
      <c r="N9"/>
      <c r="O9"/>
    </row>
    <row r="10" spans="1:15" ht="13.15" customHeight="1" x14ac:dyDescent="0.25">
      <c r="A10" s="128" t="s">
        <v>105</v>
      </c>
      <c r="B10" s="142">
        <f>(B11+B12)</f>
        <v>39.200000000000003</v>
      </c>
      <c r="C10" s="142">
        <f t="shared" ref="C10:F10" si="1">(C11+C12)</f>
        <v>40.799999999999997</v>
      </c>
      <c r="D10" s="142">
        <f t="shared" si="1"/>
        <v>40.1</v>
      </c>
      <c r="E10" s="142">
        <f t="shared" si="1"/>
        <v>50.6</v>
      </c>
      <c r="F10" s="142">
        <f t="shared" si="1"/>
        <v>41.5</v>
      </c>
      <c r="H10"/>
      <c r="L10" s="11"/>
      <c r="M10" s="11"/>
      <c r="N10"/>
      <c r="O10"/>
    </row>
    <row r="11" spans="1:15" s="141" customFormat="1" ht="13.15" customHeight="1" x14ac:dyDescent="0.25">
      <c r="A11" s="138" t="s">
        <v>102</v>
      </c>
      <c r="B11" s="139">
        <v>28.5</v>
      </c>
      <c r="C11" s="139">
        <v>25</v>
      </c>
      <c r="D11" s="139">
        <v>26.6</v>
      </c>
      <c r="E11" s="139">
        <v>33</v>
      </c>
      <c r="F11" s="139">
        <v>27.5</v>
      </c>
      <c r="L11" s="11"/>
      <c r="M11" s="11"/>
      <c r="N11" s="11"/>
      <c r="O11" s="11"/>
    </row>
    <row r="12" spans="1:15" s="141" customFormat="1" ht="13.15" customHeight="1" x14ac:dyDescent="0.25">
      <c r="A12" s="138" t="s">
        <v>103</v>
      </c>
      <c r="B12" s="139">
        <v>10.7</v>
      </c>
      <c r="C12" s="139">
        <v>15.8</v>
      </c>
      <c r="D12" s="139">
        <v>13.5</v>
      </c>
      <c r="E12" s="139">
        <v>17.600000000000001</v>
      </c>
      <c r="F12" s="139">
        <v>14</v>
      </c>
    </row>
    <row r="13" spans="1:15" ht="13.15" customHeight="1" x14ac:dyDescent="0.25">
      <c r="A13" s="127" t="s">
        <v>12</v>
      </c>
      <c r="B13" s="130">
        <f>(B7+B10)</f>
        <v>100</v>
      </c>
      <c r="C13" s="130">
        <f t="shared" ref="C13:F13" si="2">(C7+C10)</f>
        <v>100</v>
      </c>
      <c r="D13" s="130">
        <f t="shared" si="2"/>
        <v>100</v>
      </c>
      <c r="E13" s="130">
        <f t="shared" si="2"/>
        <v>100</v>
      </c>
      <c r="F13" s="130">
        <f t="shared" si="2"/>
        <v>100</v>
      </c>
    </row>
    <row r="14" spans="1:15" ht="23.25" customHeight="1" x14ac:dyDescent="0.25">
      <c r="A14" s="460">
        <v>2020</v>
      </c>
      <c r="B14" s="460"/>
      <c r="C14" s="460"/>
      <c r="D14" s="460"/>
      <c r="E14" s="460"/>
      <c r="F14" s="460"/>
      <c r="H14"/>
    </row>
    <row r="15" spans="1:15" ht="13.15" customHeight="1" x14ac:dyDescent="0.25">
      <c r="A15" s="143" t="s">
        <v>104</v>
      </c>
      <c r="B15" s="142">
        <f>(B16+B17)</f>
        <v>69.8</v>
      </c>
      <c r="C15" s="142">
        <f t="shared" ref="C15:F15" si="3">(C16+C17)</f>
        <v>63.9</v>
      </c>
      <c r="D15" s="142">
        <f t="shared" si="3"/>
        <v>66.7</v>
      </c>
      <c r="E15" s="142">
        <f t="shared" si="3"/>
        <v>57.4</v>
      </c>
      <c r="F15" s="142">
        <f t="shared" si="3"/>
        <v>65.900000000000006</v>
      </c>
      <c r="H15"/>
      <c r="I15"/>
      <c r="J15"/>
      <c r="K15"/>
      <c r="L15"/>
      <c r="M15"/>
    </row>
    <row r="16" spans="1:15" ht="13.15" customHeight="1" x14ac:dyDescent="0.25">
      <c r="A16" s="138" t="s">
        <v>102</v>
      </c>
      <c r="B16" s="139">
        <v>43</v>
      </c>
      <c r="C16" s="139">
        <v>48.5</v>
      </c>
      <c r="D16" s="139">
        <v>46</v>
      </c>
      <c r="E16" s="139">
        <v>31.4</v>
      </c>
      <c r="F16" s="139">
        <v>44.7</v>
      </c>
      <c r="G16" s="88"/>
      <c r="H16" s="144"/>
      <c r="I16"/>
      <c r="J16"/>
      <c r="K16"/>
      <c r="L16"/>
      <c r="M16"/>
    </row>
    <row r="17" spans="1:13" ht="13.15" customHeight="1" x14ac:dyDescent="0.25">
      <c r="A17" s="138" t="s">
        <v>103</v>
      </c>
      <c r="B17" s="139">
        <v>26.8</v>
      </c>
      <c r="C17" s="139">
        <v>15.4</v>
      </c>
      <c r="D17" s="139">
        <v>20.7</v>
      </c>
      <c r="E17" s="139">
        <v>26</v>
      </c>
      <c r="F17" s="139">
        <v>21.2</v>
      </c>
      <c r="G17" s="88"/>
      <c r="H17" s="144"/>
      <c r="I17"/>
      <c r="J17"/>
      <c r="K17"/>
      <c r="L17"/>
      <c r="M17"/>
    </row>
    <row r="18" spans="1:13" ht="13.15" customHeight="1" x14ac:dyDescent="0.25">
      <c r="A18" s="128" t="s">
        <v>105</v>
      </c>
      <c r="B18" s="142">
        <f>(B19+B20)</f>
        <v>30.200000000000003</v>
      </c>
      <c r="C18" s="142">
        <f t="shared" ref="C18:F18" si="4">(C19+C20)</f>
        <v>36.1</v>
      </c>
      <c r="D18" s="142">
        <f t="shared" si="4"/>
        <v>33.299999999999997</v>
      </c>
      <c r="E18" s="142">
        <f t="shared" si="4"/>
        <v>42.599999999999994</v>
      </c>
      <c r="F18" s="142">
        <f t="shared" si="4"/>
        <v>34.1</v>
      </c>
      <c r="H18"/>
      <c r="I18"/>
      <c r="J18"/>
      <c r="K18"/>
      <c r="L18"/>
      <c r="M18"/>
    </row>
    <row r="19" spans="1:13" ht="13.15" customHeight="1" x14ac:dyDescent="0.25">
      <c r="A19" s="138" t="s">
        <v>102</v>
      </c>
      <c r="B19" s="139">
        <v>28.1</v>
      </c>
      <c r="C19" s="139">
        <v>29.4</v>
      </c>
      <c r="D19" s="139">
        <v>28.8</v>
      </c>
      <c r="E19" s="139">
        <v>31.4</v>
      </c>
      <c r="F19" s="139">
        <v>29</v>
      </c>
    </row>
    <row r="20" spans="1:13" ht="13.15" customHeight="1" x14ac:dyDescent="0.25">
      <c r="A20" s="138" t="s">
        <v>103</v>
      </c>
      <c r="B20" s="139">
        <v>2.1</v>
      </c>
      <c r="C20" s="139">
        <v>6.7</v>
      </c>
      <c r="D20" s="139">
        <v>4.5</v>
      </c>
      <c r="E20" s="139">
        <v>11.2</v>
      </c>
      <c r="F20" s="139">
        <v>5.0999999999999996</v>
      </c>
    </row>
    <row r="21" spans="1:13" ht="13.15" customHeight="1" x14ac:dyDescent="0.25">
      <c r="A21" s="127" t="s">
        <v>12</v>
      </c>
      <c r="B21" s="130">
        <f>(B15+B18)</f>
        <v>100</v>
      </c>
      <c r="C21" s="130">
        <f t="shared" ref="C21:F21" si="5">(C15+C18)</f>
        <v>100</v>
      </c>
      <c r="D21" s="130">
        <f t="shared" si="5"/>
        <v>100</v>
      </c>
      <c r="E21" s="130">
        <f t="shared" si="5"/>
        <v>100</v>
      </c>
      <c r="F21" s="130">
        <f t="shared" si="5"/>
        <v>100</v>
      </c>
    </row>
    <row r="22" spans="1:13" ht="13.15" customHeight="1" x14ac:dyDescent="0.25">
      <c r="A22" s="71" t="s">
        <v>81</v>
      </c>
      <c r="B22" s="3"/>
      <c r="C22" s="3"/>
    </row>
  </sheetData>
  <mergeCells count="6">
    <mergeCell ref="A14:F14"/>
    <mergeCell ref="B4:D4"/>
    <mergeCell ref="A6:F6"/>
    <mergeCell ref="E4:E5"/>
    <mergeCell ref="F4:F5"/>
    <mergeCell ref="A4:A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2"/>
  <sheetViews>
    <sheetView workbookViewId="0"/>
  </sheetViews>
  <sheetFormatPr defaultColWidth="8.83203125" defaultRowHeight="13.5" x14ac:dyDescent="0.25"/>
  <cols>
    <col min="1" max="1" width="30.83203125" style="2" customWidth="1"/>
    <col min="2" max="2" width="10.1640625" style="2" customWidth="1"/>
    <col min="3" max="3" width="12" style="2" bestFit="1" customWidth="1"/>
    <col min="4" max="4" width="11.5" style="2" customWidth="1"/>
    <col min="5" max="6" width="8.83203125" style="2"/>
    <col min="7" max="7" width="24" style="2" bestFit="1" customWidth="1"/>
    <col min="8" max="8" width="21.1640625" style="2" customWidth="1"/>
    <col min="9" max="16384" width="8.83203125" style="2"/>
  </cols>
  <sheetData>
    <row r="1" spans="1:13" x14ac:dyDescent="0.25">
      <c r="A1" s="6" t="s">
        <v>329</v>
      </c>
      <c r="B1" s="106"/>
      <c r="C1" s="106"/>
    </row>
    <row r="2" spans="1:13" ht="13.15" customHeight="1" x14ac:dyDescent="0.25">
      <c r="A2" s="7" t="s">
        <v>96</v>
      </c>
      <c r="B2" s="106"/>
      <c r="C2" s="106"/>
    </row>
    <row r="3" spans="1:13" ht="13.15" customHeight="1" x14ac:dyDescent="0.25">
      <c r="A3" s="125"/>
      <c r="B3" s="106"/>
      <c r="C3" s="106"/>
    </row>
    <row r="4" spans="1:13" ht="25.9" customHeight="1" x14ac:dyDescent="0.25">
      <c r="A4" s="468" t="s">
        <v>106</v>
      </c>
      <c r="B4" s="471" t="s">
        <v>90</v>
      </c>
      <c r="C4" s="471"/>
      <c r="D4" s="471"/>
      <c r="E4" s="477" t="s">
        <v>91</v>
      </c>
      <c r="F4" s="477" t="s">
        <v>92</v>
      </c>
    </row>
    <row r="5" spans="1:13" ht="42" customHeight="1" x14ac:dyDescent="0.25">
      <c r="A5" s="469"/>
      <c r="B5" s="126" t="s">
        <v>93</v>
      </c>
      <c r="C5" s="126" t="s">
        <v>94</v>
      </c>
      <c r="D5" s="126" t="s">
        <v>95</v>
      </c>
      <c r="E5" s="478"/>
      <c r="F5" s="478"/>
    </row>
    <row r="6" spans="1:13" ht="23.25" customHeight="1" x14ac:dyDescent="0.25">
      <c r="A6" s="464">
        <v>2019</v>
      </c>
      <c r="B6" s="464"/>
      <c r="C6" s="464"/>
      <c r="D6" s="464"/>
      <c r="E6" s="464"/>
      <c r="F6" s="464"/>
      <c r="I6"/>
      <c r="J6"/>
      <c r="K6"/>
      <c r="L6"/>
      <c r="M6"/>
    </row>
    <row r="7" spans="1:13" ht="13.15" customHeight="1" x14ac:dyDescent="0.25">
      <c r="A7" s="143" t="s">
        <v>104</v>
      </c>
      <c r="B7" s="142">
        <f>(B8+B9)</f>
        <v>71.599999999999994</v>
      </c>
      <c r="C7" s="142">
        <f t="shared" ref="C7:F7" si="0">(C8+C9)</f>
        <v>70.2</v>
      </c>
      <c r="D7" s="142">
        <f>(D8+D9)</f>
        <v>70.7</v>
      </c>
      <c r="E7" s="142">
        <f t="shared" si="0"/>
        <v>69.7</v>
      </c>
      <c r="F7" s="142">
        <f t="shared" si="0"/>
        <v>70.5</v>
      </c>
      <c r="I7"/>
      <c r="J7"/>
      <c r="K7"/>
      <c r="L7"/>
      <c r="M7"/>
    </row>
    <row r="8" spans="1:13" s="141" customFormat="1" ht="13.15" customHeight="1" x14ac:dyDescent="0.25">
      <c r="A8" s="138" t="s">
        <v>102</v>
      </c>
      <c r="B8" s="139">
        <v>63.4</v>
      </c>
      <c r="C8" s="139">
        <v>56.4</v>
      </c>
      <c r="D8" s="139">
        <v>58.9</v>
      </c>
      <c r="E8" s="139">
        <v>57.3</v>
      </c>
      <c r="F8" s="139">
        <v>58.6</v>
      </c>
      <c r="G8" s="88"/>
      <c r="H8" s="144"/>
      <c r="I8"/>
      <c r="J8"/>
      <c r="K8"/>
      <c r="L8"/>
      <c r="M8"/>
    </row>
    <row r="9" spans="1:13" s="141" customFormat="1" ht="13.15" customHeight="1" x14ac:dyDescent="0.25">
      <c r="A9" s="138" t="s">
        <v>103</v>
      </c>
      <c r="B9" s="139">
        <v>8.1999999999999993</v>
      </c>
      <c r="C9" s="139">
        <v>13.8</v>
      </c>
      <c r="D9" s="139">
        <v>11.8</v>
      </c>
      <c r="E9" s="139">
        <v>12.4</v>
      </c>
      <c r="F9" s="139">
        <v>11.9</v>
      </c>
      <c r="G9" s="88"/>
      <c r="H9" s="144"/>
      <c r="I9"/>
      <c r="J9"/>
      <c r="K9"/>
      <c r="L9"/>
      <c r="M9"/>
    </row>
    <row r="10" spans="1:13" ht="13.15" customHeight="1" x14ac:dyDescent="0.25">
      <c r="A10" s="128" t="s">
        <v>105</v>
      </c>
      <c r="B10" s="142">
        <f>(B11+B12)</f>
        <v>28.4</v>
      </c>
      <c r="C10" s="142">
        <f t="shared" ref="C10:F10" si="1">(C11+C12)</f>
        <v>29.8</v>
      </c>
      <c r="D10" s="142">
        <f t="shared" si="1"/>
        <v>29.299999999999997</v>
      </c>
      <c r="E10" s="142">
        <f t="shared" si="1"/>
        <v>30.3</v>
      </c>
      <c r="F10" s="142">
        <f t="shared" si="1"/>
        <v>29.5</v>
      </c>
      <c r="H10"/>
      <c r="K10"/>
      <c r="L10"/>
    </row>
    <row r="11" spans="1:13" s="141" customFormat="1" ht="13.15" customHeight="1" x14ac:dyDescent="0.25">
      <c r="A11" s="138" t="s">
        <v>102</v>
      </c>
      <c r="B11" s="139">
        <v>9.1999999999999993</v>
      </c>
      <c r="C11" s="139">
        <v>9.8000000000000007</v>
      </c>
      <c r="D11" s="139">
        <v>9.6</v>
      </c>
      <c r="E11" s="139">
        <v>13.3</v>
      </c>
      <c r="F11" s="139">
        <v>10.199999999999999</v>
      </c>
      <c r="K11"/>
      <c r="L11"/>
    </row>
    <row r="12" spans="1:13" s="141" customFormat="1" ht="13.15" customHeight="1" x14ac:dyDescent="0.25">
      <c r="A12" s="138" t="s">
        <v>103</v>
      </c>
      <c r="B12" s="139">
        <v>19.2</v>
      </c>
      <c r="C12" s="139">
        <v>20</v>
      </c>
      <c r="D12" s="139">
        <v>19.7</v>
      </c>
      <c r="E12" s="139">
        <v>17</v>
      </c>
      <c r="F12" s="139">
        <v>19.3</v>
      </c>
      <c r="K12"/>
      <c r="L12"/>
    </row>
    <row r="13" spans="1:13" ht="13.15" customHeight="1" x14ac:dyDescent="0.25">
      <c r="A13" s="127" t="s">
        <v>12</v>
      </c>
      <c r="B13" s="130">
        <f>(B10+B7)</f>
        <v>100</v>
      </c>
      <c r="C13" s="130">
        <f t="shared" ref="C13:F13" si="2">(C10+C7)</f>
        <v>100</v>
      </c>
      <c r="D13" s="130">
        <f t="shared" si="2"/>
        <v>100</v>
      </c>
      <c r="E13" s="130">
        <f t="shared" si="2"/>
        <v>100</v>
      </c>
      <c r="F13" s="130">
        <f t="shared" si="2"/>
        <v>100</v>
      </c>
      <c r="K13" s="11"/>
      <c r="L13" s="11"/>
    </row>
    <row r="14" spans="1:13" ht="23.25" customHeight="1" x14ac:dyDescent="0.25">
      <c r="A14" s="460">
        <v>2020</v>
      </c>
      <c r="B14" s="460"/>
      <c r="C14" s="460"/>
      <c r="D14" s="460"/>
      <c r="E14" s="460"/>
      <c r="F14" s="460"/>
      <c r="H14"/>
      <c r="I14"/>
      <c r="J14"/>
      <c r="K14" s="141"/>
      <c r="L14" s="141"/>
      <c r="M14"/>
    </row>
    <row r="15" spans="1:13" ht="13.15" customHeight="1" x14ac:dyDescent="0.25">
      <c r="A15" s="143" t="s">
        <v>104</v>
      </c>
      <c r="B15" s="142">
        <f>(B16+B17)</f>
        <v>69.400000000000006</v>
      </c>
      <c r="C15" s="142">
        <f t="shared" ref="C15:F15" si="3">(C16+C17)</f>
        <v>73</v>
      </c>
      <c r="D15" s="142">
        <f t="shared" si="3"/>
        <v>71.900000000000006</v>
      </c>
      <c r="E15" s="142">
        <f t="shared" si="3"/>
        <v>68.5</v>
      </c>
      <c r="F15" s="142">
        <f t="shared" si="3"/>
        <v>71.399999999999991</v>
      </c>
      <c r="H15"/>
      <c r="I15"/>
      <c r="J15"/>
      <c r="K15"/>
      <c r="L15"/>
      <c r="M15"/>
    </row>
    <row r="16" spans="1:13" ht="13.15" customHeight="1" x14ac:dyDescent="0.25">
      <c r="A16" s="138" t="s">
        <v>102</v>
      </c>
      <c r="B16" s="139">
        <v>64.900000000000006</v>
      </c>
      <c r="C16" s="139">
        <v>58</v>
      </c>
      <c r="D16" s="139">
        <v>60.1</v>
      </c>
      <c r="E16" s="139">
        <v>39.200000000000003</v>
      </c>
      <c r="F16" s="139">
        <v>57.3</v>
      </c>
      <c r="G16" s="88"/>
      <c r="H16" s="144"/>
      <c r="I16"/>
      <c r="J16"/>
      <c r="K16"/>
      <c r="L16"/>
      <c r="M16"/>
    </row>
    <row r="17" spans="1:13" ht="13.15" customHeight="1" x14ac:dyDescent="0.25">
      <c r="A17" s="138" t="s">
        <v>103</v>
      </c>
      <c r="B17" s="139">
        <v>4.5</v>
      </c>
      <c r="C17" s="139">
        <v>15</v>
      </c>
      <c r="D17" s="139">
        <v>11.8</v>
      </c>
      <c r="E17" s="139">
        <v>29.3</v>
      </c>
      <c r="F17" s="139">
        <v>14.1</v>
      </c>
      <c r="G17" s="88"/>
      <c r="H17" s="144"/>
      <c r="I17"/>
      <c r="J17"/>
      <c r="K17"/>
      <c r="L17"/>
      <c r="M17"/>
    </row>
    <row r="18" spans="1:13" ht="13.15" customHeight="1" x14ac:dyDescent="0.25">
      <c r="A18" s="128" t="s">
        <v>105</v>
      </c>
      <c r="B18" s="142">
        <f>(B19+B20)</f>
        <v>30.6</v>
      </c>
      <c r="C18" s="142">
        <f t="shared" ref="C18:F18" si="4">(C19+C20)</f>
        <v>27</v>
      </c>
      <c r="D18" s="142">
        <f t="shared" si="4"/>
        <v>28.1</v>
      </c>
      <c r="E18" s="142">
        <f t="shared" si="4"/>
        <v>31.5</v>
      </c>
      <c r="F18" s="142">
        <f t="shared" si="4"/>
        <v>28.6</v>
      </c>
    </row>
    <row r="19" spans="1:13" ht="13.15" customHeight="1" x14ac:dyDescent="0.25">
      <c r="A19" s="138" t="s">
        <v>102</v>
      </c>
      <c r="B19" s="139">
        <v>19.600000000000001</v>
      </c>
      <c r="C19" s="139">
        <v>9.1999999999999993</v>
      </c>
      <c r="D19" s="139">
        <v>12.3</v>
      </c>
      <c r="E19" s="139">
        <v>18.8</v>
      </c>
      <c r="F19" s="139">
        <v>13.2</v>
      </c>
    </row>
    <row r="20" spans="1:13" ht="13.15" customHeight="1" x14ac:dyDescent="0.25">
      <c r="A20" s="138" t="s">
        <v>103</v>
      </c>
      <c r="B20" s="139">
        <v>11</v>
      </c>
      <c r="C20" s="139">
        <v>17.8</v>
      </c>
      <c r="D20" s="139">
        <v>15.8</v>
      </c>
      <c r="E20" s="139">
        <v>12.7</v>
      </c>
      <c r="F20" s="139">
        <v>15.4</v>
      </c>
    </row>
    <row r="21" spans="1:13" ht="13.15" customHeight="1" x14ac:dyDescent="0.25">
      <c r="A21" s="127" t="s">
        <v>12</v>
      </c>
      <c r="B21" s="130">
        <f>(B18+B15)</f>
        <v>100</v>
      </c>
      <c r="C21" s="130">
        <f t="shared" ref="C21:F21" si="5">(C18+C15)</f>
        <v>100</v>
      </c>
      <c r="D21" s="130">
        <f t="shared" si="5"/>
        <v>100</v>
      </c>
      <c r="E21" s="130">
        <f t="shared" si="5"/>
        <v>100</v>
      </c>
      <c r="F21" s="130">
        <f t="shared" si="5"/>
        <v>100</v>
      </c>
    </row>
    <row r="22" spans="1:13" ht="13.15" customHeight="1" x14ac:dyDescent="0.25">
      <c r="A22" s="71" t="s">
        <v>81</v>
      </c>
      <c r="B22" s="3"/>
      <c r="C22" s="3"/>
    </row>
  </sheetData>
  <mergeCells count="6">
    <mergeCell ref="A14:F14"/>
    <mergeCell ref="A4:A5"/>
    <mergeCell ref="B4:D4"/>
    <mergeCell ref="E4:E5"/>
    <mergeCell ref="F4:F5"/>
    <mergeCell ref="A6:F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1"/>
  <sheetViews>
    <sheetView workbookViewId="0">
      <selection activeCell="A3" sqref="A3"/>
    </sheetView>
  </sheetViews>
  <sheetFormatPr defaultColWidth="8.83203125" defaultRowHeight="13.5" x14ac:dyDescent="0.25"/>
  <cols>
    <col min="1" max="1" width="37.1640625" style="2" customWidth="1"/>
    <col min="2" max="2" width="10.1640625" style="2" customWidth="1"/>
    <col min="3" max="16384" width="8.83203125" style="2"/>
  </cols>
  <sheetData>
    <row r="1" spans="1:4" x14ac:dyDescent="0.25">
      <c r="A1" s="6" t="s">
        <v>330</v>
      </c>
      <c r="B1" s="106"/>
    </row>
    <row r="2" spans="1:4" ht="13.15" customHeight="1" x14ac:dyDescent="0.25">
      <c r="A2" s="7" t="s">
        <v>96</v>
      </c>
      <c r="B2" s="107"/>
      <c r="C2" s="135"/>
    </row>
    <row r="3" spans="1:4" ht="13.15" customHeight="1" x14ac:dyDescent="0.25">
      <c r="A3" s="125"/>
      <c r="B3" s="108"/>
      <c r="C3" s="134"/>
    </row>
    <row r="4" spans="1:4" ht="25.9" customHeight="1" x14ac:dyDescent="0.25">
      <c r="A4" s="132" t="s">
        <v>101</v>
      </c>
      <c r="B4" s="131">
        <v>2019</v>
      </c>
      <c r="C4" s="131">
        <v>2020</v>
      </c>
    </row>
    <row r="5" spans="1:4" ht="13.15" customHeight="1" x14ac:dyDescent="0.25">
      <c r="A5" s="128" t="s">
        <v>114</v>
      </c>
      <c r="B5" s="133">
        <v>80</v>
      </c>
      <c r="C5" s="133">
        <v>78.7</v>
      </c>
      <c r="D5" s="88"/>
    </row>
    <row r="6" spans="1:4" ht="13.15" customHeight="1" x14ac:dyDescent="0.25">
      <c r="A6" s="128" t="s">
        <v>115</v>
      </c>
      <c r="B6" s="133">
        <v>10.1</v>
      </c>
      <c r="C6" s="133">
        <v>9</v>
      </c>
      <c r="D6" s="88"/>
    </row>
    <row r="7" spans="1:4" ht="13.15" customHeight="1" x14ac:dyDescent="0.25">
      <c r="A7" s="128" t="s">
        <v>111</v>
      </c>
      <c r="B7" s="133">
        <v>9.9</v>
      </c>
      <c r="C7" s="133">
        <v>12.3</v>
      </c>
    </row>
    <row r="8" spans="1:4" ht="13.15" customHeight="1" x14ac:dyDescent="0.25">
      <c r="A8" s="127" t="s">
        <v>12</v>
      </c>
      <c r="B8" s="136">
        <f>SUM(B5:B7)</f>
        <v>100</v>
      </c>
      <c r="C8" s="137">
        <f>SUM(C5:C7)</f>
        <v>100</v>
      </c>
    </row>
    <row r="9" spans="1:4" ht="13.15" customHeight="1" x14ac:dyDescent="0.25">
      <c r="A9" s="71" t="s">
        <v>118</v>
      </c>
      <c r="B9" s="3"/>
    </row>
    <row r="10" spans="1:4" x14ac:dyDescent="0.25">
      <c r="A10" s="71" t="s">
        <v>119</v>
      </c>
    </row>
    <row r="11" spans="1:4" x14ac:dyDescent="0.25">
      <c r="A11" s="71" t="s">
        <v>81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H9"/>
  <sheetViews>
    <sheetView workbookViewId="0"/>
  </sheetViews>
  <sheetFormatPr defaultColWidth="8.83203125" defaultRowHeight="12.75" x14ac:dyDescent="0.2"/>
  <cols>
    <col min="1" max="1" width="42.33203125" style="24" customWidth="1"/>
    <col min="2" max="2" width="25.83203125" style="24" bestFit="1" customWidth="1"/>
    <col min="3" max="16384" width="8.83203125" style="24"/>
  </cols>
  <sheetData>
    <row r="1" spans="1:8" x14ac:dyDescent="0.2">
      <c r="A1" s="39" t="s">
        <v>331</v>
      </c>
    </row>
    <row r="2" spans="1:8" x14ac:dyDescent="0.2">
      <c r="A2" s="315" t="s">
        <v>210</v>
      </c>
      <c r="B2" s="36"/>
    </row>
    <row r="3" spans="1:8" x14ac:dyDescent="0.2">
      <c r="A3" s="316"/>
      <c r="B3" s="317"/>
    </row>
    <row r="4" spans="1:8" ht="13.5" x14ac:dyDescent="0.25">
      <c r="A4" s="76"/>
      <c r="B4" s="77" t="s">
        <v>42</v>
      </c>
    </row>
    <row r="5" spans="1:8" ht="13.5" x14ac:dyDescent="0.2">
      <c r="A5" s="37" t="s">
        <v>43</v>
      </c>
      <c r="B5" s="61">
        <v>66.599999999999994</v>
      </c>
      <c r="F5" s="111"/>
      <c r="G5" s="111"/>
      <c r="H5" s="111"/>
    </row>
    <row r="6" spans="1:8" ht="13.5" x14ac:dyDescent="0.2">
      <c r="A6" s="37" t="s">
        <v>44</v>
      </c>
      <c r="B6" s="61">
        <v>17.399999999999999</v>
      </c>
    </row>
    <row r="7" spans="1:8" ht="13.5" x14ac:dyDescent="0.2">
      <c r="A7" s="37" t="s">
        <v>45</v>
      </c>
      <c r="B7" s="61">
        <v>16</v>
      </c>
    </row>
    <row r="8" spans="1:8" ht="13.5" x14ac:dyDescent="0.2">
      <c r="A8" s="75" t="s">
        <v>41</v>
      </c>
      <c r="B8" s="74">
        <v>100</v>
      </c>
    </row>
    <row r="9" spans="1:8" x14ac:dyDescent="0.2">
      <c r="A9" s="32" t="s">
        <v>31</v>
      </c>
      <c r="B9" s="3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O28"/>
  <sheetViews>
    <sheetView workbookViewId="0"/>
  </sheetViews>
  <sheetFormatPr defaultRowHeight="12.75" x14ac:dyDescent="0.2"/>
  <cols>
    <col min="1" max="1" width="15" customWidth="1"/>
    <col min="2" max="9" width="12" customWidth="1"/>
  </cols>
  <sheetData>
    <row r="1" spans="1:15" x14ac:dyDescent="0.2">
      <c r="A1" s="6" t="s">
        <v>341</v>
      </c>
    </row>
    <row r="2" spans="1:15" x14ac:dyDescent="0.2">
      <c r="A2" s="7" t="s">
        <v>89</v>
      </c>
    </row>
    <row r="3" spans="1:15" x14ac:dyDescent="0.2">
      <c r="A3" s="6"/>
    </row>
    <row r="4" spans="1:15" ht="40.5" customHeight="1" x14ac:dyDescent="0.2">
      <c r="A4" s="523" t="s">
        <v>18</v>
      </c>
      <c r="B4" s="471" t="s">
        <v>19</v>
      </c>
      <c r="C4" s="471"/>
      <c r="D4" s="471"/>
      <c r="E4" s="471"/>
      <c r="F4" s="471"/>
      <c r="G4" s="471"/>
      <c r="H4" s="526" t="s">
        <v>20</v>
      </c>
      <c r="I4" s="526" t="s">
        <v>343</v>
      </c>
    </row>
    <row r="5" spans="1:15" ht="13.5" x14ac:dyDescent="0.25">
      <c r="A5" s="524"/>
      <c r="B5" s="528" t="s">
        <v>2</v>
      </c>
      <c r="C5" s="528"/>
      <c r="D5" s="528" t="s">
        <v>21</v>
      </c>
      <c r="E5" s="528"/>
      <c r="F5" s="528" t="s">
        <v>12</v>
      </c>
      <c r="G5" s="528"/>
      <c r="H5" s="527"/>
      <c r="I5" s="527"/>
    </row>
    <row r="6" spans="1:15" ht="13.5" x14ac:dyDescent="0.25">
      <c r="A6" s="525"/>
      <c r="B6" s="12" t="s">
        <v>5</v>
      </c>
      <c r="C6" s="12" t="s">
        <v>6</v>
      </c>
      <c r="D6" s="12" t="s">
        <v>5</v>
      </c>
      <c r="E6" s="12" t="s">
        <v>6</v>
      </c>
      <c r="F6" s="12" t="s">
        <v>5</v>
      </c>
      <c r="G6" s="12" t="s">
        <v>22</v>
      </c>
      <c r="H6" s="12" t="s">
        <v>5</v>
      </c>
      <c r="I6" s="12" t="s">
        <v>5</v>
      </c>
      <c r="L6" s="1"/>
    </row>
    <row r="7" spans="1:15" ht="13.5" x14ac:dyDescent="0.25">
      <c r="A7" s="522" t="s">
        <v>0</v>
      </c>
      <c r="B7" s="522"/>
      <c r="C7" s="522"/>
      <c r="D7" s="522"/>
      <c r="E7" s="522"/>
      <c r="F7" s="522"/>
      <c r="G7" s="522"/>
      <c r="H7" s="522"/>
      <c r="I7" s="522"/>
      <c r="J7" s="15"/>
    </row>
    <row r="8" spans="1:15" ht="13.5" x14ac:dyDescent="0.25">
      <c r="A8" s="10">
        <v>2018</v>
      </c>
      <c r="B8" s="121">
        <v>4654</v>
      </c>
      <c r="C8" s="66">
        <v>54.9</v>
      </c>
      <c r="D8" s="121">
        <v>3820</v>
      </c>
      <c r="E8" s="122">
        <v>45.1</v>
      </c>
      <c r="F8" s="121">
        <v>8474</v>
      </c>
      <c r="G8" s="5">
        <v>100</v>
      </c>
      <c r="H8" s="93">
        <v>78853</v>
      </c>
      <c r="I8" s="4">
        <v>87327</v>
      </c>
      <c r="J8" s="33"/>
      <c r="K8" s="1"/>
      <c r="M8" s="1"/>
      <c r="O8" s="1"/>
    </row>
    <row r="9" spans="1:15" s="16" customFormat="1" ht="13.5" x14ac:dyDescent="0.25">
      <c r="A9" s="10">
        <v>2019</v>
      </c>
      <c r="B9" s="121">
        <v>4515</v>
      </c>
      <c r="C9" s="66">
        <v>54</v>
      </c>
      <c r="D9" s="121">
        <v>3853</v>
      </c>
      <c r="E9" s="66">
        <v>46</v>
      </c>
      <c r="F9" s="121">
        <v>8368</v>
      </c>
      <c r="G9" s="5">
        <v>100</v>
      </c>
      <c r="H9" s="121">
        <v>71254</v>
      </c>
      <c r="I9" s="4">
        <v>79622</v>
      </c>
      <c r="J9" s="33"/>
      <c r="K9" s="1"/>
      <c r="L9"/>
      <c r="M9" s="1"/>
      <c r="N9"/>
      <c r="O9" s="1"/>
    </row>
    <row r="10" spans="1:15" ht="13.5" x14ac:dyDescent="0.25">
      <c r="A10" s="10">
        <v>2020</v>
      </c>
      <c r="B10" s="121">
        <v>1137</v>
      </c>
      <c r="C10" s="66">
        <v>49.4</v>
      </c>
      <c r="D10" s="121">
        <v>1164</v>
      </c>
      <c r="E10" s="122">
        <v>50.6</v>
      </c>
      <c r="F10" s="121">
        <v>2301</v>
      </c>
      <c r="G10" s="5">
        <v>100</v>
      </c>
      <c r="H10" s="123">
        <v>37527</v>
      </c>
      <c r="I10" s="4">
        <v>39828</v>
      </c>
      <c r="J10" s="33"/>
      <c r="K10" s="1"/>
      <c r="M10" s="1"/>
      <c r="O10" s="1"/>
    </row>
    <row r="11" spans="1:15" s="16" customFormat="1" ht="13.5" x14ac:dyDescent="0.25">
      <c r="A11" s="480" t="s">
        <v>1</v>
      </c>
      <c r="B11" s="521"/>
      <c r="C11" s="521"/>
      <c r="D11" s="521"/>
      <c r="E11" s="521"/>
      <c r="F11" s="521"/>
      <c r="G11" s="521"/>
      <c r="H11" s="521"/>
      <c r="I11" s="521"/>
      <c r="J11" s="33"/>
    </row>
    <row r="12" spans="1:15" s="16" customFormat="1" ht="13.5" x14ac:dyDescent="0.25">
      <c r="A12" s="10">
        <v>2018</v>
      </c>
      <c r="B12" s="121">
        <v>7109</v>
      </c>
      <c r="C12" s="122">
        <v>47.3</v>
      </c>
      <c r="D12" s="121">
        <v>7934</v>
      </c>
      <c r="E12" s="122">
        <v>52.7</v>
      </c>
      <c r="F12" s="121">
        <v>15042</v>
      </c>
      <c r="G12" s="5">
        <v>100</v>
      </c>
      <c r="H12" s="93">
        <v>433246</v>
      </c>
      <c r="I12" s="4">
        <v>448288</v>
      </c>
      <c r="J12" s="33"/>
      <c r="K12" s="172"/>
    </row>
    <row r="13" spans="1:15" s="16" customFormat="1" ht="12.75" customHeight="1" x14ac:dyDescent="0.25">
      <c r="A13" s="10">
        <v>2019</v>
      </c>
      <c r="B13" s="121">
        <v>8023</v>
      </c>
      <c r="C13" s="122">
        <v>43.7</v>
      </c>
      <c r="D13" s="121">
        <v>10332</v>
      </c>
      <c r="E13" s="122">
        <v>56.3</v>
      </c>
      <c r="F13" s="121">
        <v>18355</v>
      </c>
      <c r="G13" s="5">
        <v>100</v>
      </c>
      <c r="H13" s="93">
        <v>409273</v>
      </c>
      <c r="I13" s="4">
        <v>427628</v>
      </c>
      <c r="J13" s="33"/>
      <c r="K13" s="172"/>
    </row>
    <row r="14" spans="1:15" s="16" customFormat="1" ht="13.5" x14ac:dyDescent="0.25">
      <c r="A14" s="10">
        <v>2020</v>
      </c>
      <c r="B14" s="121">
        <v>1769</v>
      </c>
      <c r="C14" s="122">
        <v>40.799999999999997</v>
      </c>
      <c r="D14" s="121">
        <v>2568</v>
      </c>
      <c r="E14" s="122">
        <v>59.2</v>
      </c>
      <c r="F14" s="121">
        <v>4337</v>
      </c>
      <c r="G14" s="5">
        <v>100</v>
      </c>
      <c r="H14" s="92">
        <v>231197</v>
      </c>
      <c r="I14" s="4">
        <v>235534</v>
      </c>
      <c r="J14" s="33"/>
      <c r="K14" s="172"/>
    </row>
    <row r="15" spans="1:15" s="14" customFormat="1" x14ac:dyDescent="0.2">
      <c r="A15" s="71" t="s">
        <v>81</v>
      </c>
      <c r="B15" s="62"/>
      <c r="C15"/>
      <c r="D15"/>
      <c r="E15"/>
      <c r="F15"/>
      <c r="G15"/>
      <c r="H15"/>
      <c r="I15"/>
      <c r="J15" s="13"/>
    </row>
    <row r="16" spans="1:15" ht="13.5" x14ac:dyDescent="0.2">
      <c r="J16" s="17"/>
    </row>
    <row r="22" spans="3:7" x14ac:dyDescent="0.2">
      <c r="C22" s="1"/>
      <c r="E22" s="1"/>
      <c r="G22" s="1"/>
    </row>
    <row r="23" spans="3:7" x14ac:dyDescent="0.2">
      <c r="C23" s="1"/>
      <c r="E23" s="1"/>
      <c r="G23" s="1"/>
    </row>
    <row r="24" spans="3:7" x14ac:dyDescent="0.2">
      <c r="C24" s="1"/>
      <c r="E24" s="1"/>
      <c r="G24" s="1"/>
    </row>
    <row r="26" spans="3:7" x14ac:dyDescent="0.2">
      <c r="C26" s="1"/>
      <c r="E26" s="1"/>
      <c r="G26" s="1"/>
    </row>
    <row r="27" spans="3:7" x14ac:dyDescent="0.2">
      <c r="C27" s="1"/>
      <c r="E27" s="1"/>
      <c r="G27" s="1"/>
    </row>
    <row r="28" spans="3:7" x14ac:dyDescent="0.2">
      <c r="C28" s="1"/>
      <c r="E28" s="1"/>
      <c r="G28" s="1"/>
    </row>
  </sheetData>
  <mergeCells count="9">
    <mergeCell ref="A11:I11"/>
    <mergeCell ref="A7:I7"/>
    <mergeCell ref="A4:A6"/>
    <mergeCell ref="B4:G4"/>
    <mergeCell ref="H4:H5"/>
    <mergeCell ref="I4:I5"/>
    <mergeCell ref="B5:C5"/>
    <mergeCell ref="D5:E5"/>
    <mergeCell ref="F5:G5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18"/>
  <sheetViews>
    <sheetView workbookViewId="0"/>
  </sheetViews>
  <sheetFormatPr defaultColWidth="16.1640625" defaultRowHeight="12.75" x14ac:dyDescent="0.2"/>
  <cols>
    <col min="1" max="1" width="16.1640625" style="16" customWidth="1"/>
    <col min="2" max="3" width="15.83203125" style="16" customWidth="1"/>
    <col min="4" max="16384" width="16.1640625" style="16"/>
  </cols>
  <sheetData>
    <row r="1" spans="1:7" x14ac:dyDescent="0.2">
      <c r="A1" s="400" t="s">
        <v>332</v>
      </c>
      <c r="B1" s="400"/>
      <c r="C1" s="400"/>
    </row>
    <row r="2" spans="1:7" x14ac:dyDescent="0.2">
      <c r="A2" s="401" t="s">
        <v>229</v>
      </c>
      <c r="B2" s="402"/>
      <c r="C2" s="402"/>
    </row>
    <row r="3" spans="1:7" x14ac:dyDescent="0.2">
      <c r="A3" s="403"/>
      <c r="B3" s="402"/>
      <c r="C3" s="402"/>
    </row>
    <row r="4" spans="1:7" ht="13.5" x14ac:dyDescent="0.2">
      <c r="A4" s="404" t="s">
        <v>4</v>
      </c>
      <c r="B4" s="464" t="s">
        <v>280</v>
      </c>
      <c r="C4" s="464"/>
    </row>
    <row r="5" spans="1:7" ht="13.5" x14ac:dyDescent="0.2">
      <c r="A5" s="332"/>
      <c r="B5" s="85" t="s">
        <v>5</v>
      </c>
      <c r="C5" s="85" t="s">
        <v>6</v>
      </c>
    </row>
    <row r="6" spans="1:7" ht="13.5" x14ac:dyDescent="0.2">
      <c r="A6" s="464">
        <v>2019</v>
      </c>
      <c r="B6" s="464"/>
      <c r="C6" s="464"/>
    </row>
    <row r="7" spans="1:7" ht="13.5" x14ac:dyDescent="0.2">
      <c r="A7" s="408" t="s">
        <v>13</v>
      </c>
      <c r="B7" s="428">
        <v>19565</v>
      </c>
      <c r="C7" s="430">
        <v>24.4</v>
      </c>
      <c r="E7" s="1"/>
    </row>
    <row r="8" spans="1:7" ht="13.5" x14ac:dyDescent="0.2">
      <c r="A8" s="332" t="s">
        <v>14</v>
      </c>
      <c r="B8" s="428">
        <v>20137</v>
      </c>
      <c r="C8" s="430">
        <v>25.2</v>
      </c>
      <c r="E8" s="1"/>
    </row>
    <row r="9" spans="1:7" ht="13.5" x14ac:dyDescent="0.2">
      <c r="A9" s="332" t="s">
        <v>15</v>
      </c>
      <c r="B9" s="428">
        <v>21680</v>
      </c>
      <c r="C9" s="430">
        <v>27.1</v>
      </c>
      <c r="E9" s="1"/>
    </row>
    <row r="10" spans="1:7" ht="13.5" x14ac:dyDescent="0.2">
      <c r="A10" s="341" t="s">
        <v>16</v>
      </c>
      <c r="B10" s="428">
        <v>18639</v>
      </c>
      <c r="C10" s="3">
        <v>23.3</v>
      </c>
      <c r="E10" s="1"/>
    </row>
    <row r="11" spans="1:7" ht="13.5" x14ac:dyDescent="0.2">
      <c r="A11" s="342" t="s">
        <v>12</v>
      </c>
      <c r="B11" s="429">
        <v>80021</v>
      </c>
      <c r="C11" s="405">
        <v>100</v>
      </c>
      <c r="E11" s="1"/>
    </row>
    <row r="12" spans="1:7" ht="13.5" x14ac:dyDescent="0.2">
      <c r="A12" s="464">
        <v>2020</v>
      </c>
      <c r="B12" s="464"/>
      <c r="C12" s="464"/>
    </row>
    <row r="13" spans="1:7" ht="13.5" x14ac:dyDescent="0.2">
      <c r="A13" s="408" t="s">
        <v>13</v>
      </c>
      <c r="B13" s="428">
        <v>10572</v>
      </c>
      <c r="C13" s="430">
        <v>25.7</v>
      </c>
      <c r="F13" s="1"/>
      <c r="G13"/>
    </row>
    <row r="14" spans="1:7" ht="13.5" x14ac:dyDescent="0.2">
      <c r="A14" s="332" t="s">
        <v>14</v>
      </c>
      <c r="B14" s="428">
        <v>6076</v>
      </c>
      <c r="C14" s="430">
        <v>14.7</v>
      </c>
      <c r="F14" s="1"/>
      <c r="G14"/>
    </row>
    <row r="15" spans="1:7" ht="13.5" x14ac:dyDescent="0.2">
      <c r="A15" s="332" t="s">
        <v>15</v>
      </c>
      <c r="B15" s="428">
        <v>17581</v>
      </c>
      <c r="C15" s="430">
        <v>42.7</v>
      </c>
      <c r="F15" s="1"/>
      <c r="G15"/>
    </row>
    <row r="16" spans="1:7" ht="13.5" x14ac:dyDescent="0.2">
      <c r="A16" s="341" t="s">
        <v>16</v>
      </c>
      <c r="B16" s="428">
        <v>6966</v>
      </c>
      <c r="C16" s="3">
        <v>16.899999999999999</v>
      </c>
      <c r="F16" s="1"/>
      <c r="G16"/>
    </row>
    <row r="17" spans="1:6" ht="13.5" x14ac:dyDescent="0.2">
      <c r="A17" s="342" t="s">
        <v>12</v>
      </c>
      <c r="B17" s="429">
        <v>41194</v>
      </c>
      <c r="C17" s="405">
        <v>100</v>
      </c>
      <c r="F17" s="1"/>
    </row>
    <row r="18" spans="1:6" x14ac:dyDescent="0.2">
      <c r="A18" s="325" t="s">
        <v>81</v>
      </c>
    </row>
  </sheetData>
  <mergeCells count="3">
    <mergeCell ref="B4:C4"/>
    <mergeCell ref="A6:C6"/>
    <mergeCell ref="A12:C1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11"/>
  <sheetViews>
    <sheetView workbookViewId="0">
      <selection activeCell="A3" sqref="A3"/>
    </sheetView>
  </sheetViews>
  <sheetFormatPr defaultColWidth="9.33203125" defaultRowHeight="9" x14ac:dyDescent="0.2"/>
  <cols>
    <col min="1" max="1" width="56.6640625" style="336" bestFit="1" customWidth="1"/>
    <col min="2" max="2" width="7.33203125" style="336" customWidth="1"/>
    <col min="3" max="16384" width="9.33203125" style="328"/>
  </cols>
  <sheetData>
    <row r="1" spans="1:4" s="106" customFormat="1" ht="12.75" x14ac:dyDescent="0.2">
      <c r="A1" s="6" t="s">
        <v>333</v>
      </c>
      <c r="B1" s="6"/>
    </row>
    <row r="2" spans="1:4" s="106" customFormat="1" ht="12.75" x14ac:dyDescent="0.2">
      <c r="A2" s="7" t="s">
        <v>79</v>
      </c>
      <c r="B2" s="7"/>
    </row>
    <row r="3" spans="1:4" s="106" customFormat="1" ht="12" x14ac:dyDescent="0.2">
      <c r="A3" s="125"/>
      <c r="B3" s="125"/>
    </row>
    <row r="4" spans="1:4" ht="13.5" x14ac:dyDescent="0.2">
      <c r="A4" s="119" t="s">
        <v>288</v>
      </c>
      <c r="B4" s="406">
        <v>2020</v>
      </c>
    </row>
    <row r="5" spans="1:4" ht="13.5" x14ac:dyDescent="0.2">
      <c r="A5" s="10" t="s">
        <v>289</v>
      </c>
      <c r="B5" s="416">
        <v>26.8</v>
      </c>
    </row>
    <row r="6" spans="1:4" ht="13.5" x14ac:dyDescent="0.2">
      <c r="A6" s="10" t="s">
        <v>291</v>
      </c>
      <c r="B6" s="416">
        <v>11.9</v>
      </c>
    </row>
    <row r="7" spans="1:4" ht="13.5" x14ac:dyDescent="0.2">
      <c r="A7" s="10" t="s">
        <v>293</v>
      </c>
      <c r="B7" s="416">
        <v>10.6</v>
      </c>
      <c r="D7" s="335"/>
    </row>
    <row r="8" spans="1:4" ht="13.5" x14ac:dyDescent="0.2">
      <c r="A8" s="10" t="s">
        <v>290</v>
      </c>
      <c r="B8" s="416">
        <v>7.8</v>
      </c>
    </row>
    <row r="9" spans="1:4" s="331" customFormat="1" ht="13.5" x14ac:dyDescent="0.2">
      <c r="A9" s="10" t="s">
        <v>292</v>
      </c>
      <c r="B9" s="416">
        <v>5.4</v>
      </c>
      <c r="D9" s="417"/>
    </row>
    <row r="10" spans="1:4" ht="13.5" x14ac:dyDescent="0.2">
      <c r="A10" s="10" t="s">
        <v>296</v>
      </c>
      <c r="B10" s="416">
        <v>5.4</v>
      </c>
      <c r="D10" s="335"/>
    </row>
    <row r="11" spans="1:4" ht="12.75" x14ac:dyDescent="0.2">
      <c r="A11" s="71" t="s">
        <v>17</v>
      </c>
      <c r="B11" s="4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41</vt:i4>
      </vt:variant>
    </vt:vector>
  </HeadingPairs>
  <TitlesOfParts>
    <vt:vector size="41" baseType="lpstr">
      <vt:lpstr>INDICE DELLE TAVOLE</vt:lpstr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Prospetto 1</vt:lpstr>
      <vt:lpstr>Prospetto 1A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 13</vt:lpstr>
      <vt:lpstr>Prospetto 14</vt:lpstr>
      <vt:lpstr>Prospetto 15</vt:lpstr>
      <vt:lpstr>Prospetto 16</vt:lpstr>
      <vt:lpstr>Prospetto 17</vt:lpstr>
      <vt:lpstr>Prospetto 18</vt:lpstr>
      <vt:lpstr>Prospetto 19</vt:lpstr>
      <vt:lpstr>Prospetto 20</vt:lpstr>
      <vt:lpstr>Prospetto 21</vt:lpstr>
      <vt:lpstr>Prospetto 22</vt:lpstr>
      <vt:lpstr>Prospetto 23</vt:lpstr>
      <vt:lpstr>Prospetto 24</vt:lpstr>
      <vt:lpstr>Prospetto 25</vt:lpstr>
      <vt:lpstr>Prospetto 26</vt:lpstr>
      <vt:lpstr>Prospetto 27</vt:lpstr>
      <vt:lpstr>Prospetto 28</vt:lpstr>
      <vt:lpstr>Prospetto 29</vt:lpstr>
      <vt:lpstr>Prospetto 30</vt:lpstr>
      <vt:lpstr>Prospetto 31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enzalucia vaccaro</cp:lastModifiedBy>
  <cp:lastPrinted>2020-01-23T13:18:48Z</cp:lastPrinted>
  <dcterms:created xsi:type="dcterms:W3CDTF">2000-08-04T12:46:50Z</dcterms:created>
  <dcterms:modified xsi:type="dcterms:W3CDTF">2021-04-08T07:57:21Z</dcterms:modified>
</cp:coreProperties>
</file>