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TENTE\Desktop\excel_per_ASI2020\C14\"/>
    </mc:Choice>
  </mc:AlternateContent>
  <bookViews>
    <workbookView xWindow="0" yWindow="0" windowWidth="19200" windowHeight="7050" tabRatio="730"/>
  </bookViews>
  <sheets>
    <sheet name="Indice" sheetId="37" r:id="rId1"/>
    <sheet name="14.1" sheetId="38" r:id="rId2"/>
    <sheet name="14.2" sheetId="39" r:id="rId3"/>
    <sheet name="14.3" sheetId="40" r:id="rId4"/>
    <sheet name="14.4" sheetId="41" r:id="rId5"/>
    <sheet name="14.5" sheetId="42" r:id="rId6"/>
    <sheet name="14.6" sheetId="10" r:id="rId7"/>
    <sheet name="14.7" sheetId="35" r:id="rId8"/>
    <sheet name="14.8" sheetId="11" r:id="rId9"/>
    <sheet name="14.9" sheetId="36" r:id="rId10"/>
    <sheet name="14.10" sheetId="12" r:id="rId11"/>
    <sheet name="14.11" sheetId="25" r:id="rId12"/>
    <sheet name="14.12" sheetId="30" r:id="rId13"/>
    <sheet name="14.13" sheetId="26" r:id="rId14"/>
    <sheet name="14.14" sheetId="31" r:id="rId15"/>
    <sheet name="14.15" sheetId="27" r:id="rId16"/>
    <sheet name="14.16" sheetId="33" r:id="rId17"/>
    <sheet name="14.17" sheetId="28" r:id="rId18"/>
    <sheet name="14.18" sheetId="34" r:id="rId19"/>
    <sheet name="14.19" sheetId="29" r:id="rId20"/>
  </sheets>
  <definedNames>
    <definedName name="_xlnm.Print_Titles" localSheetId="10">'14.10'!$9:$18</definedName>
    <definedName name="_xlnm.Print_Titles" localSheetId="11">'14.11'!$7:$10</definedName>
    <definedName name="_xlnm.Print_Titles" localSheetId="12">'14.12'!$9:$17</definedName>
    <definedName name="_xlnm.Print_Titles" localSheetId="13">'14.13'!$8:$11</definedName>
    <definedName name="_xlnm.Print_Titles" localSheetId="14">'14.14'!$9:$17</definedName>
    <definedName name="_xlnm.Print_Titles" localSheetId="15">'14.15'!$8:$11</definedName>
    <definedName name="_xlnm.Print_Titles" localSheetId="16">'14.16'!$9:$17</definedName>
    <definedName name="_xlnm.Print_Titles" localSheetId="17">'14.17'!$8:$11</definedName>
    <definedName name="_xlnm.Print_Titles" localSheetId="18">'14.18'!$9:$17</definedName>
    <definedName name="_xlnm.Print_Titles" localSheetId="19">'14.19'!$8:$11</definedName>
    <definedName name="_xlnm.Print_Titles" localSheetId="6">'14.6'!$9:$18</definedName>
    <definedName name="_xlnm.Print_Titles" localSheetId="7">'14.7'!$8:$10</definedName>
    <definedName name="_xlnm.Print_Titles" localSheetId="8">'14.8'!$8:$11</definedName>
    <definedName name="_xlnm.Print_Titles" localSheetId="9">'14.9'!$8:$11</definedName>
  </definedNames>
  <calcPr calcId="162913"/>
</workbook>
</file>

<file path=xl/calcChain.xml><?xml version="1.0" encoding="utf-8"?>
<calcChain xmlns="http://schemas.openxmlformats.org/spreadsheetml/2006/main">
  <c r="F15" i="40" l="1"/>
  <c r="F55" i="38"/>
  <c r="C55" i="38"/>
  <c r="F54" i="38"/>
  <c r="C54" i="38"/>
  <c r="F53" i="38"/>
  <c r="C53" i="38"/>
  <c r="F52" i="38"/>
  <c r="C52" i="38"/>
  <c r="F51" i="38"/>
  <c r="F56" i="38" s="1"/>
  <c r="C51" i="38"/>
  <c r="C56" i="38" s="1"/>
  <c r="F50" i="38"/>
  <c r="C50" i="38"/>
  <c r="F49" i="38"/>
  <c r="C49" i="38"/>
  <c r="F48" i="38"/>
  <c r="C48" i="38"/>
  <c r="F47" i="38"/>
  <c r="C47" i="38"/>
  <c r="F46" i="38"/>
  <c r="C46" i="38"/>
  <c r="F45" i="38"/>
  <c r="C45" i="38"/>
  <c r="F44" i="38"/>
  <c r="C44" i="38"/>
  <c r="F43" i="38"/>
  <c r="C43" i="38"/>
  <c r="F42" i="38"/>
  <c r="C42" i="38"/>
  <c r="F41" i="38"/>
  <c r="C41" i="38"/>
  <c r="F40" i="38"/>
  <c r="C40" i="38"/>
  <c r="F39" i="38"/>
  <c r="C39" i="38"/>
  <c r="F38" i="38"/>
  <c r="C38" i="38"/>
  <c r="F37" i="38"/>
  <c r="C37" i="38"/>
  <c r="F36" i="38"/>
  <c r="C36" i="38"/>
  <c r="F35" i="38"/>
  <c r="C35" i="38"/>
  <c r="F34" i="38"/>
  <c r="C34" i="38"/>
  <c r="F33" i="38"/>
  <c r="C33" i="38"/>
  <c r="F32" i="38"/>
  <c r="C32" i="38"/>
  <c r="F31" i="38"/>
  <c r="C31" i="38"/>
  <c r="F30" i="38"/>
  <c r="C30" i="38"/>
  <c r="F29" i="38"/>
  <c r="C29" i="38"/>
</calcChain>
</file>

<file path=xl/sharedStrings.xml><?xml version="1.0" encoding="utf-8"?>
<sst xmlns="http://schemas.openxmlformats.org/spreadsheetml/2006/main" count="992" uniqueCount="229">
  <si>
    <t>Totale</t>
  </si>
  <si>
    <t>Nord-ovest</t>
  </si>
  <si>
    <t>Nord-est</t>
  </si>
  <si>
    <t>Centro</t>
  </si>
  <si>
    <t>Sud</t>
  </si>
  <si>
    <t>Isole</t>
  </si>
  <si>
    <t>-</t>
  </si>
  <si>
    <t>Piemonte</t>
  </si>
  <si>
    <t>Valle d'Aosta/Vallée d'Aoste</t>
  </si>
  <si>
    <t>Liguria</t>
  </si>
  <si>
    <t>Lombardia</t>
  </si>
  <si>
    <t>Trentino-Alto Adige/Südtirol</t>
  </si>
  <si>
    <t>Trento</t>
  </si>
  <si>
    <t>Veneto</t>
  </si>
  <si>
    <t>Friuli-Venezia Giulia</t>
  </si>
  <si>
    <t>Emilia-Romagna</t>
  </si>
  <si>
    <t>Toscana</t>
  </si>
  <si>
    <t>Umbria</t>
  </si>
  <si>
    <t>Marche</t>
  </si>
  <si>
    <t>Lazio</t>
  </si>
  <si>
    <t>Abruzzo</t>
  </si>
  <si>
    <t>Molise</t>
  </si>
  <si>
    <t>Campania</t>
  </si>
  <si>
    <t>Puglia</t>
  </si>
  <si>
    <t>Basilicata</t>
  </si>
  <si>
    <t>Calabria</t>
  </si>
  <si>
    <t>Sicilia</t>
  </si>
  <si>
    <t>Sardegna</t>
  </si>
  <si>
    <t>ITALIA</t>
  </si>
  <si>
    <t>Costruzioni</t>
  </si>
  <si>
    <t>Industria</t>
  </si>
  <si>
    <t>Imprese</t>
  </si>
  <si>
    <t>Bolzano/Bozen</t>
  </si>
  <si>
    <t>Altre attività di servizi</t>
  </si>
  <si>
    <t>Attività artistiche, sportive, di intrattenimento e divertimento</t>
  </si>
  <si>
    <t>Sanità e assistenza sociale</t>
  </si>
  <si>
    <t>Istruzione</t>
  </si>
  <si>
    <t>Noleggio, agenzie di viaggio, servizi di supporto alle imprese</t>
  </si>
  <si>
    <t>Attività professionali, scientifiche e tecniche</t>
  </si>
  <si>
    <t>Attività immobiliari</t>
  </si>
  <si>
    <t>Servizi di informazione e comunicazione</t>
  </si>
  <si>
    <t>Attività dei servizi di alloggio e di ristorazione</t>
  </si>
  <si>
    <t>Trasporto e magazzinaggio</t>
  </si>
  <si>
    <t>Commercio all'ingrosso e al dettaglio; riparazione di autoveicoli e motocicli</t>
  </si>
  <si>
    <t>Fornitura di acqua; reti fognarie, attività di gestione dei rifiuti e risanamento</t>
  </si>
  <si>
    <t>Fornitura di energia elettrica, gas, vapore e aria condizionata</t>
  </si>
  <si>
    <t>Attività manifatturiere</t>
  </si>
  <si>
    <t>Estrazione di minerali da cave e miniere</t>
  </si>
  <si>
    <t>Di cui: dipendenti</t>
  </si>
  <si>
    <t>%</t>
  </si>
  <si>
    <t xml:space="preserve"> Addetti</t>
  </si>
  <si>
    <t>Investimenti fissi</t>
  </si>
  <si>
    <t>Spese per il personale</t>
  </si>
  <si>
    <t>Valore aggiunto aziendale</t>
  </si>
  <si>
    <t>Fatturato lordo</t>
  </si>
  <si>
    <t>Numero di dipendenti</t>
  </si>
  <si>
    <t>Spese di personale</t>
  </si>
  <si>
    <t>Valore aggiunto</t>
  </si>
  <si>
    <t>Fatturato</t>
  </si>
  <si>
    <t>Per  impresa</t>
  </si>
  <si>
    <t>Per dipendente</t>
  </si>
  <si>
    <t>Spese di personale a valore aggiunto</t>
  </si>
  <si>
    <t>Valore aggiunto a fatturato</t>
  </si>
  <si>
    <t>Valori medi</t>
  </si>
  <si>
    <t xml:space="preserve"> Rapporti caratteristici % </t>
  </si>
  <si>
    <t>Servizi</t>
  </si>
  <si>
    <t>di cui</t>
  </si>
  <si>
    <t>Investi-
menti 
fissi</t>
  </si>
  <si>
    <t>Investi-
menti
fissi</t>
  </si>
  <si>
    <t>Tavola 14.9</t>
  </si>
  <si>
    <t>Tavola 14.10</t>
  </si>
  <si>
    <t>Tavola 14.11</t>
  </si>
  <si>
    <t>Tavola 14.12</t>
  </si>
  <si>
    <t>Tavola 14.13</t>
  </si>
  <si>
    <t>Tavola 14.14</t>
  </si>
  <si>
    <t>Tavola 14.15</t>
  </si>
  <si>
    <t>Tavola 14.16</t>
  </si>
  <si>
    <t>Tavola 14.17</t>
  </si>
  <si>
    <t>Tavola 14.18</t>
  </si>
  <si>
    <t>Tavola 14.19</t>
  </si>
  <si>
    <t>REGIONI</t>
  </si>
  <si>
    <t>Fatturato 
lordo</t>
  </si>
  <si>
    <t>Valori 
assoluti</t>
  </si>
  <si>
    <t>di cui:</t>
  </si>
  <si>
    <t>Per 
addetto</t>
  </si>
  <si>
    <t>Per  
impresa</t>
  </si>
  <si>
    <t>Investimenti
fissi</t>
  </si>
  <si>
    <t>Numero di addetti</t>
  </si>
  <si>
    <t>Per addetto</t>
  </si>
  <si>
    <t>Tavola 14.6</t>
  </si>
  <si>
    <t>Tavola 14.7</t>
  </si>
  <si>
    <t>Tavola 14.8</t>
  </si>
  <si>
    <t>ANNI
SETTORI DI ATTIVITÀ  ECONOMICA</t>
  </si>
  <si>
    <t>Retribuzione lorda</t>
  </si>
  <si>
    <r>
      <t xml:space="preserve">Principali aggregati strutturali ed economici del complesso delle unità locali per regione </t>
    </r>
    <r>
      <rPr>
        <sz val="9"/>
        <rFont val="Arial"/>
        <family val="2"/>
      </rPr>
      <t>(a)</t>
    </r>
  </si>
  <si>
    <t>Retribuzione lorda a 
valore aggiunto</t>
  </si>
  <si>
    <t>Rapporti caratteristici e valori medi del complesso delle unità locali per regione</t>
  </si>
  <si>
    <t>Anno 2017, valori monetari in milioni di euro</t>
  </si>
  <si>
    <t>Fonte: Istat,  Sistema informativo Frame (E); Rilevazione dei conti economici delle imprese e per l'esercizio di arti e professioni (R)</t>
  </si>
  <si>
    <t>Fonte: Istat, Sistema informativo Frame (E); Rilevazione dei conti economici delle imprese e per l'esercizio di arti e professioni (R)</t>
  </si>
  <si>
    <t>Fonte: Istat,  Sistema informativo Frame (E); Rilevazione dei conti economici delle imprese e per l'esercizio di arti e professioni (R) ; Sistema informativo Frame Territoriale (E)</t>
  </si>
  <si>
    <t>(a) La somma dei dati regionali non corrisponde ai totali nazionali calcolati sulle attività economiche, in quanto nei dati regionali non sono compresi i dati relativi alle unità locali con attività economica fuori dal campo di osservazione e per gli arrotondamenti.</t>
  </si>
  <si>
    <t>Capitolo 14 - Imprese</t>
  </si>
  <si>
    <t xml:space="preserve">Tavola 14.1 </t>
  </si>
  <si>
    <t>Imprese, unità locali e addetti per settore di attività economica e regione</t>
  </si>
  <si>
    <t>Anno 2018</t>
  </si>
  <si>
    <t>Tavola 14.2</t>
  </si>
  <si>
    <t>Imprese e addetti per classe di addetti, settore di attività economica e regione (composizioni percentuali)</t>
  </si>
  <si>
    <t>Tavola 14.3</t>
  </si>
  <si>
    <t>Imprese nate e cessate per presenza di dipendenti, settore di attività economica e regione</t>
  </si>
  <si>
    <t>Tavola 14.4</t>
  </si>
  <si>
    <t>Imprese nate e cessate nei paesi dell'Unione europea</t>
  </si>
  <si>
    <t>Anno 2017</t>
  </si>
  <si>
    <t>Tavola 14.5</t>
  </si>
  <si>
    <t>Imprese sopravviventi, high-growth e gazelle per settore di attività economica e regione</t>
  </si>
  <si>
    <t>Principali aggregati strutturali ed economici del complesso delle imprese per settore di attività economica in Ateco 2007</t>
  </si>
  <si>
    <t xml:space="preserve">Principali aggregati strutturali ed economici del complesso delle unità locali  per regione </t>
  </si>
  <si>
    <t>Rapporti caratteristici e valori medi del complesso delle imprese per settore di attività economica in Ateco 2007</t>
  </si>
  <si>
    <t>Rapporti caratteristici e valori medi del complesso delle unità locali  per regione</t>
  </si>
  <si>
    <t>Principali aggregati strutturali ed economici delle imprese fino a 9 addetti per settore di attività economica in Ateco 2007</t>
  </si>
  <si>
    <t>Rapporti caratteristici e valori medi delle imprese fino a 9 addetti per settore di attività economica in Ateco 2007</t>
  </si>
  <si>
    <t>Principali aggregati strutturali ed economici delle imprese con 10-19 addetti per settore di attività economica in Ateco 2007</t>
  </si>
  <si>
    <t>Rapporti caratteristici e valori medi delle imprese con 10-19 addetti per settore di attività economica in Ateco 2007</t>
  </si>
  <si>
    <t>Principali aggregati strutturali ed economici delle imprese con 20-49 addetti per settore di attività economica in Ateco 2007</t>
  </si>
  <si>
    <t>Rapporti caratteristici e valori medi delle imprese con 20-49 addetti per settore di attività economica in Ateco 2007</t>
  </si>
  <si>
    <t>Principali aggregati strutturali ed economici delle imprese con 50-249 addetti per settore di attività economica in Ateco 2007</t>
  </si>
  <si>
    <t>Rapporti caratteristici e valori medi delle imprese con 50-249 addetti per settori di attività economica in Ateco 2007</t>
  </si>
  <si>
    <t>Principali aggregati strutturali ed economici delle imprese con 250 addetti e oltre per settore di attività economica in Ateco 2007</t>
  </si>
  <si>
    <t>Rapporti caratteristici e valori medi delle imprese con 250 addetti e oltre per settori di attività economica in Ateco 2007</t>
  </si>
  <si>
    <t>ANNI
SETTORI DI ATTIVITÀ ECONOMICA
REGIONI</t>
  </si>
  <si>
    <t>Unità locali (a)</t>
  </si>
  <si>
    <t>Numero</t>
  </si>
  <si>
    <t>Addetti</t>
  </si>
  <si>
    <t>Unità Locali</t>
  </si>
  <si>
    <t>Valori
assoluti</t>
  </si>
  <si>
    <t>Composizioni percentuali</t>
  </si>
  <si>
    <t>ANNO 2018</t>
  </si>
  <si>
    <t>SETTORI DI ATTIVITÀ ECONOMICA</t>
  </si>
  <si>
    <t>Industria in senso stretto</t>
  </si>
  <si>
    <t>Commercio, trasporto e magazzinaggio, alloggio e ristorazione</t>
  </si>
  <si>
    <t>Altri servizi</t>
  </si>
  <si>
    <t xml:space="preserve">Bolzano/Bozen </t>
  </si>
  <si>
    <t>Fonte: Istat, Registro statistico delle imprese attive (ASIA-Imprese) (E); Registro statistico delle Unità Locali (ASIA-UL) (E)</t>
  </si>
  <si>
    <t>SETTORI DI ATTIVITÀ ECONOMICA
REGIONI</t>
  </si>
  <si>
    <t>Dimensione media</t>
  </si>
  <si>
    <t>0-9</t>
  </si>
  <si>
    <t>10-49</t>
  </si>
  <si>
    <t>50-249</t>
  </si>
  <si>
    <t>oltre 250</t>
  </si>
  <si>
    <t>Fonte: Istat, Registro statistico delle imprese attive (ASIA-Imprese) (E)</t>
  </si>
  <si>
    <t>Imprese con dipendenti (a)</t>
  </si>
  <si>
    <t>Nate</t>
  </si>
  <si>
    <t>Tassi di natalità (b)</t>
  </si>
  <si>
    <t>Cessate</t>
  </si>
  <si>
    <t>Tassi di mortalità  (c)</t>
  </si>
  <si>
    <t>Tassi lordi di turnover (d)</t>
  </si>
  <si>
    <t xml:space="preserve">Cessate </t>
  </si>
  <si>
    <t>ANNO 2018 (e)</t>
  </si>
  <si>
    <t xml:space="preserve">REGIONI </t>
  </si>
  <si>
    <t>Fonte: Istat, Demografia d'impresa e indicatori di imprenditorialità (E)</t>
  </si>
  <si>
    <t xml:space="preserve">(a) Imprese nate con dipendenti: sono le imprese nate con almeno un dipendente, costituite dalle imprese nate reali con almeno un dipendente nell’anno di nascita e quelle già esistenti che passano, nell’anno considerato, da una situazione di non occupazione (0 dipendenti) ad una di occupazione (dipendenti&gt;0). </t>
  </si>
  <si>
    <t>(b) Tasso di natalità: rapporto tra il numero di imprese nate nell’anno t e la popolazione di imprese attive nell’anno t (in percentuale).</t>
  </si>
  <si>
    <t>(c) Tasso di mortalità: rapporto tra il numero di imprese cessate nell’anno t e la popolazione di imprese attive nell’anno t (in percentuale).</t>
  </si>
  <si>
    <t>(d) Tasso lordo di turnover (di imprese): somma del tasso di natalità e del tasso di mortalità.</t>
  </si>
  <si>
    <t>(e) Valori stimati per la mortalità.</t>
  </si>
  <si>
    <t>PAESI</t>
  </si>
  <si>
    <t>Valori assoluti (a)</t>
  </si>
  <si>
    <t>Indicatori (a)</t>
  </si>
  <si>
    <t>Tassi di mortalità  
(c )</t>
  </si>
  <si>
    <t>Italia</t>
  </si>
  <si>
    <t>Austria</t>
  </si>
  <si>
    <t>Belgio</t>
  </si>
  <si>
    <t xml:space="preserve">Bulgaria </t>
  </si>
  <si>
    <t>Cipro</t>
  </si>
  <si>
    <t>….</t>
  </si>
  <si>
    <t>Croazia</t>
  </si>
  <si>
    <t>Danimarca</t>
  </si>
  <si>
    <t>Estonia</t>
  </si>
  <si>
    <t>Finlandia</t>
  </si>
  <si>
    <t>Francia</t>
  </si>
  <si>
    <t>Germania</t>
  </si>
  <si>
    <t>Grecia</t>
  </si>
  <si>
    <t>Irlanda</t>
  </si>
  <si>
    <t>Lettonia</t>
  </si>
  <si>
    <t>Lituania</t>
  </si>
  <si>
    <t>Lussemburgo</t>
  </si>
  <si>
    <t>Malta</t>
  </si>
  <si>
    <t>Paesi Bassi</t>
  </si>
  <si>
    <t>Polonia</t>
  </si>
  <si>
    <t>Portogallo</t>
  </si>
  <si>
    <t>Regno Unito</t>
  </si>
  <si>
    <t>Repubblica Ceca</t>
  </si>
  <si>
    <t>Romania</t>
  </si>
  <si>
    <t>Slovacchia</t>
  </si>
  <si>
    <t>Slovenia</t>
  </si>
  <si>
    <t>Spagna</t>
  </si>
  <si>
    <t>Svezia</t>
  </si>
  <si>
    <t>Ungheria</t>
  </si>
  <si>
    <t>Ue 28</t>
  </si>
  <si>
    <t>Fonte: Elaborazione Istat su dati Eurostat</t>
  </si>
  <si>
    <t>(a) Valori provvisori per la mortalità.</t>
  </si>
  <si>
    <t>Imprese sopravviventi (a)</t>
  </si>
  <si>
    <t>Imprese high-growth (b)</t>
  </si>
  <si>
    <t>Imprese gazelle (c)</t>
  </si>
  <si>
    <t>Tassi</t>
  </si>
  <si>
    <t>2016 (d)</t>
  </si>
  <si>
    <t xml:space="preserve">ANNO 2018 </t>
  </si>
  <si>
    <t>(a) Imprese sopravviventi: un’impresa nata in t sopravvive in t+1 se attiva in t+1 oppure se non attiva in t+1, ma  la sua attività è rilevata da una impresa che ha iniziato l’attività in t+1 (entrata). Tasso di sopravvivenza al tempo t+1: rapporto tra il numero di imprese nate in t e sopravvissute in t+1 e numero di imprese nate in t (in percentuale).</t>
  </si>
  <si>
    <t>(b) Imprese high-growth per dipendenti: tutte le imprese con almeno 10 dipendenti a inizio periodo che presentano una crescita media annua in termini di dipendenti superiore al 20 per cento, su un periodo di tre anni consecutivi. Escluse imprese con crescita  per eventi di acquisizioni e cessioni e  imprese reali nate nell’anno (t-3). Tasso di high growth: rapporto tra il numero di high-growth dell’anno t e il numero di imprese attive negli anni da (t-3) a t e che presentano almeno 10 dipendenti nell’anno (t-3) (in percentuale).</t>
  </si>
  <si>
    <r>
      <t>(c) Imprese gazelle:</t>
    </r>
    <r>
      <rPr>
        <b/>
        <sz val="7"/>
        <rFont val="Arial"/>
        <family val="2"/>
      </rPr>
      <t xml:space="preserve"> </t>
    </r>
    <r>
      <rPr>
        <sz val="7"/>
        <rFont val="Arial"/>
        <family val="2"/>
      </rPr>
      <t xml:space="preserve">le imprese high-growth giovani, ovvero che hanno 4 o 5 anni di vita. </t>
    </r>
  </si>
  <si>
    <t xml:space="preserve">(d) Dal 2016 le imprese high-growth  e le corrispondenti gazelle sono tutte le imprese con almeno 10 dipendenti a inizio periodo che presentano una crescita media annua in termini di dipendenti superiore al 10 per cento, su un periodo di tre anni consecutivi. </t>
  </si>
  <si>
    <t>(a) Dall'anno di riferimento 2017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2016, invece, un’impresa corrispondeva sempre ad una sola unità giuridica.</t>
  </si>
  <si>
    <t>ANNO 2017 (a)- PER SETTORE DI ATTIVITÀ ECONOMICA</t>
  </si>
  <si>
    <t xml:space="preserve">Principali aggregati strutturali ed economici del complesso delle imprese per settore di attività economica in Ateco 2007 </t>
  </si>
  <si>
    <t>ANNO 2017(a) - PER SETTORE DI ATTIVITÀ ECONOMICA</t>
  </si>
  <si>
    <t xml:space="preserve">Rapporti caratteristici e valori medi del complesso delle imprese per settore di attività economica in Ateco 2007 </t>
  </si>
  <si>
    <t xml:space="preserve">Principali aggregati strutturali ed economici delle imprese fino a 9 addetti per settore di attività economica in Ateco 2007 </t>
  </si>
  <si>
    <t xml:space="preserve">Rapporti caratteristici e valori medi delle imprese fino a 9 addetti per settore di attività economica in Ateco 2007 </t>
  </si>
  <si>
    <t xml:space="preserve">Principali aggregati strutturali ed economici delle imprese con 10-19 addetti per settore di attività economica in Ateco 2007 </t>
  </si>
  <si>
    <t xml:space="preserve">Principali aggregati strutturali ed economici delle imprese con 20-49 addetti per settore di attività economica in Ateco 2007 </t>
  </si>
  <si>
    <t xml:space="preserve">Rapporti caratteristici e valori medi delle imprese con 20-49 addetti per settore di attività economica in Ateco 2007 </t>
  </si>
  <si>
    <t xml:space="preserve">Principali aggregati strutturali ed economici delle imprese con 50-249 addetti per settore di attività economica in Ateco 2007 </t>
  </si>
  <si>
    <t xml:space="preserve">Rapporti caratteristici e valori medi delle imprese con 50-249 addetti per settori di attività economica in Ateco 2007 </t>
  </si>
  <si>
    <t>ANNO 2017(a) PER SETTORE DI ATTIVITÀ ECONOMICA</t>
  </si>
  <si>
    <t xml:space="preserve">Principali aggregati strutturali ed economici delle imprese con 250 addetti e oltre per settore di attività economica in Ateco 2007 </t>
  </si>
  <si>
    <t xml:space="preserve">Rapporti caratteristici e valori medi delle imprese con 250 addetti e oltre per settori di attività economica in Ateco 2007 </t>
  </si>
  <si>
    <t>(a) Dati provvisori per il 2018.</t>
  </si>
  <si>
    <t>Anno 2017, valori medi monetari in migliaia di euro</t>
  </si>
  <si>
    <t xml:space="preserve">Anno 2017, valori medi monetari in migliaia di euro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</si>
</sst>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 #,##0_-;_-* &quot;-&quot;_-;_-@_-"/>
    <numFmt numFmtId="165" formatCode="_-* #,##0.00_-;\-* #,##0.00_-;_-* &quot;-&quot;??_-;_-@_-"/>
    <numFmt numFmtId="166" formatCode="#,##0.0"/>
    <numFmt numFmtId="167" formatCode="0.0"/>
    <numFmt numFmtId="168" formatCode="#,##0;\-\ #,##0;_-\ &quot;- &quot;"/>
    <numFmt numFmtId="169" formatCode="_-* #,##0_-;\-* #,##0_-;_-* &quot;-&quot;??_-;_-@_-"/>
    <numFmt numFmtId="170" formatCode="#,##0_ ;\-#,##0\ "/>
  </numFmts>
  <fonts count="27">
    <font>
      <sz val="10"/>
      <name val="Arial"/>
      <family val="2"/>
    </font>
    <font>
      <sz val="11"/>
      <color theme="1"/>
      <name val="Calibri"/>
      <family val="2"/>
      <scheme val="minor"/>
    </font>
    <font>
      <sz val="10"/>
      <name val="Arial"/>
      <family val="2"/>
    </font>
    <font>
      <sz val="8"/>
      <name val="Arial"/>
      <family val="2"/>
    </font>
    <font>
      <b/>
      <sz val="10"/>
      <name val="Arial"/>
      <family val="2"/>
    </font>
    <font>
      <b/>
      <sz val="9"/>
      <name val="Arial"/>
      <family val="2"/>
    </font>
    <font>
      <sz val="12"/>
      <name val="Arial"/>
      <family val="2"/>
    </font>
    <font>
      <sz val="9"/>
      <name val="Arial"/>
      <family val="2"/>
    </font>
    <font>
      <sz val="7"/>
      <name val="Arial"/>
      <family val="2"/>
    </font>
    <font>
      <b/>
      <sz val="7"/>
      <name val="Arial"/>
      <family val="2"/>
    </font>
    <font>
      <i/>
      <sz val="7"/>
      <name val="Arial"/>
      <family val="2"/>
    </font>
    <font>
      <b/>
      <sz val="7"/>
      <name val="Arial Narrow"/>
      <family val="2"/>
    </font>
    <font>
      <sz val="9"/>
      <color rgb="FF707070"/>
      <name val="Arial"/>
      <family val="2"/>
    </font>
    <font>
      <sz val="7"/>
      <name val="Arial Narrow"/>
      <family val="2"/>
    </font>
    <font>
      <b/>
      <i/>
      <sz val="7"/>
      <name val="Arial"/>
      <family val="2"/>
    </font>
    <font>
      <sz val="9"/>
      <color theme="1"/>
      <name val="Arial"/>
      <family val="2"/>
    </font>
    <font>
      <b/>
      <sz val="9"/>
      <color theme="1"/>
      <name val="Arial"/>
      <family val="2"/>
    </font>
    <font>
      <sz val="7"/>
      <color theme="1"/>
      <name val="Arial"/>
      <family val="2"/>
    </font>
    <font>
      <sz val="11"/>
      <color theme="0"/>
      <name val="Arial Black"/>
      <family val="2"/>
    </font>
    <font>
      <u/>
      <sz val="10"/>
      <color theme="10"/>
      <name val="Arial"/>
      <family val="2"/>
    </font>
    <font>
      <sz val="6.5"/>
      <name val="Arial"/>
      <family val="2"/>
    </font>
    <font>
      <b/>
      <sz val="10"/>
      <color rgb="FFFF0000"/>
      <name val="Arial"/>
      <family val="2"/>
    </font>
    <font>
      <b/>
      <sz val="10"/>
      <name val="Calibri"/>
      <family val="2"/>
      <scheme val="minor"/>
    </font>
    <font>
      <sz val="7"/>
      <color theme="1"/>
      <name val="Arial Narrow"/>
      <family val="2"/>
    </font>
    <font>
      <sz val="7"/>
      <color rgb="FFFF0000"/>
      <name val="Arial"/>
      <family val="2"/>
    </font>
    <font>
      <sz val="9"/>
      <color indexed="23"/>
      <name val="Arial"/>
      <family val="2"/>
    </font>
    <font>
      <sz val="8"/>
      <name val="Helvetica Narrow"/>
      <family val="2"/>
    </font>
  </fonts>
  <fills count="4">
    <fill>
      <patternFill patternType="none"/>
    </fill>
    <fill>
      <patternFill patternType="gray125"/>
    </fill>
    <fill>
      <patternFill patternType="solid">
        <fgColor rgb="FFFFFFCC"/>
      </patternFill>
    </fill>
    <fill>
      <patternFill patternType="solid">
        <fgColor rgb="FFA12742"/>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rgb="FFC00000"/>
      </top>
      <bottom/>
      <diagonal/>
    </border>
    <border>
      <left/>
      <right/>
      <top style="thin">
        <color rgb="FFC00000"/>
      </top>
      <bottom style="thin">
        <color rgb="FFC00000"/>
      </bottom>
      <diagonal/>
    </border>
  </borders>
  <cellStyleXfs count="17">
    <xf numFmtId="0" fontId="0" fillId="0" borderId="0"/>
    <xf numFmtId="0" fontId="6" fillId="0" borderId="0"/>
    <xf numFmtId="0" fontId="2" fillId="0" borderId="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8" fillId="0" borderId="0" applyNumberFormat="0">
      <alignment horizontal="right" vertical="center" wrapText="1"/>
    </xf>
    <xf numFmtId="0" fontId="1" fillId="0" borderId="0"/>
    <xf numFmtId="0" fontId="2" fillId="0" borderId="0"/>
    <xf numFmtId="0" fontId="1" fillId="0" borderId="0"/>
    <xf numFmtId="0" fontId="3" fillId="0" borderId="0"/>
    <xf numFmtId="0" fontId="1" fillId="2" borderId="1" applyNumberFormat="0" applyFont="0" applyAlignment="0" applyProtection="0"/>
    <xf numFmtId="168" fontId="2" fillId="0" borderId="0" applyFont="0" applyFill="0" applyBorder="0" applyAlignment="0" applyProtection="0"/>
    <xf numFmtId="168" fontId="2" fillId="0" borderId="0" applyFont="0" applyFill="0" applyBorder="0" applyAlignment="0" applyProtection="0"/>
    <xf numFmtId="165" fontId="2" fillId="0" borderId="0" applyFont="0" applyFill="0" applyBorder="0" applyAlignment="0" applyProtection="0"/>
    <xf numFmtId="0" fontId="19" fillId="0" borderId="0" applyNumberFormat="0" applyFill="0" applyBorder="0" applyAlignment="0" applyProtection="0"/>
    <xf numFmtId="0" fontId="26" fillId="0" borderId="0"/>
  </cellStyleXfs>
  <cellXfs count="357">
    <xf numFmtId="0" fontId="0" fillId="0" borderId="0" xfId="0"/>
    <xf numFmtId="0" fontId="8" fillId="0" borderId="0" xfId="0" applyFont="1" applyFill="1" applyBorder="1"/>
    <xf numFmtId="0" fontId="2" fillId="0" borderId="0" xfId="0" applyFont="1" applyFill="1" applyBorder="1" applyAlignment="1"/>
    <xf numFmtId="0" fontId="3" fillId="0" borderId="0" xfId="0" applyFont="1" applyFill="1" applyBorder="1"/>
    <xf numFmtId="0" fontId="12" fillId="0" borderId="0" xfId="0" applyFont="1" applyFill="1" applyAlignment="1">
      <alignment horizontal="left"/>
    </xf>
    <xf numFmtId="0" fontId="3" fillId="0" borderId="0" xfId="0" applyFont="1" applyFill="1"/>
    <xf numFmtId="0" fontId="7" fillId="0" borderId="0" xfId="0" applyFont="1" applyFill="1" applyAlignment="1">
      <alignment vertical="center"/>
    </xf>
    <xf numFmtId="0" fontId="2" fillId="0" borderId="0" xfId="0" applyFont="1" applyFill="1"/>
    <xf numFmtId="0" fontId="6" fillId="0" borderId="0" xfId="1" applyFont="1" applyFill="1"/>
    <xf numFmtId="0" fontId="0" fillId="0" borderId="0" xfId="0" applyFill="1"/>
    <xf numFmtId="0" fontId="0" fillId="0" borderId="0" xfId="0" applyFill="1" applyAlignment="1">
      <alignment wrapText="1"/>
    </xf>
    <xf numFmtId="0" fontId="8" fillId="0" borderId="0" xfId="0" applyFont="1" applyFill="1" applyBorder="1" applyAlignment="1">
      <alignment horizontal="left" vertical="center"/>
    </xf>
    <xf numFmtId="3" fontId="8" fillId="0" borderId="0" xfId="0" applyNumberFormat="1" applyFont="1" applyFill="1"/>
    <xf numFmtId="0" fontId="8" fillId="0" borderId="0" xfId="0" applyFont="1" applyFill="1"/>
    <xf numFmtId="3" fontId="4" fillId="0" borderId="0" xfId="0" applyNumberFormat="1" applyFont="1" applyFill="1"/>
    <xf numFmtId="0" fontId="4" fillId="0" borderId="0" xfId="0" applyFont="1" applyFill="1"/>
    <xf numFmtId="3" fontId="9" fillId="0" borderId="0" xfId="0" applyNumberFormat="1" applyFont="1" applyFill="1"/>
    <xf numFmtId="166" fontId="9" fillId="0" borderId="0" xfId="0" applyNumberFormat="1" applyFont="1" applyFill="1" applyBorder="1"/>
    <xf numFmtId="0" fontId="0" fillId="0" borderId="0" xfId="0" applyFill="1" applyAlignment="1">
      <alignment vertical="center"/>
    </xf>
    <xf numFmtId="0" fontId="8" fillId="0" borderId="0" xfId="0" applyFont="1" applyFill="1" applyBorder="1" applyAlignment="1">
      <alignment wrapText="1"/>
    </xf>
    <xf numFmtId="0" fontId="11" fillId="0" borderId="0" xfId="0" applyFont="1" applyFill="1" applyAlignment="1">
      <alignment wrapText="1"/>
    </xf>
    <xf numFmtId="0" fontId="9" fillId="0" borderId="0" xfId="0" quotePrefix="1" applyFont="1" applyFill="1" applyAlignment="1">
      <alignment wrapText="1"/>
    </xf>
    <xf numFmtId="0" fontId="9" fillId="0" borderId="0" xfId="0" applyFont="1" applyFill="1" applyAlignment="1">
      <alignment wrapText="1"/>
    </xf>
    <xf numFmtId="0" fontId="8" fillId="0" borderId="0" xfId="2" applyFont="1" applyFill="1" applyAlignment="1">
      <alignment vertical="center"/>
    </xf>
    <xf numFmtId="166" fontId="8" fillId="0" borderId="0" xfId="0" applyNumberFormat="1" applyFont="1" applyFill="1"/>
    <xf numFmtId="0" fontId="2" fillId="0" borderId="0" xfId="2" applyFill="1" applyAlignment="1">
      <alignment vertical="center"/>
    </xf>
    <xf numFmtId="169" fontId="8" fillId="0" borderId="0" xfId="14" applyNumberFormat="1" applyFont="1" applyFill="1" applyAlignment="1">
      <alignment vertical="center"/>
    </xf>
    <xf numFmtId="167" fontId="8" fillId="0" borderId="0" xfId="2" applyNumberFormat="1" applyFont="1" applyFill="1" applyAlignment="1">
      <alignment vertical="center"/>
    </xf>
    <xf numFmtId="169" fontId="10" fillId="0" borderId="0" xfId="14" applyNumberFormat="1" applyFont="1" applyFill="1" applyAlignment="1">
      <alignment vertical="center"/>
    </xf>
    <xf numFmtId="0" fontId="9" fillId="0" borderId="0" xfId="2" applyFont="1" applyFill="1" applyAlignment="1">
      <alignment vertical="center"/>
    </xf>
    <xf numFmtId="3" fontId="9" fillId="0" borderId="0" xfId="2" applyNumberFormat="1" applyFont="1" applyFill="1" applyBorder="1" applyAlignment="1">
      <alignment horizontal="right" vertical="center"/>
    </xf>
    <xf numFmtId="169" fontId="9" fillId="0" borderId="0" xfId="14" applyNumberFormat="1" applyFont="1" applyFill="1" applyBorder="1" applyAlignment="1">
      <alignment horizontal="right" vertical="center"/>
    </xf>
    <xf numFmtId="166" fontId="9" fillId="0" borderId="0" xfId="2" applyNumberFormat="1" applyFont="1" applyFill="1" applyBorder="1" applyAlignment="1">
      <alignment horizontal="right" vertical="center"/>
    </xf>
    <xf numFmtId="169" fontId="9" fillId="0" borderId="0" xfId="14" applyNumberFormat="1" applyFont="1" applyFill="1" applyAlignment="1">
      <alignment vertical="center"/>
    </xf>
    <xf numFmtId="0" fontId="0" fillId="0" borderId="0" xfId="0" applyFill="1" applyBorder="1"/>
    <xf numFmtId="0" fontId="2" fillId="0" borderId="0" xfId="0" applyFont="1" applyFill="1" applyBorder="1"/>
    <xf numFmtId="0" fontId="7" fillId="0" borderId="0" xfId="0" applyFont="1" applyFill="1" applyBorder="1" applyAlignment="1"/>
    <xf numFmtId="0" fontId="7" fillId="0" borderId="0" xfId="0" applyFont="1" applyFill="1" applyBorder="1"/>
    <xf numFmtId="0" fontId="7" fillId="0" borderId="0" xfId="1" applyFont="1" applyFill="1" applyAlignment="1">
      <alignment vertical="center"/>
    </xf>
    <xf numFmtId="0" fontId="0" fillId="0" borderId="0" xfId="0" applyFill="1" applyAlignment="1">
      <alignment horizontal="center" vertical="center" wrapText="1"/>
    </xf>
    <xf numFmtId="167" fontId="0" fillId="0" borderId="0" xfId="0" applyNumberFormat="1" applyFill="1"/>
    <xf numFmtId="0" fontId="4" fillId="0" borderId="0" xfId="0" applyFont="1" applyFill="1" applyAlignment="1">
      <alignment vertical="center"/>
    </xf>
    <xf numFmtId="166" fontId="8" fillId="0" borderId="0" xfId="0" applyNumberFormat="1" applyFont="1" applyFill="1" applyAlignment="1">
      <alignment vertical="center"/>
    </xf>
    <xf numFmtId="166" fontId="8" fillId="0" borderId="0" xfId="0" applyNumberFormat="1" applyFont="1" applyFill="1" applyAlignment="1"/>
    <xf numFmtId="166" fontId="9" fillId="0" borderId="0" xfId="0" applyNumberFormat="1" applyFont="1" applyFill="1"/>
    <xf numFmtId="0" fontId="8" fillId="0" borderId="0" xfId="0" applyFont="1" applyFill="1" applyAlignment="1">
      <alignment wrapText="1"/>
    </xf>
    <xf numFmtId="0" fontId="13" fillId="0" borderId="0" xfId="0" applyFont="1" applyFill="1" applyAlignment="1">
      <alignment wrapText="1"/>
    </xf>
    <xf numFmtId="0" fontId="8" fillId="0" borderId="0" xfId="2" applyFont="1" applyFill="1"/>
    <xf numFmtId="166" fontId="8" fillId="0" borderId="0" xfId="2" applyNumberFormat="1" applyFont="1" applyFill="1"/>
    <xf numFmtId="167" fontId="8" fillId="0" borderId="0" xfId="2" applyNumberFormat="1" applyFont="1" applyFill="1"/>
    <xf numFmtId="0" fontId="2" fillId="0" borderId="0" xfId="2" applyFill="1"/>
    <xf numFmtId="167" fontId="10" fillId="0" borderId="0" xfId="2" applyNumberFormat="1" applyFont="1" applyFill="1"/>
    <xf numFmtId="0" fontId="9" fillId="0" borderId="0" xfId="2" applyFont="1" applyFill="1"/>
    <xf numFmtId="0" fontId="12" fillId="0" borderId="0" xfId="0" applyFont="1" applyFill="1" applyAlignment="1"/>
    <xf numFmtId="166" fontId="0" fillId="0" borderId="0" xfId="0" applyNumberFormat="1" applyFill="1"/>
    <xf numFmtId="0" fontId="7" fillId="0" borderId="0" xfId="0" applyFont="1" applyFill="1"/>
    <xf numFmtId="0" fontId="7" fillId="0" borderId="0" xfId="1" applyFont="1" applyFill="1"/>
    <xf numFmtId="0" fontId="0" fillId="0" borderId="0" xfId="0" applyFill="1" applyAlignment="1">
      <alignment horizontal="justify" vertical="center"/>
    </xf>
    <xf numFmtId="3" fontId="8" fillId="0" borderId="0" xfId="0" applyNumberFormat="1" applyFont="1"/>
    <xf numFmtId="166" fontId="8" fillId="0" borderId="0" xfId="0" applyNumberFormat="1" applyFont="1"/>
    <xf numFmtId="0" fontId="12" fillId="0" borderId="0" xfId="0" applyFont="1" applyFill="1" applyAlignment="1">
      <alignment horizontal="left"/>
    </xf>
    <xf numFmtId="0" fontId="5" fillId="0" borderId="0" xfId="0" applyFont="1" applyFill="1" applyAlignment="1">
      <alignment vertical="center"/>
    </xf>
    <xf numFmtId="0" fontId="3" fillId="0" borderId="0" xfId="0" applyFont="1" applyFill="1" applyAlignment="1">
      <alignment vertical="center"/>
    </xf>
    <xf numFmtId="0" fontId="2" fillId="0" borderId="0" xfId="0" applyFont="1" applyFill="1" applyAlignment="1">
      <alignment vertical="center"/>
    </xf>
    <xf numFmtId="0" fontId="15" fillId="0" borderId="0" xfId="0" applyFont="1" applyFill="1" applyAlignment="1">
      <alignment horizontal="left" vertical="center"/>
    </xf>
    <xf numFmtId="0" fontId="5" fillId="0" borderId="0" xfId="0" applyFont="1" applyFill="1" applyAlignment="1">
      <alignment horizontal="left" vertical="center"/>
    </xf>
    <xf numFmtId="0" fontId="6" fillId="0" borderId="0" xfId="1" applyFont="1" applyFill="1" applyAlignment="1">
      <alignment vertical="center"/>
    </xf>
    <xf numFmtId="0" fontId="6" fillId="0" borderId="0" xfId="1" applyFont="1" applyFill="1" applyBorder="1"/>
    <xf numFmtId="0" fontId="9" fillId="0" borderId="3" xfId="0" applyFont="1" applyFill="1" applyBorder="1" applyAlignment="1">
      <alignment wrapText="1"/>
    </xf>
    <xf numFmtId="3" fontId="14" fillId="0" borderId="3" xfId="0" applyNumberFormat="1" applyFont="1" applyFill="1" applyBorder="1"/>
    <xf numFmtId="166" fontId="14" fillId="0" borderId="3" xfId="0" applyNumberFormat="1" applyFont="1" applyFill="1" applyBorder="1"/>
    <xf numFmtId="0" fontId="8" fillId="0" borderId="0" xfId="0" quotePrefix="1" applyFont="1" applyFill="1" applyBorder="1" applyAlignment="1">
      <alignment horizontal="right" vertical="top" wrapText="1"/>
    </xf>
    <xf numFmtId="0" fontId="8" fillId="0" borderId="2" xfId="0" applyFont="1" applyFill="1" applyBorder="1" applyAlignment="1">
      <alignment horizontal="right" vertical="top" wrapText="1"/>
    </xf>
    <xf numFmtId="0" fontId="8" fillId="0" borderId="2" xfId="0" quotePrefix="1" applyFont="1" applyFill="1" applyBorder="1" applyAlignment="1">
      <alignment horizontal="right" vertical="top" wrapText="1"/>
    </xf>
    <xf numFmtId="0" fontId="8" fillId="0" borderId="0" xfId="0" applyFont="1" applyFill="1" applyBorder="1" applyAlignment="1">
      <alignment horizontal="right" vertical="center" wrapText="1"/>
    </xf>
    <xf numFmtId="0" fontId="8" fillId="0" borderId="0" xfId="0" quotePrefix="1" applyFont="1" applyFill="1" applyBorder="1" applyAlignment="1">
      <alignment horizontal="right" vertical="center" wrapText="1"/>
    </xf>
    <xf numFmtId="169" fontId="8" fillId="0" borderId="0" xfId="14" applyNumberFormat="1" applyFont="1" applyFill="1" applyBorder="1" applyAlignment="1">
      <alignment horizontal="right" vertical="center" wrapText="1"/>
    </xf>
    <xf numFmtId="170" fontId="8" fillId="0" borderId="0" xfId="14" quotePrefix="1" applyNumberFormat="1" applyFont="1" applyFill="1" applyBorder="1" applyAlignment="1">
      <alignment horizontal="right" vertical="center" wrapText="1"/>
    </xf>
    <xf numFmtId="0" fontId="8" fillId="0" borderId="0" xfId="0" applyFont="1" applyFill="1" applyAlignment="1"/>
    <xf numFmtId="0" fontId="8" fillId="0" borderId="0" xfId="2" applyFont="1" applyFill="1" applyBorder="1" applyAlignment="1">
      <alignment horizontal="left" vertical="center"/>
    </xf>
    <xf numFmtId="3" fontId="8" fillId="0" borderId="0" xfId="0" applyNumberFormat="1" applyFont="1" applyFill="1" applyBorder="1"/>
    <xf numFmtId="166" fontId="8" fillId="0" borderId="0" xfId="0" applyNumberFormat="1" applyFont="1" applyFill="1" applyBorder="1"/>
    <xf numFmtId="0" fontId="8" fillId="0" borderId="0" xfId="2" applyFont="1" applyFill="1" applyBorder="1" applyAlignment="1">
      <alignment horizontal="left" vertical="center" wrapText="1"/>
    </xf>
    <xf numFmtId="166" fontId="8" fillId="0" borderId="0" xfId="0" applyNumberFormat="1" applyFont="1" applyFill="1" applyBorder="1" applyAlignment="1"/>
    <xf numFmtId="3" fontId="8" fillId="0" borderId="0" xfId="0" applyNumberFormat="1" applyFont="1" applyFill="1" applyBorder="1" applyAlignment="1"/>
    <xf numFmtId="3" fontId="8" fillId="0" borderId="0" xfId="0" applyNumberFormat="1" applyFont="1" applyFill="1" applyBorder="1" applyAlignment="1">
      <alignment horizontal="right" vertical="center"/>
    </xf>
    <xf numFmtId="3" fontId="8" fillId="0" borderId="0" xfId="0" applyNumberFormat="1" applyFont="1" applyFill="1" applyBorder="1" applyAlignment="1">
      <alignment horizontal="right"/>
    </xf>
    <xf numFmtId="0" fontId="9" fillId="0" borderId="0" xfId="2" applyFont="1" applyFill="1" applyBorder="1" applyAlignment="1">
      <alignment horizontal="left" vertical="center"/>
    </xf>
    <xf numFmtId="3" fontId="9" fillId="0" borderId="0" xfId="0" applyNumberFormat="1" applyFont="1" applyFill="1" applyBorder="1" applyAlignment="1">
      <alignment horizontal="right"/>
    </xf>
    <xf numFmtId="0" fontId="8" fillId="0" borderId="0" xfId="2" applyFont="1" applyFill="1" applyBorder="1" applyAlignment="1">
      <alignment vertical="center"/>
    </xf>
    <xf numFmtId="0" fontId="14" fillId="0" borderId="0" xfId="2" applyFont="1" applyFill="1" applyBorder="1" applyAlignment="1">
      <alignment vertical="center"/>
    </xf>
    <xf numFmtId="3" fontId="14" fillId="0" borderId="0" xfId="0" applyNumberFormat="1" applyFont="1" applyFill="1" applyBorder="1"/>
    <xf numFmtId="166" fontId="14" fillId="0" borderId="0" xfId="0" applyNumberFormat="1" applyFont="1" applyFill="1" applyBorder="1"/>
    <xf numFmtId="0" fontId="8" fillId="0" borderId="2" xfId="0" applyFont="1" applyFill="1" applyBorder="1"/>
    <xf numFmtId="0" fontId="7" fillId="0" borderId="0" xfId="0" applyFont="1" applyFill="1" applyAlignment="1">
      <alignment horizontal="left" vertical="center"/>
    </xf>
    <xf numFmtId="0" fontId="6" fillId="0" borderId="2" xfId="1" applyFont="1" applyFill="1" applyBorder="1"/>
    <xf numFmtId="0" fontId="8" fillId="0" borderId="3" xfId="0" quotePrefix="1" applyFont="1" applyFill="1" applyBorder="1" applyAlignment="1">
      <alignment horizontal="right" vertical="top" wrapText="1"/>
    </xf>
    <xf numFmtId="0" fontId="8" fillId="0" borderId="3" xfId="0" applyFont="1" applyFill="1" applyBorder="1" applyAlignment="1">
      <alignment horizontal="center" vertical="center" wrapText="1"/>
    </xf>
    <xf numFmtId="0" fontId="8" fillId="0" borderId="3" xfId="0" applyFont="1" applyFill="1" applyBorder="1" applyAlignment="1">
      <alignment horizontal="right" vertical="top" wrapText="1"/>
    </xf>
    <xf numFmtId="0" fontId="10" fillId="0" borderId="0" xfId="2" applyFont="1" applyFill="1" applyAlignment="1">
      <alignment vertical="center"/>
    </xf>
    <xf numFmtId="0" fontId="9" fillId="0" borderId="0" xfId="2" applyFont="1" applyFill="1" applyBorder="1" applyAlignment="1">
      <alignment vertical="center"/>
    </xf>
    <xf numFmtId="0" fontId="9" fillId="0" borderId="2" xfId="0" applyFont="1" applyFill="1" applyBorder="1"/>
    <xf numFmtId="0" fontId="8" fillId="0" borderId="0" xfId="0" applyFont="1" applyFill="1" applyBorder="1" applyAlignment="1">
      <alignment horizontal="center" vertical="center" wrapText="1"/>
    </xf>
    <xf numFmtId="0" fontId="8" fillId="0" borderId="0" xfId="0" quotePrefix="1" applyFont="1" applyFill="1" applyBorder="1" applyAlignment="1">
      <alignment horizontal="right"/>
    </xf>
    <xf numFmtId="0" fontId="8" fillId="0" borderId="4" xfId="0" applyFont="1" applyFill="1" applyBorder="1" applyAlignment="1">
      <alignment horizontal="center" vertical="top" wrapText="1"/>
    </xf>
    <xf numFmtId="0" fontId="8" fillId="0" borderId="2" xfId="0" applyFont="1" applyFill="1" applyBorder="1" applyAlignment="1">
      <alignment horizontal="right"/>
    </xf>
    <xf numFmtId="0" fontId="8" fillId="0" borderId="0" xfId="2" applyFont="1" applyFill="1" applyAlignment="1">
      <alignment vertical="center" wrapText="1"/>
    </xf>
    <xf numFmtId="0" fontId="14" fillId="0" borderId="0" xfId="2" applyFont="1" applyFill="1" applyAlignment="1">
      <alignment vertical="center"/>
    </xf>
    <xf numFmtId="166" fontId="14" fillId="0" borderId="0" xfId="0" applyNumberFormat="1" applyFont="1" applyFill="1"/>
    <xf numFmtId="0" fontId="8" fillId="0" borderId="0" xfId="0" applyFont="1" applyFill="1" applyBorder="1" applyAlignment="1">
      <alignment vertical="center"/>
    </xf>
    <xf numFmtId="0" fontId="8" fillId="0" borderId="4" xfId="0" applyFont="1" applyFill="1" applyBorder="1" applyAlignment="1">
      <alignment horizontal="center" vertical="center" wrapText="1"/>
    </xf>
    <xf numFmtId="0" fontId="8" fillId="0" borderId="3" xfId="0" applyFont="1" applyFill="1" applyBorder="1" applyAlignment="1">
      <alignment wrapText="1"/>
    </xf>
    <xf numFmtId="0" fontId="8" fillId="0" borderId="3" xfId="0" applyFont="1" applyFill="1" applyBorder="1"/>
    <xf numFmtId="0" fontId="8" fillId="0" borderId="0" xfId="0" applyFont="1" applyFill="1" applyBorder="1" applyAlignment="1">
      <alignment horizontal="right" vertical="top" wrapText="1"/>
    </xf>
    <xf numFmtId="3" fontId="8" fillId="0" borderId="0" xfId="0" applyNumberFormat="1" applyFont="1" applyFill="1" applyAlignment="1">
      <alignment horizontal="right"/>
    </xf>
    <xf numFmtId="166" fontId="8" fillId="0" borderId="0" xfId="0" applyNumberFormat="1" applyFont="1" applyFill="1" applyAlignment="1">
      <alignment horizontal="right"/>
    </xf>
    <xf numFmtId="3" fontId="14" fillId="0" borderId="0" xfId="0" applyNumberFormat="1" applyFont="1" applyFill="1"/>
    <xf numFmtId="166" fontId="14" fillId="0" borderId="0" xfId="0" applyNumberFormat="1" applyFont="1" applyFill="1" applyAlignment="1">
      <alignment horizontal="right"/>
    </xf>
    <xf numFmtId="0" fontId="8" fillId="0" borderId="0" xfId="0" applyFont="1" applyFill="1" applyBorder="1" applyAlignment="1">
      <alignment vertical="top"/>
    </xf>
    <xf numFmtId="167" fontId="8" fillId="0" borderId="0" xfId="0" applyNumberFormat="1" applyFont="1" applyFill="1" applyBorder="1" applyAlignment="1">
      <alignment horizontal="right" vertical="center" wrapText="1"/>
    </xf>
    <xf numFmtId="0" fontId="8" fillId="0" borderId="0" xfId="0" applyFont="1" applyFill="1" applyAlignment="1">
      <alignment vertical="center"/>
    </xf>
    <xf numFmtId="3" fontId="14" fillId="0" borderId="0" xfId="0" applyNumberFormat="1" applyFont="1" applyFill="1" applyAlignment="1">
      <alignment vertical="center"/>
    </xf>
    <xf numFmtId="167" fontId="14" fillId="0" borderId="0" xfId="0" applyNumberFormat="1" applyFont="1" applyFill="1" applyBorder="1" applyAlignment="1">
      <alignment horizontal="right" vertical="center" wrapText="1"/>
    </xf>
    <xf numFmtId="0" fontId="0" fillId="0" borderId="2" xfId="0" applyFill="1" applyBorder="1"/>
    <xf numFmtId="0" fontId="8" fillId="0" borderId="2" xfId="0" quotePrefix="1" applyFont="1" applyFill="1" applyBorder="1" applyAlignment="1">
      <alignment horizontal="right" vertical="center" wrapText="1"/>
    </xf>
    <xf numFmtId="0" fontId="8" fillId="0" borderId="2" xfId="0" applyFont="1" applyFill="1" applyBorder="1" applyAlignment="1">
      <alignment horizontal="right" vertical="center" wrapText="1"/>
    </xf>
    <xf numFmtId="0" fontId="8" fillId="0" borderId="0" xfId="2" applyFont="1" applyFill="1" applyAlignment="1">
      <alignment horizontal="left" vertical="center"/>
    </xf>
    <xf numFmtId="0" fontId="8" fillId="0" borderId="0" xfId="2" applyFont="1" applyFill="1" applyAlignment="1">
      <alignment horizontal="left" vertical="center" wrapText="1"/>
    </xf>
    <xf numFmtId="0" fontId="9" fillId="0" borderId="0" xfId="2" applyFont="1" applyFill="1" applyAlignment="1">
      <alignment horizontal="left" vertical="center"/>
    </xf>
    <xf numFmtId="0" fontId="17" fillId="0" borderId="0" xfId="2" applyFont="1" applyFill="1" applyAlignment="1">
      <alignment horizontal="left" vertical="center"/>
    </xf>
    <xf numFmtId="0" fontId="14" fillId="0" borderId="0" xfId="2" applyFont="1" applyFill="1" applyAlignment="1">
      <alignment horizontal="left" vertical="center"/>
    </xf>
    <xf numFmtId="0" fontId="17" fillId="0" borderId="0" xfId="2" applyFont="1" applyFill="1" applyAlignment="1">
      <alignment vertical="center"/>
    </xf>
    <xf numFmtId="166" fontId="14" fillId="0" borderId="0" xfId="0" applyNumberFormat="1" applyFont="1" applyFill="1" applyAlignment="1">
      <alignment vertical="center"/>
    </xf>
    <xf numFmtId="0" fontId="5" fillId="0" borderId="0" xfId="0" applyFont="1" applyFill="1"/>
    <xf numFmtId="0" fontId="7" fillId="0" borderId="0" xfId="0" applyFont="1" applyFill="1" applyAlignment="1">
      <alignment horizontal="left"/>
    </xf>
    <xf numFmtId="0" fontId="5" fillId="0" borderId="0" xfId="0" applyFont="1" applyFill="1" applyAlignment="1">
      <alignment horizontal="left"/>
    </xf>
    <xf numFmtId="166" fontId="14" fillId="0" borderId="0" xfId="0" applyNumberFormat="1" applyFont="1" applyFill="1" applyBorder="1" applyAlignment="1">
      <alignment horizontal="right" vertical="center" wrapText="1"/>
    </xf>
    <xf numFmtId="0" fontId="8" fillId="0" borderId="2" xfId="0" applyFont="1" applyFill="1" applyBorder="1" applyAlignment="1">
      <alignment horizontal="right" vertical="top" wrapText="1"/>
    </xf>
    <xf numFmtId="3" fontId="14" fillId="0" borderId="0" xfId="0" applyNumberFormat="1" applyFont="1" applyFill="1" applyBorder="1" applyAlignment="1">
      <alignment horizontal="right"/>
    </xf>
    <xf numFmtId="166" fontId="9" fillId="0" borderId="0" xfId="0" applyNumberFormat="1" applyFont="1" applyFill="1" applyAlignment="1">
      <alignment horizontal="right"/>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Font="1"/>
    <xf numFmtId="0" fontId="18" fillId="3" borderId="0" xfId="0" applyFont="1" applyFill="1" applyAlignment="1">
      <alignment horizontal="left" vertical="center"/>
    </xf>
    <xf numFmtId="0" fontId="18" fillId="3" borderId="0" xfId="0" applyFont="1" applyFill="1" applyAlignment="1">
      <alignment horizontal="left" vertical="center" wrapText="1"/>
    </xf>
    <xf numFmtId="0" fontId="0" fillId="0" borderId="0" xfId="0" applyFont="1" applyAlignment="1">
      <alignment horizontal="left" vertical="center"/>
    </xf>
    <xf numFmtId="0" fontId="0" fillId="0" borderId="0" xfId="0" applyFont="1" applyAlignment="1">
      <alignment vertical="center"/>
    </xf>
    <xf numFmtId="0" fontId="19" fillId="0" borderId="5" xfId="15" applyBorder="1" applyAlignment="1">
      <alignment horizontal="left" vertical="top"/>
    </xf>
    <xf numFmtId="0" fontId="0" fillId="0" borderId="5" xfId="0" applyFont="1" applyBorder="1" applyAlignment="1">
      <alignment horizontal="left" vertical="top" wrapText="1"/>
    </xf>
    <xf numFmtId="0" fontId="0" fillId="0" borderId="5" xfId="0" applyFont="1" applyBorder="1" applyAlignment="1">
      <alignment horizontal="left" vertical="top"/>
    </xf>
    <xf numFmtId="0" fontId="19" fillId="0" borderId="6" xfId="15" applyBorder="1" applyAlignment="1">
      <alignment horizontal="left" vertical="top"/>
    </xf>
    <xf numFmtId="0" fontId="0" fillId="0" borderId="6" xfId="0" applyFont="1" applyBorder="1" applyAlignment="1">
      <alignment horizontal="left" vertical="top" wrapText="1"/>
    </xf>
    <xf numFmtId="0" fontId="0"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vertical="center"/>
    </xf>
    <xf numFmtId="3" fontId="0" fillId="0" borderId="0" xfId="0" applyNumberFormat="1" applyFont="1" applyFill="1" applyAlignment="1">
      <alignment vertical="center"/>
    </xf>
    <xf numFmtId="0" fontId="0" fillId="0" borderId="0" xfId="0" applyFont="1" applyFill="1" applyAlignment="1">
      <alignment vertical="center"/>
    </xf>
    <xf numFmtId="0" fontId="8" fillId="0" borderId="3" xfId="0" applyFont="1" applyFill="1" applyBorder="1" applyAlignment="1">
      <alignment vertical="center" wrapText="1"/>
    </xf>
    <xf numFmtId="0" fontId="0" fillId="0" borderId="3" xfId="0" applyFont="1" applyFill="1" applyBorder="1" applyAlignment="1">
      <alignment horizontal="center" vertical="center" wrapText="1"/>
    </xf>
    <xf numFmtId="0" fontId="8" fillId="0" borderId="2" xfId="2" applyFont="1" applyFill="1" applyBorder="1" applyAlignment="1">
      <alignment horizontal="right" vertical="top" wrapText="1"/>
    </xf>
    <xf numFmtId="0" fontId="8" fillId="0" borderId="2" xfId="0" applyFont="1" applyFill="1" applyBorder="1" applyAlignment="1">
      <alignment vertical="top"/>
    </xf>
    <xf numFmtId="0" fontId="8" fillId="0" borderId="0" xfId="0" applyNumberFormat="1" applyFont="1" applyFill="1" applyBorder="1" applyAlignment="1">
      <alignment horizontal="left" vertical="center"/>
    </xf>
    <xf numFmtId="166" fontId="8" fillId="0" borderId="0" xfId="2" quotePrefix="1" applyNumberFormat="1" applyFont="1" applyFill="1" applyBorder="1" applyAlignment="1">
      <alignment horizontal="right" vertical="center" wrapText="1"/>
    </xf>
    <xf numFmtId="3" fontId="8" fillId="0" borderId="0" xfId="0" applyNumberFormat="1" applyFont="1" applyFill="1" applyBorder="1" applyAlignment="1">
      <alignment horizontal="left" vertical="center"/>
    </xf>
    <xf numFmtId="3" fontId="8" fillId="0" borderId="0" xfId="0" applyNumberFormat="1" applyFont="1" applyFill="1" applyBorder="1" applyAlignment="1">
      <alignment vertical="center"/>
    </xf>
    <xf numFmtId="49" fontId="20" fillId="0" borderId="0" xfId="2" applyNumberFormat="1" applyFont="1" applyFill="1" applyBorder="1" applyAlignment="1">
      <alignment horizontal="left" vertical="center"/>
    </xf>
    <xf numFmtId="0" fontId="8" fillId="0" borderId="0" xfId="0" applyFont="1" applyFill="1" applyBorder="1" applyAlignment="1">
      <alignment horizontal="center" vertical="center"/>
    </xf>
    <xf numFmtId="166" fontId="8" fillId="0" borderId="0" xfId="2" applyNumberFormat="1" applyFont="1" applyFill="1" applyBorder="1" applyAlignment="1">
      <alignment horizontal="right" vertical="center" wrapText="1"/>
    </xf>
    <xf numFmtId="0" fontId="8" fillId="0" borderId="0" xfId="2" applyFont="1" applyFill="1" applyBorder="1" applyAlignment="1">
      <alignment wrapText="1"/>
    </xf>
    <xf numFmtId="3" fontId="8" fillId="0" borderId="0" xfId="0" applyNumberFormat="1" applyFont="1" applyFill="1" applyAlignment="1"/>
    <xf numFmtId="166" fontId="8" fillId="0" borderId="0" xfId="2" applyNumberFormat="1" applyFont="1" applyFill="1" applyBorder="1" applyAlignment="1">
      <alignment horizontal="right" wrapText="1"/>
    </xf>
    <xf numFmtId="0" fontId="8" fillId="0" borderId="0" xfId="0" applyFont="1" applyFill="1" applyBorder="1" applyAlignment="1">
      <alignment horizontal="right"/>
    </xf>
    <xf numFmtId="0" fontId="3" fillId="0" borderId="0" xfId="0" applyFont="1" applyFill="1" applyBorder="1" applyAlignment="1"/>
    <xf numFmtId="166" fontId="9" fillId="0" borderId="0" xfId="2" applyNumberFormat="1" applyFont="1" applyFill="1" applyBorder="1" applyAlignment="1">
      <alignment horizontal="right" vertical="center" wrapText="1"/>
    </xf>
    <xf numFmtId="0" fontId="9" fillId="0" borderId="0" xfId="0" applyFont="1" applyFill="1" applyBorder="1" applyAlignment="1">
      <alignment vertical="center"/>
    </xf>
    <xf numFmtId="167" fontId="8" fillId="0" borderId="0" xfId="0" applyNumberFormat="1" applyFont="1" applyFill="1" applyBorder="1" applyAlignment="1">
      <alignment horizontal="right" vertical="center"/>
    </xf>
    <xf numFmtId="0" fontId="8" fillId="0" borderId="0" xfId="0" applyFont="1" applyFill="1" applyBorder="1" applyAlignment="1">
      <alignment horizontal="right" vertical="center"/>
    </xf>
    <xf numFmtId="166" fontId="3" fillId="0" borderId="0" xfId="0" applyNumberFormat="1" applyFont="1" applyFill="1" applyBorder="1"/>
    <xf numFmtId="3" fontId="8" fillId="0" borderId="0" xfId="2" applyNumberFormat="1" applyFont="1" applyFill="1" applyBorder="1" applyAlignment="1">
      <alignment horizontal="right" vertical="center" wrapText="1"/>
    </xf>
    <xf numFmtId="3" fontId="3" fillId="0" borderId="0" xfId="0" applyNumberFormat="1" applyFont="1" applyFill="1" applyBorder="1"/>
    <xf numFmtId="49" fontId="10" fillId="0" borderId="0" xfId="0" applyNumberFormat="1" applyFont="1" applyFill="1" applyAlignment="1">
      <alignment vertical="center"/>
    </xf>
    <xf numFmtId="3" fontId="10" fillId="0" borderId="0" xfId="0" applyNumberFormat="1" applyFont="1" applyFill="1"/>
    <xf numFmtId="166" fontId="10" fillId="0" borderId="0" xfId="2" applyNumberFormat="1" applyFont="1" applyFill="1" applyBorder="1" applyAlignment="1">
      <alignment horizontal="right" vertical="center" wrapText="1"/>
    </xf>
    <xf numFmtId="0" fontId="10" fillId="0" borderId="0" xfId="0" applyFont="1" applyFill="1" applyBorder="1" applyAlignment="1">
      <alignment vertical="center"/>
    </xf>
    <xf numFmtId="3" fontId="10" fillId="0" borderId="0" xfId="2" applyNumberFormat="1" applyFont="1" applyFill="1" applyBorder="1" applyAlignment="1">
      <alignment horizontal="right" vertical="center" wrapText="1"/>
    </xf>
    <xf numFmtId="0" fontId="8" fillId="0" borderId="2" xfId="0" applyFont="1" applyFill="1" applyBorder="1" applyAlignment="1">
      <alignment vertical="center"/>
    </xf>
    <xf numFmtId="3" fontId="8" fillId="0" borderId="2" xfId="0" applyNumberFormat="1" applyFont="1" applyFill="1" applyBorder="1"/>
    <xf numFmtId="49" fontId="8" fillId="0" borderId="0" xfId="0" applyNumberFormat="1" applyFont="1" applyFill="1" applyBorder="1" applyAlignment="1">
      <alignment vertical="center"/>
    </xf>
    <xf numFmtId="3"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49" fontId="3" fillId="0" borderId="0" xfId="0" applyNumberFormat="1" applyFont="1" applyFill="1" applyBorder="1" applyAlignment="1">
      <alignment vertical="center"/>
    </xf>
    <xf numFmtId="166" fontId="3" fillId="0" borderId="0" xfId="0" applyNumberFormat="1" applyFont="1" applyFill="1" applyBorder="1" applyAlignment="1">
      <alignment vertical="center"/>
    </xf>
    <xf numFmtId="0" fontId="3" fillId="0" borderId="0" xfId="0" applyNumberFormat="1" applyFont="1" applyFill="1" applyBorder="1"/>
    <xf numFmtId="49" fontId="3" fillId="0" borderId="0" xfId="0" applyNumberFormat="1" applyFont="1" applyFill="1" applyBorder="1"/>
    <xf numFmtId="0" fontId="2" fillId="0" borderId="0" xfId="0" applyFont="1" applyFill="1" applyBorder="1" applyAlignment="1">
      <alignment vertical="center"/>
    </xf>
    <xf numFmtId="0" fontId="21" fillId="0" borderId="0" xfId="0" applyFont="1" applyFill="1" applyBorder="1" applyAlignment="1">
      <alignment vertical="center"/>
    </xf>
    <xf numFmtId="0" fontId="5" fillId="0" borderId="0" xfId="0" applyFont="1" applyAlignment="1">
      <alignment vertical="center"/>
    </xf>
    <xf numFmtId="0" fontId="2" fillId="0" borderId="0" xfId="0" applyFont="1" applyAlignment="1">
      <alignment vertical="center"/>
    </xf>
    <xf numFmtId="0" fontId="8" fillId="0" borderId="3" xfId="0" applyFont="1" applyBorder="1" applyAlignment="1">
      <alignment horizontal="center" vertical="center"/>
    </xf>
    <xf numFmtId="17" fontId="8" fillId="0" borderId="3" xfId="0" quotePrefix="1" applyNumberFormat="1" applyFont="1" applyBorder="1" applyAlignment="1">
      <alignment horizontal="center" vertical="center" wrapText="1"/>
    </xf>
    <xf numFmtId="0" fontId="8" fillId="0" borderId="2" xfId="2" applyFont="1" applyBorder="1" applyAlignment="1">
      <alignment horizontal="right" vertical="top" wrapText="1"/>
    </xf>
    <xf numFmtId="0" fontId="8" fillId="0" borderId="2" xfId="2" quotePrefix="1" applyFont="1" applyBorder="1" applyAlignment="1">
      <alignment horizontal="right" vertical="top" wrapText="1"/>
    </xf>
    <xf numFmtId="0" fontId="8" fillId="0" borderId="0" xfId="0" applyFont="1" applyBorder="1" applyAlignment="1">
      <alignment vertical="center"/>
    </xf>
    <xf numFmtId="0" fontId="8" fillId="0" borderId="0" xfId="0" applyFont="1" applyBorder="1" applyAlignment="1">
      <alignment horizontal="center" vertical="center"/>
    </xf>
    <xf numFmtId="167" fontId="3" fillId="0" borderId="0" xfId="0" applyNumberFormat="1" applyFont="1" applyFill="1" applyBorder="1"/>
    <xf numFmtId="0" fontId="8" fillId="0" borderId="0" xfId="2" applyFont="1" applyFill="1" applyBorder="1" applyAlignment="1">
      <alignment vertical="center" wrapText="1"/>
    </xf>
    <xf numFmtId="0" fontId="8" fillId="0" borderId="0" xfId="0" applyFont="1" applyAlignment="1">
      <alignment vertical="center"/>
    </xf>
    <xf numFmtId="167" fontId="8" fillId="0" borderId="0" xfId="0" applyNumberFormat="1" applyFont="1" applyFill="1"/>
    <xf numFmtId="166" fontId="22" fillId="0" borderId="0" xfId="0" applyNumberFormat="1" applyFont="1" applyFill="1" applyAlignment="1">
      <alignment horizontal="left"/>
    </xf>
    <xf numFmtId="49" fontId="10" fillId="0" borderId="0" xfId="0" applyNumberFormat="1" applyFont="1" applyAlignment="1">
      <alignment vertical="center"/>
    </xf>
    <xf numFmtId="166" fontId="10" fillId="0" borderId="0" xfId="0" applyNumberFormat="1" applyFont="1" applyFill="1" applyAlignment="1">
      <alignment vertical="center"/>
    </xf>
    <xf numFmtId="166" fontId="10" fillId="0" borderId="0" xfId="0" applyNumberFormat="1" applyFont="1" applyFill="1"/>
    <xf numFmtId="167" fontId="10" fillId="0" borderId="0" xfId="0" applyNumberFormat="1" applyFont="1" applyFill="1"/>
    <xf numFmtId="0" fontId="9" fillId="0" borderId="0" xfId="0" applyFont="1" applyBorder="1" applyAlignment="1">
      <alignment vertical="center"/>
    </xf>
    <xf numFmtId="167" fontId="9" fillId="0" borderId="0" xfId="0" applyNumberFormat="1" applyFont="1" applyFill="1"/>
    <xf numFmtId="167" fontId="9" fillId="0" borderId="0" xfId="0" applyNumberFormat="1" applyFont="1" applyFill="1" applyAlignment="1">
      <alignment vertical="center"/>
    </xf>
    <xf numFmtId="0" fontId="8" fillId="0" borderId="2" xfId="0" applyFont="1" applyBorder="1" applyAlignment="1">
      <alignment vertical="center"/>
    </xf>
    <xf numFmtId="0" fontId="8" fillId="0" borderId="2" xfId="0" applyFont="1" applyBorder="1" applyAlignment="1">
      <alignment horizontal="right" vertical="center" wrapText="1"/>
    </xf>
    <xf numFmtId="0" fontId="3" fillId="0" borderId="2" xfId="0" applyFont="1" applyFill="1" applyBorder="1"/>
    <xf numFmtId="166" fontId="8" fillId="0" borderId="2" xfId="2" applyNumberFormat="1" applyFont="1" applyFill="1" applyBorder="1" applyAlignment="1">
      <alignment horizontal="right" vertical="center" wrapText="1"/>
    </xf>
    <xf numFmtId="0" fontId="3" fillId="0" borderId="0" xfId="0" applyFont="1" applyBorder="1"/>
    <xf numFmtId="0" fontId="3" fillId="0" borderId="3" xfId="0" applyFont="1" applyFill="1" applyBorder="1"/>
    <xf numFmtId="0" fontId="8" fillId="0" borderId="0" xfId="0" applyFont="1" applyFill="1" applyBorder="1" applyAlignment="1"/>
    <xf numFmtId="0" fontId="0" fillId="0" borderId="0" xfId="0" applyAlignment="1"/>
    <xf numFmtId="0" fontId="23" fillId="0" borderId="0" xfId="0" applyFont="1" applyFill="1" applyBorder="1" applyAlignment="1">
      <alignment horizontal="left"/>
    </xf>
    <xf numFmtId="167" fontId="3" fillId="0" borderId="0" xfId="0" applyNumberFormat="1" applyFont="1" applyBorder="1" applyAlignment="1">
      <alignment horizontal="right"/>
    </xf>
    <xf numFmtId="3" fontId="3" fillId="0" borderId="0" xfId="0" applyNumberFormat="1" applyFont="1" applyBorder="1" applyAlignment="1">
      <alignment horizontal="right"/>
    </xf>
    <xf numFmtId="49" fontId="3" fillId="0" borderId="0" xfId="0" applyNumberFormat="1" applyFont="1" applyFill="1" applyBorder="1" applyAlignment="1"/>
    <xf numFmtId="3" fontId="5" fillId="0" borderId="0" xfId="0" applyNumberFormat="1" applyFont="1" applyFill="1" applyAlignment="1">
      <alignment horizontal="left" vertical="center"/>
    </xf>
    <xf numFmtId="0" fontId="8" fillId="0" borderId="3" xfId="0" applyFont="1" applyBorder="1" applyAlignment="1">
      <alignment vertical="center" wrapText="1"/>
    </xf>
    <xf numFmtId="0" fontId="8" fillId="0" borderId="0" xfId="0" applyFont="1" applyBorder="1" applyAlignment="1">
      <alignment horizontal="left" vertical="center"/>
    </xf>
    <xf numFmtId="3" fontId="8" fillId="0" borderId="0" xfId="0" applyNumberFormat="1" applyFont="1" applyFill="1" applyAlignment="1">
      <alignment vertical="center"/>
    </xf>
    <xf numFmtId="3" fontId="3" fillId="0" borderId="0" xfId="0" applyNumberFormat="1" applyFont="1" applyFill="1" applyBorder="1" applyAlignment="1">
      <alignment vertical="center"/>
    </xf>
    <xf numFmtId="3" fontId="8" fillId="0" borderId="0" xfId="0" applyNumberFormat="1" applyFont="1" applyBorder="1" applyAlignment="1">
      <alignment horizontal="left" vertical="center"/>
    </xf>
    <xf numFmtId="0" fontId="8" fillId="0" borderId="0" xfId="0" applyFont="1" applyBorder="1" applyAlignment="1">
      <alignment horizontal="right" vertical="center" wrapText="1"/>
    </xf>
    <xf numFmtId="3" fontId="8" fillId="0" borderId="0" xfId="0" applyNumberFormat="1" applyFont="1" applyBorder="1" applyAlignment="1">
      <alignment vertical="center"/>
    </xf>
    <xf numFmtId="0" fontId="24" fillId="0" borderId="0" xfId="0" applyFont="1" applyFill="1" applyBorder="1" applyAlignment="1">
      <alignment vertical="center"/>
    </xf>
    <xf numFmtId="0" fontId="8" fillId="0" borderId="0" xfId="0" applyFont="1" applyFill="1" applyBorder="1" applyAlignment="1">
      <alignment horizontal="left" wrapText="1"/>
    </xf>
    <xf numFmtId="0" fontId="2" fillId="0" borderId="0" xfId="0" applyFont="1" applyFill="1" applyBorder="1" applyAlignment="1">
      <alignment horizontal="right"/>
    </xf>
    <xf numFmtId="0" fontId="12" fillId="0" borderId="0" xfId="0" applyFont="1" applyAlignment="1"/>
    <xf numFmtId="0" fontId="25" fillId="0" borderId="0" xfId="0" applyFont="1" applyFill="1" applyAlignment="1"/>
    <xf numFmtId="0" fontId="5" fillId="0" borderId="0" xfId="0" applyFont="1" applyFill="1" applyAlignment="1">
      <alignment vertical="center" wrapText="1"/>
    </xf>
    <xf numFmtId="0" fontId="5" fillId="0" borderId="0" xfId="0" applyFont="1" applyFill="1" applyAlignment="1">
      <alignment horizontal="right" vertical="center"/>
    </xf>
    <xf numFmtId="0" fontId="6" fillId="0" borderId="0" xfId="1" applyFont="1" applyFill="1" applyAlignment="1">
      <alignment horizontal="right"/>
    </xf>
    <xf numFmtId="0" fontId="8" fillId="0" borderId="3" xfId="2" applyFont="1" applyFill="1" applyBorder="1" applyAlignment="1">
      <alignment vertical="center" wrapText="1"/>
    </xf>
    <xf numFmtId="0" fontId="2" fillId="0" borderId="0" xfId="2"/>
    <xf numFmtId="0" fontId="8" fillId="0" borderId="2" xfId="2" applyFont="1" applyFill="1" applyBorder="1" applyAlignment="1">
      <alignment horizontal="right" vertical="top"/>
    </xf>
    <xf numFmtId="0" fontId="8" fillId="0" borderId="0" xfId="2" applyFont="1" applyFill="1" applyBorder="1" applyAlignment="1">
      <alignment horizontal="right" vertical="center"/>
    </xf>
    <xf numFmtId="0" fontId="8" fillId="0" borderId="0" xfId="2" applyFont="1" applyFill="1" applyBorder="1" applyAlignment="1">
      <alignment horizontal="right" vertical="center" wrapText="1"/>
    </xf>
    <xf numFmtId="0" fontId="8" fillId="0" borderId="0" xfId="16" applyFont="1" applyFill="1" applyBorder="1" applyAlignment="1">
      <alignment vertical="center"/>
    </xf>
    <xf numFmtId="3" fontId="8" fillId="0" borderId="0" xfId="0" applyNumberFormat="1" applyFont="1" applyFill="1" applyAlignment="1">
      <alignment horizontal="right" vertical="center"/>
    </xf>
    <xf numFmtId="166" fontId="9" fillId="0" borderId="0" xfId="0" applyNumberFormat="1" applyFont="1" applyFill="1" applyAlignment="1">
      <alignment vertical="center"/>
    </xf>
    <xf numFmtId="166" fontId="2" fillId="0" borderId="0" xfId="2" applyNumberFormat="1" applyAlignment="1">
      <alignment vertical="center"/>
    </xf>
    <xf numFmtId="0" fontId="2" fillId="0" borderId="0" xfId="2" applyAlignment="1">
      <alignment vertical="center"/>
    </xf>
    <xf numFmtId="3" fontId="8" fillId="0" borderId="0" xfId="0" quotePrefix="1" applyNumberFormat="1" applyFont="1" applyFill="1" applyAlignment="1">
      <alignment horizontal="right" vertical="center"/>
    </xf>
    <xf numFmtId="166" fontId="8" fillId="0" borderId="0" xfId="0" quotePrefix="1" applyNumberFormat="1" applyFont="1" applyFill="1" applyAlignment="1">
      <alignment horizontal="right" vertical="center"/>
    </xf>
    <xf numFmtId="0" fontId="9" fillId="0" borderId="0" xfId="16" applyFont="1" applyFill="1" applyBorder="1" applyAlignment="1">
      <alignment vertical="center"/>
    </xf>
    <xf numFmtId="3" fontId="9" fillId="0" borderId="0" xfId="0" applyNumberFormat="1" applyFont="1" applyFill="1" applyAlignment="1">
      <alignment horizontal="right" vertical="center"/>
    </xf>
    <xf numFmtId="3" fontId="9" fillId="0" borderId="0" xfId="0" applyNumberFormat="1" applyFont="1" applyFill="1" applyAlignment="1">
      <alignment vertical="center"/>
    </xf>
    <xf numFmtId="0" fontId="8" fillId="0" borderId="2" xfId="2" applyFont="1" applyBorder="1" applyAlignment="1">
      <alignment vertical="center"/>
    </xf>
    <xf numFmtId="0" fontId="8" fillId="0" borderId="2" xfId="2" applyFont="1" applyFill="1" applyBorder="1" applyAlignment="1">
      <alignment horizontal="right" vertical="center"/>
    </xf>
    <xf numFmtId="0" fontId="8" fillId="0" borderId="2" xfId="2" applyFont="1" applyFill="1" applyBorder="1" applyAlignment="1">
      <alignment vertical="center"/>
    </xf>
    <xf numFmtId="0" fontId="8" fillId="0" borderId="2" xfId="2" applyFont="1" applyFill="1" applyBorder="1" applyAlignment="1">
      <alignment horizontal="right" vertical="center" wrapText="1"/>
    </xf>
    <xf numFmtId="0" fontId="8" fillId="0" borderId="0" xfId="2" applyFont="1" applyBorder="1"/>
    <xf numFmtId="0" fontId="8" fillId="0" borderId="0" xfId="2" applyFont="1" applyFill="1" applyBorder="1" applyAlignment="1">
      <alignment horizontal="right"/>
    </xf>
    <xf numFmtId="0" fontId="8" fillId="0" borderId="0" xfId="2" applyFont="1" applyFill="1" applyBorder="1"/>
    <xf numFmtId="49" fontId="8" fillId="0" borderId="0" xfId="2" applyNumberFormat="1" applyFont="1" applyFill="1" applyBorder="1" applyAlignment="1">
      <alignment vertical="center"/>
    </xf>
    <xf numFmtId="3" fontId="8" fillId="0" borderId="0" xfId="2" applyNumberFormat="1" applyFont="1" applyFill="1" applyBorder="1" applyAlignment="1">
      <alignment horizontal="right" vertical="center"/>
    </xf>
    <xf numFmtId="166" fontId="8" fillId="0" borderId="0" xfId="2" applyNumberFormat="1" applyFont="1" applyFill="1" applyBorder="1" applyAlignment="1">
      <alignment vertical="center"/>
    </xf>
    <xf numFmtId="0" fontId="2" fillId="0" borderId="0" xfId="2" applyFill="1" applyAlignment="1">
      <alignment horizontal="right"/>
    </xf>
    <xf numFmtId="0" fontId="0" fillId="0" borderId="0" xfId="0" applyFont="1" applyFill="1" applyBorder="1" applyAlignment="1"/>
    <xf numFmtId="0" fontId="0" fillId="0" borderId="0" xfId="0" applyFont="1" applyFill="1"/>
    <xf numFmtId="166" fontId="5" fillId="0" borderId="0" xfId="0" applyNumberFormat="1" applyFont="1" applyFill="1" applyAlignment="1">
      <alignment horizontal="left" vertical="center"/>
    </xf>
    <xf numFmtId="0" fontId="8" fillId="0" borderId="3" xfId="2" applyFont="1" applyBorder="1" applyAlignment="1">
      <alignment horizontal="center" vertical="center"/>
    </xf>
    <xf numFmtId="0" fontId="8" fillId="0" borderId="3" xfId="2" applyFont="1" applyFill="1" applyBorder="1" applyAlignment="1">
      <alignment horizontal="center" vertical="center"/>
    </xf>
    <xf numFmtId="0" fontId="3" fillId="0" borderId="0" xfId="2" applyFont="1" applyFill="1" applyBorder="1" applyAlignment="1">
      <alignment vertical="center"/>
    </xf>
    <xf numFmtId="0" fontId="3" fillId="0" borderId="0" xfId="2" applyFont="1" applyFill="1" applyBorder="1" applyAlignment="1">
      <alignment vertical="top"/>
    </xf>
    <xf numFmtId="0" fontId="8" fillId="0" borderId="0" xfId="2" applyFont="1" applyBorder="1" applyAlignment="1">
      <alignment vertical="center"/>
    </xf>
    <xf numFmtId="0" fontId="8" fillId="0" borderId="0" xfId="2" applyFont="1" applyBorder="1" applyAlignment="1">
      <alignment horizontal="right" vertical="center" wrapText="1"/>
    </xf>
    <xf numFmtId="0" fontId="3" fillId="0" borderId="0" xfId="2" applyFont="1" applyFill="1" applyBorder="1"/>
    <xf numFmtId="0" fontId="8" fillId="0" borderId="0" xfId="2" applyFont="1" applyBorder="1" applyAlignment="1">
      <alignment horizontal="left" vertical="center"/>
    </xf>
    <xf numFmtId="3" fontId="8" fillId="0" borderId="0" xfId="0" applyNumberFormat="1" applyFont="1" applyAlignment="1">
      <alignment vertical="center"/>
    </xf>
    <xf numFmtId="166" fontId="8" fillId="0" borderId="0" xfId="2" applyNumberFormat="1" applyFont="1" applyBorder="1" applyAlignment="1">
      <alignment horizontal="right" vertical="center" wrapText="1"/>
    </xf>
    <xf numFmtId="0" fontId="3" fillId="0" borderId="0" xfId="2" applyFont="1" applyFill="1" applyBorder="1" applyAlignment="1">
      <alignment vertical="center" wrapText="1"/>
    </xf>
    <xf numFmtId="0" fontId="9" fillId="0" borderId="0" xfId="2" applyFont="1" applyBorder="1" applyAlignment="1">
      <alignment vertical="center"/>
    </xf>
    <xf numFmtId="167" fontId="3" fillId="0" borderId="0" xfId="2" applyNumberFormat="1" applyFont="1" applyFill="1" applyBorder="1" applyAlignment="1">
      <alignment vertical="center"/>
    </xf>
    <xf numFmtId="166" fontId="3" fillId="0" borderId="0" xfId="2" applyNumberFormat="1" applyFont="1" applyFill="1" applyBorder="1" applyAlignment="1">
      <alignment vertical="center"/>
    </xf>
    <xf numFmtId="3" fontId="3" fillId="0" borderId="0" xfId="2" applyNumberFormat="1" applyFont="1" applyFill="1" applyBorder="1" applyAlignment="1">
      <alignment vertical="center"/>
    </xf>
    <xf numFmtId="3" fontId="10" fillId="0" borderId="0" xfId="0" applyNumberFormat="1" applyFont="1" applyFill="1" applyAlignment="1">
      <alignment vertical="center"/>
    </xf>
    <xf numFmtId="0" fontId="8" fillId="0" borderId="2" xfId="2" applyFont="1" applyBorder="1" applyAlignment="1">
      <alignment horizontal="right" vertical="center" wrapText="1"/>
    </xf>
    <xf numFmtId="49" fontId="3" fillId="0" borderId="0" xfId="2" applyNumberFormat="1" applyFont="1" applyFill="1" applyBorder="1"/>
    <xf numFmtId="166" fontId="3" fillId="0" borderId="0" xfId="2" applyNumberFormat="1" applyFont="1" applyFill="1" applyBorder="1"/>
    <xf numFmtId="167" fontId="8" fillId="0" borderId="0" xfId="0" applyNumberFormat="1" applyFont="1" applyFill="1" applyAlignment="1">
      <alignment horizontal="right"/>
    </xf>
    <xf numFmtId="0" fontId="8" fillId="0" borderId="0" xfId="0" applyFont="1" applyFill="1" applyBorder="1" applyAlignment="1">
      <alignment horizontal="center" vertical="center"/>
    </xf>
    <xf numFmtId="0" fontId="12" fillId="0" borderId="0" xfId="0" applyFont="1" applyFill="1" applyAlignment="1">
      <alignment horizontal="left" vertical="center"/>
    </xf>
    <xf numFmtId="0" fontId="5" fillId="0" borderId="0" xfId="0" applyFont="1" applyFill="1" applyAlignment="1">
      <alignment horizontal="left" vertical="center" wrapText="1"/>
    </xf>
    <xf numFmtId="0" fontId="8" fillId="0" borderId="3" xfId="0" applyFont="1" applyFill="1" applyBorder="1" applyAlignment="1">
      <alignment vertical="center" wrapText="1"/>
    </xf>
    <xf numFmtId="0" fontId="8" fillId="0" borderId="0" xfId="0" applyFont="1" applyFill="1" applyBorder="1" applyAlignment="1">
      <alignment vertical="center" wrapText="1"/>
    </xf>
    <xf numFmtId="0" fontId="8" fillId="0" borderId="2" xfId="0" applyFont="1" applyFill="1" applyBorder="1" applyAlignment="1">
      <alignment vertical="center"/>
    </xf>
    <xf numFmtId="0" fontId="8" fillId="0" borderId="4" xfId="0" applyFont="1" applyFill="1" applyBorder="1" applyAlignment="1">
      <alignment horizontal="center" vertical="center"/>
    </xf>
    <xf numFmtId="0" fontId="8" fillId="0" borderId="4"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8" fillId="0" borderId="0" xfId="0" applyFont="1" applyBorder="1" applyAlignment="1">
      <alignment horizontal="center" vertical="center"/>
    </xf>
    <xf numFmtId="0" fontId="12" fillId="0" borderId="0" xfId="0" applyFont="1" applyAlignment="1">
      <alignment horizontal="left" vertical="center"/>
    </xf>
    <xf numFmtId="0" fontId="8" fillId="0" borderId="3" xfId="0" applyFont="1" applyBorder="1" applyAlignment="1">
      <alignment horizontal="left" vertical="center" wrapText="1"/>
    </xf>
    <xf numFmtId="0" fontId="8" fillId="0" borderId="2" xfId="0" applyFont="1" applyBorder="1" applyAlignment="1">
      <alignment horizontal="left" vertical="center" wrapText="1"/>
    </xf>
    <xf numFmtId="17" fontId="8" fillId="0" borderId="4" xfId="0" quotePrefix="1" applyNumberFormat="1" applyFont="1" applyBorder="1" applyAlignment="1">
      <alignment horizontal="center" vertical="center" wrapText="1"/>
    </xf>
    <xf numFmtId="0" fontId="8" fillId="0" borderId="3" xfId="0" applyFont="1" applyFill="1" applyBorder="1" applyAlignment="1">
      <alignment horizontal="right" vertical="top" wrapText="1"/>
    </xf>
    <xf numFmtId="0" fontId="8" fillId="0" borderId="2" xfId="0" applyFont="1" applyFill="1" applyBorder="1" applyAlignment="1">
      <alignment horizontal="right" vertical="top" wrapText="1"/>
    </xf>
    <xf numFmtId="0" fontId="8" fillId="0" borderId="3" xfId="0" applyFont="1" applyBorder="1" applyAlignment="1">
      <alignment vertical="center" wrapText="1"/>
    </xf>
    <xf numFmtId="0" fontId="8" fillId="0" borderId="2" xfId="0" applyFont="1" applyBorder="1" applyAlignment="1">
      <alignment vertical="center"/>
    </xf>
    <xf numFmtId="0" fontId="8" fillId="0" borderId="4" xfId="0" applyFont="1" applyBorder="1" applyAlignment="1">
      <alignment horizontal="center" vertical="center"/>
    </xf>
    <xf numFmtId="0" fontId="8" fillId="0" borderId="0" xfId="0" applyFont="1" applyFill="1" applyBorder="1" applyAlignment="1">
      <alignment vertical="center"/>
    </xf>
    <xf numFmtId="0" fontId="0" fillId="0" borderId="0" xfId="0" applyFill="1" applyAlignment="1">
      <alignment vertical="center"/>
    </xf>
    <xf numFmtId="0" fontId="0" fillId="0" borderId="0" xfId="0" applyAlignment="1">
      <alignment vertical="center" wrapText="1"/>
    </xf>
    <xf numFmtId="0" fontId="8" fillId="0" borderId="0" xfId="0" applyFont="1" applyBorder="1" applyAlignment="1">
      <alignment horizontal="justify" vertical="center" wrapText="1"/>
    </xf>
    <xf numFmtId="0" fontId="8" fillId="0" borderId="0" xfId="2" applyFont="1" applyBorder="1" applyAlignment="1">
      <alignment horizontal="justify" vertical="center" wrapText="1"/>
    </xf>
    <xf numFmtId="0" fontId="8" fillId="0" borderId="0" xfId="2" applyFont="1" applyBorder="1" applyAlignment="1">
      <alignment vertical="center"/>
    </xf>
    <xf numFmtId="0" fontId="8" fillId="0" borderId="3" xfId="2" applyFont="1" applyFill="1" applyBorder="1" applyAlignment="1">
      <alignment vertical="center" wrapText="1"/>
    </xf>
    <xf numFmtId="0" fontId="8" fillId="0" borderId="2" xfId="2" applyFont="1" applyFill="1" applyBorder="1" applyAlignment="1">
      <alignment vertical="center"/>
    </xf>
    <xf numFmtId="0" fontId="8" fillId="0" borderId="4" xfId="2" applyFont="1" applyFill="1" applyBorder="1" applyAlignment="1">
      <alignment horizontal="center" vertical="center" wrapText="1"/>
    </xf>
    <xf numFmtId="0" fontId="12" fillId="0" borderId="0" xfId="0" applyFont="1" applyAlignment="1">
      <alignment horizontal="left"/>
    </xf>
    <xf numFmtId="0" fontId="8" fillId="0" borderId="3" xfId="2" applyFont="1" applyBorder="1" applyAlignment="1">
      <alignment vertical="center" wrapText="1"/>
    </xf>
    <xf numFmtId="0" fontId="8" fillId="0" borderId="2" xfId="2" applyFont="1" applyBorder="1" applyAlignment="1">
      <alignment vertical="center"/>
    </xf>
    <xf numFmtId="0" fontId="8" fillId="0" borderId="4" xfId="2" applyFont="1" applyBorder="1" applyAlignment="1">
      <alignment horizontal="right" vertical="center"/>
    </xf>
    <xf numFmtId="0" fontId="8" fillId="0" borderId="0" xfId="2" applyFont="1" applyFill="1" applyBorder="1" applyAlignment="1">
      <alignment horizontal="left" vertical="center" wrapText="1"/>
    </xf>
    <xf numFmtId="0" fontId="8" fillId="0" borderId="0" xfId="2" applyFont="1" applyBorder="1" applyAlignment="1">
      <alignment horizontal="center" vertical="center"/>
    </xf>
    <xf numFmtId="0" fontId="8" fillId="0" borderId="0" xfId="2" applyFont="1" applyFill="1" applyBorder="1" applyAlignment="1">
      <alignment horizontal="center" vertical="center"/>
    </xf>
    <xf numFmtId="0" fontId="0" fillId="0" borderId="0" xfId="0" applyFont="1" applyAlignment="1">
      <alignment vertical="center" wrapText="1"/>
    </xf>
    <xf numFmtId="0" fontId="8" fillId="0" borderId="0" xfId="2" applyFont="1" applyFill="1" applyBorder="1" applyAlignment="1">
      <alignment horizontal="justify" vertical="center" wrapText="1"/>
    </xf>
    <xf numFmtId="0" fontId="8" fillId="0" borderId="0" xfId="0" applyFont="1" applyFill="1" applyBorder="1" applyAlignment="1">
      <alignment wrapText="1"/>
    </xf>
    <xf numFmtId="0" fontId="0" fillId="0" borderId="0" xfId="0" applyFill="1" applyAlignment="1">
      <alignment wrapText="1"/>
    </xf>
    <xf numFmtId="0" fontId="8" fillId="0" borderId="0" xfId="0" applyFont="1" applyFill="1" applyBorder="1" applyAlignment="1">
      <alignment horizontal="left" vertical="center" wrapText="1"/>
    </xf>
    <xf numFmtId="0" fontId="8" fillId="0" borderId="0" xfId="0" applyFont="1" applyFill="1" applyAlignment="1">
      <alignment horizontal="center" vertical="center"/>
    </xf>
    <xf numFmtId="0" fontId="12" fillId="0" borderId="0" xfId="0" applyFont="1" applyFill="1" applyAlignment="1">
      <alignment horizontal="left"/>
    </xf>
    <xf numFmtId="0" fontId="8" fillId="0" borderId="0" xfId="0" applyFont="1" applyFill="1" applyBorder="1" applyAlignment="1">
      <alignment horizontal="right" vertical="top" wrapText="1"/>
    </xf>
    <xf numFmtId="0" fontId="8" fillId="0" borderId="2" xfId="0" applyFont="1" applyFill="1" applyBorder="1" applyAlignment="1">
      <alignment horizontal="left" vertical="center"/>
    </xf>
    <xf numFmtId="0" fontId="8" fillId="0" borderId="0" xfId="0" quotePrefix="1" applyFont="1" applyFill="1" applyBorder="1" applyAlignment="1">
      <alignment horizontal="right" vertical="top" wrapText="1"/>
    </xf>
    <xf numFmtId="0" fontId="8" fillId="0" borderId="2" xfId="0" quotePrefix="1" applyFont="1" applyFill="1" applyBorder="1" applyAlignment="1">
      <alignment horizontal="right" vertical="top" wrapText="1"/>
    </xf>
    <xf numFmtId="0" fontId="8" fillId="0" borderId="2" xfId="0" applyFont="1" applyFill="1" applyBorder="1" applyAlignment="1">
      <alignment horizontal="center" vertical="top" wrapText="1"/>
    </xf>
    <xf numFmtId="0" fontId="8" fillId="0" borderId="0" xfId="0" applyFont="1" applyFill="1" applyAlignment="1">
      <alignment horizontal="justify" vertical="center" wrapText="1"/>
    </xf>
    <xf numFmtId="0" fontId="8" fillId="0" borderId="3" xfId="0" applyFont="1" applyFill="1" applyBorder="1" applyAlignment="1">
      <alignment horizontal="left" vertical="center" wrapText="1"/>
    </xf>
    <xf numFmtId="0" fontId="8" fillId="0" borderId="3" xfId="0" quotePrefix="1" applyFont="1" applyFill="1" applyBorder="1" applyAlignment="1">
      <alignment horizontal="right" vertical="top" wrapText="1"/>
    </xf>
    <xf numFmtId="0" fontId="8" fillId="0" borderId="4" xfId="0" applyFont="1" applyFill="1" applyBorder="1" applyAlignment="1">
      <alignment horizontal="center" vertical="top" wrapText="1"/>
    </xf>
    <xf numFmtId="0" fontId="8" fillId="0" borderId="0" xfId="0" applyFont="1" applyFill="1" applyAlignment="1">
      <alignment wrapText="1"/>
    </xf>
    <xf numFmtId="0" fontId="8" fillId="0" borderId="0" xfId="0" applyFont="1" applyFill="1" applyAlignment="1">
      <alignment horizontal="left" vertical="center" wrapText="1"/>
    </xf>
    <xf numFmtId="0" fontId="8" fillId="0" borderId="2" xfId="0" applyFont="1" applyFill="1" applyBorder="1" applyAlignment="1">
      <alignment horizontal="center" vertical="center" wrapText="1"/>
    </xf>
    <xf numFmtId="0" fontId="8" fillId="0" borderId="4" xfId="0" quotePrefix="1" applyFont="1" applyFill="1" applyBorder="1" applyAlignment="1">
      <alignment horizontal="center" vertical="top" wrapText="1"/>
    </xf>
    <xf numFmtId="0" fontId="8" fillId="0" borderId="4" xfId="0" quotePrefix="1" applyFont="1" applyFill="1" applyBorder="1" applyAlignment="1">
      <alignment horizontal="center" vertical="top"/>
    </xf>
    <xf numFmtId="0" fontId="8" fillId="0" borderId="0" xfId="0" applyFont="1" applyFill="1" applyAlignment="1">
      <alignment horizontal="left" vertical="center"/>
    </xf>
    <xf numFmtId="0" fontId="0" fillId="0" borderId="0" xfId="0" applyFill="1" applyAlignment="1">
      <alignment horizontal="left" vertical="center" wrapText="1"/>
    </xf>
    <xf numFmtId="0" fontId="8" fillId="0" borderId="4" xfId="0" quotePrefix="1" applyFont="1" applyFill="1" applyBorder="1" applyAlignment="1">
      <alignment horizontal="center" vertical="center" wrapText="1"/>
    </xf>
    <xf numFmtId="0" fontId="8" fillId="0" borderId="4" xfId="0" quotePrefix="1" applyFont="1" applyFill="1" applyBorder="1" applyAlignment="1">
      <alignment horizontal="center" vertical="center"/>
    </xf>
    <xf numFmtId="0" fontId="5" fillId="0" borderId="0" xfId="0" applyFont="1" applyFill="1" applyAlignment="1">
      <alignment horizontal="justify" vertical="center" wrapText="1"/>
    </xf>
    <xf numFmtId="0" fontId="16" fillId="0" borderId="0" xfId="0" applyFont="1" applyFill="1" applyAlignment="1">
      <alignment horizontal="left" vertical="center" wrapText="1"/>
    </xf>
    <xf numFmtId="0" fontId="5" fillId="0" borderId="0" xfId="0" applyFont="1" applyFill="1" applyAlignment="1">
      <alignment horizontal="left" wrapText="1"/>
    </xf>
    <xf numFmtId="0" fontId="8" fillId="0" borderId="2" xfId="0" applyFont="1" applyFill="1" applyBorder="1" applyAlignment="1">
      <alignment horizontal="left" vertical="center" wrapText="1"/>
    </xf>
  </cellXfs>
  <cellStyles count="17">
    <cellStyle name="Collegamento ipertestuale" xfId="15" builtinId="8"/>
    <cellStyle name="Migliaia" xfId="14" builtinId="3"/>
    <cellStyle name="Migliaia [0] 2" xfId="3"/>
    <cellStyle name="Migliaia 2" xfId="4"/>
    <cellStyle name="Migliaia 3" xfId="5"/>
    <cellStyle name="Normale" xfId="0" builtinId="0"/>
    <cellStyle name="Normale 2" xfId="2"/>
    <cellStyle name="Normale 2 2" xfId="6"/>
    <cellStyle name="Normale 3" xfId="7"/>
    <cellStyle name="Normale 3 2" xfId="8"/>
    <cellStyle name="Normale 4" xfId="9"/>
    <cellStyle name="Normale 5" xfId="10"/>
    <cellStyle name="Normale_S01I01F01_20091123" xfId="16"/>
    <cellStyle name="Normale_VOLUME" xfId="1"/>
    <cellStyle name="Nota 2" xfId="11"/>
    <cellStyle name="Nuovo" xfId="12"/>
    <cellStyle name="Nuovo 2" xfId="13"/>
  </cellStyles>
  <dxfs count="0"/>
  <tableStyles count="0" defaultTableStyle="TableStyleMedium2" defaultPivotStyle="PivotStyleLight16"/>
  <colors>
    <mruColors>
      <color rgb="FF92D050"/>
      <color rgb="FF99FFCC"/>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335280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21655"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409575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438150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476250</xdr:colOff>
      <xdr:row>2</xdr:row>
      <xdr:rowOff>19050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114300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447675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219075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9525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180975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476250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609600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76200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123825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440055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355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350520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4164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624840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641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213360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498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371475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304800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466725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zoomScaleNormal="100" workbookViewId="0">
      <selection activeCell="A4" sqref="A4"/>
    </sheetView>
  </sheetViews>
  <sheetFormatPr defaultColWidth="9.1796875" defaultRowHeight="12.5"/>
  <cols>
    <col min="1" max="1" width="15.7265625" style="140" customWidth="1"/>
    <col min="2" max="2" width="63.54296875" style="141" customWidth="1"/>
    <col min="3" max="10" width="9.1796875" style="140"/>
    <col min="11" max="256" width="9.1796875" style="142"/>
    <col min="257" max="257" width="15.7265625" style="142" customWidth="1"/>
    <col min="258" max="258" width="63.54296875" style="142" customWidth="1"/>
    <col min="259" max="512" width="9.1796875" style="142"/>
    <col min="513" max="513" width="15.7265625" style="142" customWidth="1"/>
    <col min="514" max="514" width="63.54296875" style="142" customWidth="1"/>
    <col min="515" max="768" width="9.1796875" style="142"/>
    <col min="769" max="769" width="15.7265625" style="142" customWidth="1"/>
    <col min="770" max="770" width="63.54296875" style="142" customWidth="1"/>
    <col min="771" max="1024" width="9.1796875" style="142"/>
    <col min="1025" max="1025" width="15.7265625" style="142" customWidth="1"/>
    <col min="1026" max="1026" width="63.54296875" style="142" customWidth="1"/>
    <col min="1027" max="1280" width="9.1796875" style="142"/>
    <col min="1281" max="1281" width="15.7265625" style="142" customWidth="1"/>
    <col min="1282" max="1282" width="63.54296875" style="142" customWidth="1"/>
    <col min="1283" max="1536" width="9.1796875" style="142"/>
    <col min="1537" max="1537" width="15.7265625" style="142" customWidth="1"/>
    <col min="1538" max="1538" width="63.54296875" style="142" customWidth="1"/>
    <col min="1539" max="1792" width="9.1796875" style="142"/>
    <col min="1793" max="1793" width="15.7265625" style="142" customWidth="1"/>
    <col min="1794" max="1794" width="63.54296875" style="142" customWidth="1"/>
    <col min="1795" max="2048" width="9.1796875" style="142"/>
    <col min="2049" max="2049" width="15.7265625" style="142" customWidth="1"/>
    <col min="2050" max="2050" width="63.54296875" style="142" customWidth="1"/>
    <col min="2051" max="2304" width="9.1796875" style="142"/>
    <col min="2305" max="2305" width="15.7265625" style="142" customWidth="1"/>
    <col min="2306" max="2306" width="63.54296875" style="142" customWidth="1"/>
    <col min="2307" max="2560" width="9.1796875" style="142"/>
    <col min="2561" max="2561" width="15.7265625" style="142" customWidth="1"/>
    <col min="2562" max="2562" width="63.54296875" style="142" customWidth="1"/>
    <col min="2563" max="2816" width="9.1796875" style="142"/>
    <col min="2817" max="2817" width="15.7265625" style="142" customWidth="1"/>
    <col min="2818" max="2818" width="63.54296875" style="142" customWidth="1"/>
    <col min="2819" max="3072" width="9.1796875" style="142"/>
    <col min="3073" max="3073" width="15.7265625" style="142" customWidth="1"/>
    <col min="3074" max="3074" width="63.54296875" style="142" customWidth="1"/>
    <col min="3075" max="3328" width="9.1796875" style="142"/>
    <col min="3329" max="3329" width="15.7265625" style="142" customWidth="1"/>
    <col min="3330" max="3330" width="63.54296875" style="142" customWidth="1"/>
    <col min="3331" max="3584" width="9.1796875" style="142"/>
    <col min="3585" max="3585" width="15.7265625" style="142" customWidth="1"/>
    <col min="3586" max="3586" width="63.54296875" style="142" customWidth="1"/>
    <col min="3587" max="3840" width="9.1796875" style="142"/>
    <col min="3841" max="3841" width="15.7265625" style="142" customWidth="1"/>
    <col min="3842" max="3842" width="63.54296875" style="142" customWidth="1"/>
    <col min="3843" max="4096" width="9.1796875" style="142"/>
    <col min="4097" max="4097" width="15.7265625" style="142" customWidth="1"/>
    <col min="4098" max="4098" width="63.54296875" style="142" customWidth="1"/>
    <col min="4099" max="4352" width="9.1796875" style="142"/>
    <col min="4353" max="4353" width="15.7265625" style="142" customWidth="1"/>
    <col min="4354" max="4354" width="63.54296875" style="142" customWidth="1"/>
    <col min="4355" max="4608" width="9.1796875" style="142"/>
    <col min="4609" max="4609" width="15.7265625" style="142" customWidth="1"/>
    <col min="4610" max="4610" width="63.54296875" style="142" customWidth="1"/>
    <col min="4611" max="4864" width="9.1796875" style="142"/>
    <col min="4865" max="4865" width="15.7265625" style="142" customWidth="1"/>
    <col min="4866" max="4866" width="63.54296875" style="142" customWidth="1"/>
    <col min="4867" max="5120" width="9.1796875" style="142"/>
    <col min="5121" max="5121" width="15.7265625" style="142" customWidth="1"/>
    <col min="5122" max="5122" width="63.54296875" style="142" customWidth="1"/>
    <col min="5123" max="5376" width="9.1796875" style="142"/>
    <col min="5377" max="5377" width="15.7265625" style="142" customWidth="1"/>
    <col min="5378" max="5378" width="63.54296875" style="142" customWidth="1"/>
    <col min="5379" max="5632" width="9.1796875" style="142"/>
    <col min="5633" max="5633" width="15.7265625" style="142" customWidth="1"/>
    <col min="5634" max="5634" width="63.54296875" style="142" customWidth="1"/>
    <col min="5635" max="5888" width="9.1796875" style="142"/>
    <col min="5889" max="5889" width="15.7265625" style="142" customWidth="1"/>
    <col min="5890" max="5890" width="63.54296875" style="142" customWidth="1"/>
    <col min="5891" max="6144" width="9.1796875" style="142"/>
    <col min="6145" max="6145" width="15.7265625" style="142" customWidth="1"/>
    <col min="6146" max="6146" width="63.54296875" style="142" customWidth="1"/>
    <col min="6147" max="6400" width="9.1796875" style="142"/>
    <col min="6401" max="6401" width="15.7265625" style="142" customWidth="1"/>
    <col min="6402" max="6402" width="63.54296875" style="142" customWidth="1"/>
    <col min="6403" max="6656" width="9.1796875" style="142"/>
    <col min="6657" max="6657" width="15.7265625" style="142" customWidth="1"/>
    <col min="6658" max="6658" width="63.54296875" style="142" customWidth="1"/>
    <col min="6659" max="6912" width="9.1796875" style="142"/>
    <col min="6913" max="6913" width="15.7265625" style="142" customWidth="1"/>
    <col min="6914" max="6914" width="63.54296875" style="142" customWidth="1"/>
    <col min="6915" max="7168" width="9.1796875" style="142"/>
    <col min="7169" max="7169" width="15.7265625" style="142" customWidth="1"/>
    <col min="7170" max="7170" width="63.54296875" style="142" customWidth="1"/>
    <col min="7171" max="7424" width="9.1796875" style="142"/>
    <col min="7425" max="7425" width="15.7265625" style="142" customWidth="1"/>
    <col min="7426" max="7426" width="63.54296875" style="142" customWidth="1"/>
    <col min="7427" max="7680" width="9.1796875" style="142"/>
    <col min="7681" max="7681" width="15.7265625" style="142" customWidth="1"/>
    <col min="7682" max="7682" width="63.54296875" style="142" customWidth="1"/>
    <col min="7683" max="7936" width="9.1796875" style="142"/>
    <col min="7937" max="7937" width="15.7265625" style="142" customWidth="1"/>
    <col min="7938" max="7938" width="63.54296875" style="142" customWidth="1"/>
    <col min="7939" max="8192" width="9.1796875" style="142"/>
    <col min="8193" max="8193" width="15.7265625" style="142" customWidth="1"/>
    <col min="8194" max="8194" width="63.54296875" style="142" customWidth="1"/>
    <col min="8195" max="8448" width="9.1796875" style="142"/>
    <col min="8449" max="8449" width="15.7265625" style="142" customWidth="1"/>
    <col min="8450" max="8450" width="63.54296875" style="142" customWidth="1"/>
    <col min="8451" max="8704" width="9.1796875" style="142"/>
    <col min="8705" max="8705" width="15.7265625" style="142" customWidth="1"/>
    <col min="8706" max="8706" width="63.54296875" style="142" customWidth="1"/>
    <col min="8707" max="8960" width="9.1796875" style="142"/>
    <col min="8961" max="8961" width="15.7265625" style="142" customWidth="1"/>
    <col min="8962" max="8962" width="63.54296875" style="142" customWidth="1"/>
    <col min="8963" max="9216" width="9.1796875" style="142"/>
    <col min="9217" max="9217" width="15.7265625" style="142" customWidth="1"/>
    <col min="9218" max="9218" width="63.54296875" style="142" customWidth="1"/>
    <col min="9219" max="9472" width="9.1796875" style="142"/>
    <col min="9473" max="9473" width="15.7265625" style="142" customWidth="1"/>
    <col min="9474" max="9474" width="63.54296875" style="142" customWidth="1"/>
    <col min="9475" max="9728" width="9.1796875" style="142"/>
    <col min="9729" max="9729" width="15.7265625" style="142" customWidth="1"/>
    <col min="9730" max="9730" width="63.54296875" style="142" customWidth="1"/>
    <col min="9731" max="9984" width="9.1796875" style="142"/>
    <col min="9985" max="9985" width="15.7265625" style="142" customWidth="1"/>
    <col min="9986" max="9986" width="63.54296875" style="142" customWidth="1"/>
    <col min="9987" max="10240" width="9.1796875" style="142"/>
    <col min="10241" max="10241" width="15.7265625" style="142" customWidth="1"/>
    <col min="10242" max="10242" width="63.54296875" style="142" customWidth="1"/>
    <col min="10243" max="10496" width="9.1796875" style="142"/>
    <col min="10497" max="10497" width="15.7265625" style="142" customWidth="1"/>
    <col min="10498" max="10498" width="63.54296875" style="142" customWidth="1"/>
    <col min="10499" max="10752" width="9.1796875" style="142"/>
    <col min="10753" max="10753" width="15.7265625" style="142" customWidth="1"/>
    <col min="10754" max="10754" width="63.54296875" style="142" customWidth="1"/>
    <col min="10755" max="11008" width="9.1796875" style="142"/>
    <col min="11009" max="11009" width="15.7265625" style="142" customWidth="1"/>
    <col min="11010" max="11010" width="63.54296875" style="142" customWidth="1"/>
    <col min="11011" max="11264" width="9.1796875" style="142"/>
    <col min="11265" max="11265" width="15.7265625" style="142" customWidth="1"/>
    <col min="11266" max="11266" width="63.54296875" style="142" customWidth="1"/>
    <col min="11267" max="11520" width="9.1796875" style="142"/>
    <col min="11521" max="11521" width="15.7265625" style="142" customWidth="1"/>
    <col min="11522" max="11522" width="63.54296875" style="142" customWidth="1"/>
    <col min="11523" max="11776" width="9.1796875" style="142"/>
    <col min="11777" max="11777" width="15.7265625" style="142" customWidth="1"/>
    <col min="11778" max="11778" width="63.54296875" style="142" customWidth="1"/>
    <col min="11779" max="12032" width="9.1796875" style="142"/>
    <col min="12033" max="12033" width="15.7265625" style="142" customWidth="1"/>
    <col min="12034" max="12034" width="63.54296875" style="142" customWidth="1"/>
    <col min="12035" max="12288" width="9.1796875" style="142"/>
    <col min="12289" max="12289" width="15.7265625" style="142" customWidth="1"/>
    <col min="12290" max="12290" width="63.54296875" style="142" customWidth="1"/>
    <col min="12291" max="12544" width="9.1796875" style="142"/>
    <col min="12545" max="12545" width="15.7265625" style="142" customWidth="1"/>
    <col min="12546" max="12546" width="63.54296875" style="142" customWidth="1"/>
    <col min="12547" max="12800" width="9.1796875" style="142"/>
    <col min="12801" max="12801" width="15.7265625" style="142" customWidth="1"/>
    <col min="12802" max="12802" width="63.54296875" style="142" customWidth="1"/>
    <col min="12803" max="13056" width="9.1796875" style="142"/>
    <col min="13057" max="13057" width="15.7265625" style="142" customWidth="1"/>
    <col min="13058" max="13058" width="63.54296875" style="142" customWidth="1"/>
    <col min="13059" max="13312" width="9.1796875" style="142"/>
    <col min="13313" max="13313" width="15.7265625" style="142" customWidth="1"/>
    <col min="13314" max="13314" width="63.54296875" style="142" customWidth="1"/>
    <col min="13315" max="13568" width="9.1796875" style="142"/>
    <col min="13569" max="13569" width="15.7265625" style="142" customWidth="1"/>
    <col min="13570" max="13570" width="63.54296875" style="142" customWidth="1"/>
    <col min="13571" max="13824" width="9.1796875" style="142"/>
    <col min="13825" max="13825" width="15.7265625" style="142" customWidth="1"/>
    <col min="13826" max="13826" width="63.54296875" style="142" customWidth="1"/>
    <col min="13827" max="14080" width="9.1796875" style="142"/>
    <col min="14081" max="14081" width="15.7265625" style="142" customWidth="1"/>
    <col min="14082" max="14082" width="63.54296875" style="142" customWidth="1"/>
    <col min="14083" max="14336" width="9.1796875" style="142"/>
    <col min="14337" max="14337" width="15.7265625" style="142" customWidth="1"/>
    <col min="14338" max="14338" width="63.54296875" style="142" customWidth="1"/>
    <col min="14339" max="14592" width="9.1796875" style="142"/>
    <col min="14593" max="14593" width="15.7265625" style="142" customWidth="1"/>
    <col min="14594" max="14594" width="63.54296875" style="142" customWidth="1"/>
    <col min="14595" max="14848" width="9.1796875" style="142"/>
    <col min="14849" max="14849" width="15.7265625" style="142" customWidth="1"/>
    <col min="14850" max="14850" width="63.54296875" style="142" customWidth="1"/>
    <col min="14851" max="15104" width="9.1796875" style="142"/>
    <col min="15105" max="15105" width="15.7265625" style="142" customWidth="1"/>
    <col min="15106" max="15106" width="63.54296875" style="142" customWidth="1"/>
    <col min="15107" max="15360" width="9.1796875" style="142"/>
    <col min="15361" max="15361" width="15.7265625" style="142" customWidth="1"/>
    <col min="15362" max="15362" width="63.54296875" style="142" customWidth="1"/>
    <col min="15363" max="15616" width="9.1796875" style="142"/>
    <col min="15617" max="15617" width="15.7265625" style="142" customWidth="1"/>
    <col min="15618" max="15618" width="63.54296875" style="142" customWidth="1"/>
    <col min="15619" max="15872" width="9.1796875" style="142"/>
    <col min="15873" max="15873" width="15.7265625" style="142" customWidth="1"/>
    <col min="15874" max="15874" width="63.54296875" style="142" customWidth="1"/>
    <col min="15875" max="16128" width="9.1796875" style="142"/>
    <col min="16129" max="16129" width="15.7265625" style="142" customWidth="1"/>
    <col min="16130" max="16130" width="63.54296875" style="142" customWidth="1"/>
    <col min="16131" max="16384" width="9.1796875" style="142"/>
  </cols>
  <sheetData>
    <row r="1" spans="1:10" ht="12" customHeight="1"/>
    <row r="2" spans="1:10" ht="12" customHeight="1"/>
    <row r="3" spans="1:10" ht="25" customHeight="1"/>
    <row r="4" spans="1:10" s="146" customFormat="1" ht="25" customHeight="1">
      <c r="A4" s="143" t="s">
        <v>102</v>
      </c>
      <c r="B4" s="144"/>
      <c r="C4" s="143"/>
      <c r="D4" s="145"/>
      <c r="E4" s="145"/>
      <c r="F4" s="145"/>
      <c r="G4" s="145"/>
      <c r="H4" s="145"/>
      <c r="I4" s="145"/>
      <c r="J4" s="145"/>
    </row>
    <row r="5" spans="1:10" ht="10.5" customHeight="1"/>
    <row r="6" spans="1:10" ht="40" customHeight="1">
      <c r="A6" s="147" t="s">
        <v>103</v>
      </c>
      <c r="B6" s="148" t="s">
        <v>104</v>
      </c>
      <c r="C6" s="149" t="s">
        <v>105</v>
      </c>
    </row>
    <row r="7" spans="1:10" ht="40" customHeight="1">
      <c r="A7" s="147" t="s">
        <v>106</v>
      </c>
      <c r="B7" s="148" t="s">
        <v>107</v>
      </c>
      <c r="C7" s="149" t="s">
        <v>105</v>
      </c>
    </row>
    <row r="8" spans="1:10" ht="40" customHeight="1">
      <c r="A8" s="147" t="s">
        <v>108</v>
      </c>
      <c r="B8" s="148" t="s">
        <v>109</v>
      </c>
      <c r="C8" s="149" t="s">
        <v>105</v>
      </c>
    </row>
    <row r="9" spans="1:10" ht="40" customHeight="1">
      <c r="A9" s="147" t="s">
        <v>110</v>
      </c>
      <c r="B9" s="148" t="s">
        <v>111</v>
      </c>
      <c r="C9" s="149" t="s">
        <v>112</v>
      </c>
    </row>
    <row r="10" spans="1:10" ht="40" customHeight="1">
      <c r="A10" s="147" t="s">
        <v>113</v>
      </c>
      <c r="B10" s="148" t="s">
        <v>114</v>
      </c>
      <c r="C10" s="149" t="s">
        <v>105</v>
      </c>
    </row>
    <row r="11" spans="1:10" ht="40" customHeight="1">
      <c r="A11" s="147" t="s">
        <v>89</v>
      </c>
      <c r="B11" s="148" t="s">
        <v>115</v>
      </c>
      <c r="C11" s="149" t="s">
        <v>112</v>
      </c>
    </row>
    <row r="12" spans="1:10" ht="40" customHeight="1">
      <c r="A12" s="147" t="s">
        <v>90</v>
      </c>
      <c r="B12" s="148" t="s">
        <v>116</v>
      </c>
      <c r="C12" s="149" t="s">
        <v>112</v>
      </c>
    </row>
    <row r="13" spans="1:10" ht="40" customHeight="1">
      <c r="A13" s="147" t="s">
        <v>91</v>
      </c>
      <c r="B13" s="148" t="s">
        <v>117</v>
      </c>
      <c r="C13" s="149" t="s">
        <v>112</v>
      </c>
    </row>
    <row r="14" spans="1:10" ht="40" customHeight="1">
      <c r="A14" s="147" t="s">
        <v>69</v>
      </c>
      <c r="B14" s="148" t="s">
        <v>118</v>
      </c>
      <c r="C14" s="149" t="s">
        <v>112</v>
      </c>
    </row>
    <row r="15" spans="1:10" ht="40" customHeight="1">
      <c r="A15" s="147" t="s">
        <v>70</v>
      </c>
      <c r="B15" s="148" t="s">
        <v>119</v>
      </c>
      <c r="C15" s="149" t="s">
        <v>112</v>
      </c>
    </row>
    <row r="16" spans="1:10" ht="40" customHeight="1">
      <c r="A16" s="147" t="s">
        <v>71</v>
      </c>
      <c r="B16" s="148" t="s">
        <v>120</v>
      </c>
      <c r="C16" s="149" t="s">
        <v>112</v>
      </c>
    </row>
    <row r="17" spans="1:3" ht="40" customHeight="1">
      <c r="A17" s="147" t="s">
        <v>72</v>
      </c>
      <c r="B17" s="148" t="s">
        <v>121</v>
      </c>
      <c r="C17" s="149" t="s">
        <v>112</v>
      </c>
    </row>
    <row r="18" spans="1:3" ht="40" customHeight="1">
      <c r="A18" s="147" t="s">
        <v>73</v>
      </c>
      <c r="B18" s="148" t="s">
        <v>122</v>
      </c>
      <c r="C18" s="149" t="s">
        <v>112</v>
      </c>
    </row>
    <row r="19" spans="1:3" ht="40" customHeight="1">
      <c r="A19" s="147" t="s">
        <v>74</v>
      </c>
      <c r="B19" s="148" t="s">
        <v>123</v>
      </c>
      <c r="C19" s="149" t="s">
        <v>112</v>
      </c>
    </row>
    <row r="20" spans="1:3" ht="40" customHeight="1">
      <c r="A20" s="147" t="s">
        <v>75</v>
      </c>
      <c r="B20" s="148" t="s">
        <v>124</v>
      </c>
      <c r="C20" s="149" t="s">
        <v>112</v>
      </c>
    </row>
    <row r="21" spans="1:3" ht="40" customHeight="1">
      <c r="A21" s="147" t="s">
        <v>76</v>
      </c>
      <c r="B21" s="148" t="s">
        <v>125</v>
      </c>
      <c r="C21" s="149" t="s">
        <v>112</v>
      </c>
    </row>
    <row r="22" spans="1:3" ht="40" customHeight="1">
      <c r="A22" s="147" t="s">
        <v>77</v>
      </c>
      <c r="B22" s="148" t="s">
        <v>126</v>
      </c>
      <c r="C22" s="149" t="s">
        <v>112</v>
      </c>
    </row>
    <row r="23" spans="1:3" ht="40" customHeight="1">
      <c r="A23" s="147" t="s">
        <v>78</v>
      </c>
      <c r="B23" s="148" t="s">
        <v>127</v>
      </c>
      <c r="C23" s="149" t="s">
        <v>112</v>
      </c>
    </row>
    <row r="24" spans="1:3" ht="40" customHeight="1">
      <c r="A24" s="150" t="s">
        <v>79</v>
      </c>
      <c r="B24" s="151" t="s">
        <v>128</v>
      </c>
      <c r="C24" s="149" t="s">
        <v>112</v>
      </c>
    </row>
  </sheetData>
  <hyperlinks>
    <hyperlink ref="A6" location="14.1!A1" display="14.1!A1"/>
    <hyperlink ref="A7" location="14.2!A1" display="14.2!A1"/>
    <hyperlink ref="A8" location="14.3!A1" display="14.3!A1"/>
    <hyperlink ref="A9" location="14.4!A1" display="14.4!A1"/>
    <hyperlink ref="A10" location="14.5!A1" display="14.5!A1"/>
    <hyperlink ref="A11" location="14.6!A1" display="14.6!A1"/>
    <hyperlink ref="A12" location="14.7!A1" display="14.7!A1"/>
    <hyperlink ref="A13" location="14.8!A1" display="14.8!A1"/>
    <hyperlink ref="A14" location="14.9!A1" display="14.9!A1"/>
    <hyperlink ref="A15" location="14.10!A1" display="14.10!A1"/>
    <hyperlink ref="A16" location="14.11!A1" display="14.11!A1"/>
    <hyperlink ref="A17" location="14.12!A1" display="14.12!A1"/>
    <hyperlink ref="A18" location="14.13!A1" display="14.13!A1"/>
    <hyperlink ref="A19" location="14.14!A1" display="14.14!A1"/>
    <hyperlink ref="A20" location="14.15!A1" display="14.15!A1"/>
    <hyperlink ref="A21" location="14.16!A1" display="14.16!A1"/>
    <hyperlink ref="A22" location="14.17!A1" display="14.17!A1"/>
    <hyperlink ref="A23" location="14.18!A1" display="14.18!A1"/>
    <hyperlink ref="A24" location="14.19!A1" display="14.19!A1"/>
  </hyperlinks>
  <pageMargins left="0.23622047244094491" right="0.23622047244094491" top="0.74803149606299213" bottom="0.74803149606299213" header="0.31496062992125984" footer="0.31496062992125984"/>
  <pageSetup paperSize="9" scale="90"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zoomScaleNormal="100" workbookViewId="0">
      <selection activeCell="A4" sqref="A4"/>
    </sheetView>
  </sheetViews>
  <sheetFormatPr defaultColWidth="9.1796875" defaultRowHeight="12.5"/>
  <cols>
    <col min="1" max="1" width="25.81640625" style="9" customWidth="1"/>
    <col min="2" max="3" width="10.26953125" style="13" customWidth="1"/>
    <col min="4" max="4" width="0.81640625" style="13" customWidth="1"/>
    <col min="5" max="6" width="9.7265625" style="13" customWidth="1"/>
    <col min="7" max="7" width="0.81640625" style="13" customWidth="1"/>
    <col min="8" max="8" width="10.1796875" style="9" customWidth="1"/>
    <col min="9" max="16384" width="9.1796875" style="9"/>
  </cols>
  <sheetData>
    <row r="1" spans="1:18" s="37" customFormat="1" ht="12" customHeight="1">
      <c r="A1" s="36"/>
      <c r="B1" s="36"/>
      <c r="C1" s="36"/>
      <c r="D1" s="36"/>
      <c r="E1" s="36"/>
      <c r="F1" s="36"/>
      <c r="G1" s="36"/>
    </row>
    <row r="2" spans="1:18" s="37" customFormat="1" ht="12" customHeight="1">
      <c r="A2" s="36"/>
      <c r="B2" s="36"/>
      <c r="C2" s="36"/>
      <c r="D2" s="36"/>
      <c r="E2" s="36"/>
      <c r="F2" s="36"/>
      <c r="G2" s="36"/>
    </row>
    <row r="3" spans="1:18" s="5" customFormat="1" ht="25" customHeight="1">
      <c r="A3" s="334"/>
      <c r="B3" s="334"/>
      <c r="C3" s="334"/>
      <c r="D3" s="334"/>
      <c r="E3" s="334"/>
      <c r="F3" s="334"/>
      <c r="G3" s="334"/>
    </row>
    <row r="4" spans="1:18" s="6" customFormat="1" ht="12" customHeight="1">
      <c r="A4" s="61" t="s">
        <v>69</v>
      </c>
    </row>
    <row r="5" spans="1:18" s="38" customFormat="1" ht="12" customHeight="1">
      <c r="A5" s="295" t="s">
        <v>96</v>
      </c>
      <c r="B5" s="295"/>
      <c r="C5" s="295"/>
      <c r="D5" s="295"/>
      <c r="E5" s="295"/>
      <c r="F5" s="295"/>
      <c r="G5" s="295"/>
      <c r="H5" s="295"/>
    </row>
    <row r="6" spans="1:18" s="38" customFormat="1" ht="12" customHeight="1">
      <c r="A6" s="94" t="s">
        <v>227</v>
      </c>
      <c r="B6" s="65"/>
      <c r="C6" s="65"/>
      <c r="D6" s="65"/>
      <c r="E6" s="65"/>
      <c r="F6" s="65"/>
      <c r="G6" s="65"/>
    </row>
    <row r="7" spans="1:18" s="8" customFormat="1" ht="6" customHeight="1">
      <c r="A7" s="95"/>
      <c r="B7" s="95"/>
      <c r="C7" s="95"/>
      <c r="D7" s="95"/>
      <c r="E7" s="95"/>
      <c r="F7" s="95"/>
      <c r="G7" s="95"/>
      <c r="H7" s="95"/>
    </row>
    <row r="8" spans="1:18" s="39" customFormat="1" ht="18" customHeight="1">
      <c r="A8" s="341" t="s">
        <v>80</v>
      </c>
      <c r="B8" s="346" t="s">
        <v>64</v>
      </c>
      <c r="C8" s="346"/>
      <c r="D8" s="102"/>
      <c r="E8" s="351" t="s">
        <v>63</v>
      </c>
      <c r="F8" s="351"/>
      <c r="G8" s="351"/>
      <c r="H8" s="351"/>
    </row>
    <row r="9" spans="1:18" ht="15" customHeight="1">
      <c r="A9" s="349"/>
      <c r="B9" s="307" t="s">
        <v>62</v>
      </c>
      <c r="C9" s="307" t="s">
        <v>95</v>
      </c>
      <c r="D9" s="103"/>
      <c r="E9" s="351" t="s">
        <v>88</v>
      </c>
      <c r="F9" s="352"/>
      <c r="G9" s="109"/>
      <c r="H9" s="110" t="s">
        <v>60</v>
      </c>
    </row>
    <row r="10" spans="1:18" ht="20.149999999999999" customHeight="1">
      <c r="A10" s="336"/>
      <c r="B10" s="308"/>
      <c r="C10" s="308"/>
      <c r="D10" s="105"/>
      <c r="E10" s="72" t="s">
        <v>58</v>
      </c>
      <c r="F10" s="72" t="s">
        <v>57</v>
      </c>
      <c r="G10" s="72"/>
      <c r="H10" s="72" t="s">
        <v>93</v>
      </c>
    </row>
    <row r="11" spans="1:18" ht="3" customHeight="1">
      <c r="A11" s="13"/>
      <c r="B11" s="9"/>
      <c r="C11" s="9"/>
      <c r="D11" s="9"/>
      <c r="E11" s="9"/>
      <c r="F11" s="9"/>
      <c r="G11" s="9"/>
    </row>
    <row r="12" spans="1:18" s="50" customFormat="1" ht="10" customHeight="1">
      <c r="A12" s="23" t="s">
        <v>7</v>
      </c>
      <c r="B12" s="24">
        <v>28.469095232558654</v>
      </c>
      <c r="C12" s="24">
        <v>39.301618772940721</v>
      </c>
      <c r="D12" s="24"/>
      <c r="E12" s="24">
        <v>175.00770295325373</v>
      </c>
      <c r="F12" s="24">
        <v>49.823109618075172</v>
      </c>
      <c r="G12" s="24"/>
      <c r="H12" s="24">
        <v>27.674533928504445</v>
      </c>
      <c r="I12" s="47"/>
      <c r="J12" s="48"/>
      <c r="K12" s="49"/>
      <c r="L12" s="49"/>
      <c r="M12" s="49"/>
      <c r="N12" s="49"/>
      <c r="O12" s="49"/>
      <c r="P12" s="49"/>
      <c r="Q12" s="49"/>
      <c r="R12" s="49"/>
    </row>
    <row r="13" spans="1:18" s="50" customFormat="1" ht="10" customHeight="1">
      <c r="A13" s="23" t="s">
        <v>8</v>
      </c>
      <c r="B13" s="24">
        <v>30.810364292013691</v>
      </c>
      <c r="C13" s="24">
        <v>35.217973909567426</v>
      </c>
      <c r="D13" s="24"/>
      <c r="E13" s="24">
        <v>145.97174111212396</v>
      </c>
      <c r="F13" s="24">
        <v>44.974425200040514</v>
      </c>
      <c r="G13" s="24"/>
      <c r="H13" s="24">
        <v>24.800451986361114</v>
      </c>
      <c r="I13" s="49"/>
      <c r="J13" s="48"/>
      <c r="K13" s="49"/>
      <c r="L13" s="49"/>
      <c r="M13" s="49"/>
      <c r="N13" s="49"/>
      <c r="O13" s="49"/>
      <c r="P13" s="49"/>
      <c r="Q13" s="49"/>
      <c r="R13" s="49"/>
    </row>
    <row r="14" spans="1:18" s="50" customFormat="1" ht="10" customHeight="1">
      <c r="A14" s="23" t="s">
        <v>9</v>
      </c>
      <c r="B14" s="24">
        <v>27.258749032076722</v>
      </c>
      <c r="C14" s="24">
        <v>37.231950063289574</v>
      </c>
      <c r="D14" s="24"/>
      <c r="E14" s="24">
        <v>172.01840896467206</v>
      </c>
      <c r="F14" s="24">
        <v>46.890066388651334</v>
      </c>
      <c r="G14" s="24"/>
      <c r="H14" s="24">
        <v>25.668377763518638</v>
      </c>
      <c r="I14" s="47"/>
      <c r="J14" s="48"/>
      <c r="K14" s="49"/>
      <c r="L14" s="49"/>
      <c r="M14" s="49"/>
      <c r="N14" s="49"/>
      <c r="O14" s="49"/>
      <c r="P14" s="49"/>
      <c r="Q14" s="49"/>
      <c r="R14" s="49"/>
    </row>
    <row r="15" spans="1:18" s="50" customFormat="1" ht="10" customHeight="1">
      <c r="A15" s="23" t="s">
        <v>10</v>
      </c>
      <c r="B15" s="24">
        <v>25.249703881760766</v>
      </c>
      <c r="C15" s="24">
        <v>38.858084935151666</v>
      </c>
      <c r="D15" s="24"/>
      <c r="E15" s="24">
        <v>231.4075873370692</v>
      </c>
      <c r="F15" s="24">
        <v>58.429730562536896</v>
      </c>
      <c r="G15" s="24"/>
      <c r="H15" s="24">
        <v>30.396904350387938</v>
      </c>
      <c r="I15" s="49"/>
      <c r="J15" s="48"/>
      <c r="K15" s="49"/>
      <c r="L15" s="49"/>
      <c r="M15" s="49"/>
      <c r="N15" s="49"/>
      <c r="O15" s="49"/>
      <c r="P15" s="49"/>
      <c r="Q15" s="49"/>
      <c r="R15" s="49"/>
    </row>
    <row r="16" spans="1:18" s="50" customFormat="1" ht="10" customHeight="1">
      <c r="A16" s="23" t="s">
        <v>11</v>
      </c>
      <c r="B16" s="24">
        <v>30.095445518680986</v>
      </c>
      <c r="C16" s="24">
        <v>35.403015690656773</v>
      </c>
      <c r="D16" s="24"/>
      <c r="E16" s="24">
        <v>182.023281892749</v>
      </c>
      <c r="F16" s="24">
        <v>54.780717633347386</v>
      </c>
      <c r="G16" s="24"/>
      <c r="H16" s="24">
        <v>27.129764813801291</v>
      </c>
      <c r="I16" s="47"/>
      <c r="J16" s="48"/>
      <c r="K16" s="49"/>
      <c r="L16" s="49"/>
      <c r="M16" s="49"/>
      <c r="N16" s="49"/>
      <c r="O16" s="49"/>
      <c r="P16" s="49"/>
      <c r="Q16" s="49"/>
      <c r="R16" s="49"/>
    </row>
    <row r="17" spans="1:18" s="50" customFormat="1" ht="10" customHeight="1">
      <c r="A17" s="99" t="s">
        <v>32</v>
      </c>
      <c r="B17" s="211">
        <v>30.405416968912775</v>
      </c>
      <c r="C17" s="211">
        <v>35.496420299476938</v>
      </c>
      <c r="D17" s="211"/>
      <c r="E17" s="211">
        <v>193.17931910595561</v>
      </c>
      <c r="F17" s="211">
        <v>58.736977471872379</v>
      </c>
      <c r="G17" s="211"/>
      <c r="H17" s="211">
        <v>28.844232362156518</v>
      </c>
      <c r="I17" s="47"/>
      <c r="J17" s="48"/>
      <c r="K17" s="51"/>
      <c r="L17" s="51"/>
      <c r="M17" s="49"/>
      <c r="N17" s="51"/>
      <c r="O17" s="51"/>
      <c r="P17" s="51"/>
      <c r="Q17" s="51"/>
      <c r="R17" s="51"/>
    </row>
    <row r="18" spans="1:18" s="50" customFormat="1" ht="10" customHeight="1">
      <c r="A18" s="99" t="s">
        <v>12</v>
      </c>
      <c r="B18" s="211">
        <v>29.698302803276704</v>
      </c>
      <c r="C18" s="211">
        <v>35.280494123206175</v>
      </c>
      <c r="D18" s="211"/>
      <c r="E18" s="211">
        <v>169.48318624467439</v>
      </c>
      <c r="F18" s="211">
        <v>50.33362985158481</v>
      </c>
      <c r="G18" s="211"/>
      <c r="H18" s="211">
        <v>25.156376690239515</v>
      </c>
      <c r="I18" s="47"/>
      <c r="J18" s="48"/>
      <c r="K18" s="51"/>
      <c r="L18" s="51"/>
      <c r="M18" s="49"/>
      <c r="N18" s="51"/>
      <c r="O18" s="51"/>
      <c r="P18" s="51"/>
      <c r="Q18" s="51"/>
      <c r="R18" s="51"/>
    </row>
    <row r="19" spans="1:18" s="50" customFormat="1" ht="10" customHeight="1">
      <c r="A19" s="23" t="s">
        <v>13</v>
      </c>
      <c r="B19" s="24">
        <v>26.242214395195596</v>
      </c>
      <c r="C19" s="24">
        <v>39.574644243726951</v>
      </c>
      <c r="D19" s="24"/>
      <c r="E19" s="24">
        <v>185.19424306149605</v>
      </c>
      <c r="F19" s="24">
        <v>48.599070311757437</v>
      </c>
      <c r="G19" s="24"/>
      <c r="H19" s="24">
        <v>26.55722254121893</v>
      </c>
      <c r="I19" s="47"/>
      <c r="J19" s="48"/>
      <c r="K19" s="49"/>
      <c r="L19" s="49"/>
      <c r="M19" s="49"/>
      <c r="N19" s="49"/>
      <c r="O19" s="49"/>
      <c r="P19" s="49"/>
      <c r="Q19" s="49"/>
      <c r="R19" s="49"/>
    </row>
    <row r="20" spans="1:18" s="50" customFormat="1" ht="10" customHeight="1">
      <c r="A20" s="23" t="s">
        <v>14</v>
      </c>
      <c r="B20" s="24">
        <v>28.340315832944857</v>
      </c>
      <c r="C20" s="24">
        <v>40.467629004902136</v>
      </c>
      <c r="D20" s="24"/>
      <c r="E20" s="24">
        <v>167.77682735432271</v>
      </c>
      <c r="F20" s="24">
        <v>47.548482766709675</v>
      </c>
      <c r="G20" s="24"/>
      <c r="H20" s="24">
        <v>26.280714936855635</v>
      </c>
      <c r="I20" s="47"/>
      <c r="J20" s="48"/>
      <c r="K20" s="49"/>
      <c r="L20" s="49"/>
      <c r="M20" s="49"/>
      <c r="N20" s="49"/>
      <c r="O20" s="49"/>
      <c r="P20" s="49"/>
      <c r="Q20" s="49"/>
      <c r="R20" s="49"/>
    </row>
    <row r="21" spans="1:18" s="50" customFormat="1" ht="10" customHeight="1">
      <c r="A21" s="23" t="s">
        <v>15</v>
      </c>
      <c r="B21" s="24">
        <v>25.751511436123238</v>
      </c>
      <c r="C21" s="24">
        <v>39.808272861559324</v>
      </c>
      <c r="D21" s="24"/>
      <c r="E21" s="24">
        <v>198.19711100239462</v>
      </c>
      <c r="F21" s="24">
        <v>51.038751705847517</v>
      </c>
      <c r="G21" s="24"/>
      <c r="H21" s="24">
        <v>28.169906278978235</v>
      </c>
      <c r="I21" s="47"/>
      <c r="J21" s="48"/>
      <c r="K21" s="49"/>
      <c r="L21" s="49"/>
      <c r="M21" s="49"/>
      <c r="N21" s="49"/>
      <c r="O21" s="49"/>
      <c r="P21" s="49"/>
      <c r="Q21" s="49"/>
      <c r="R21" s="49"/>
    </row>
    <row r="22" spans="1:18" s="50" customFormat="1" ht="10" customHeight="1">
      <c r="A22" s="23" t="s">
        <v>16</v>
      </c>
      <c r="B22" s="24">
        <v>27.180766440873889</v>
      </c>
      <c r="C22" s="24">
        <v>38.122776211488073</v>
      </c>
      <c r="D22" s="24"/>
      <c r="E22" s="24">
        <v>160.90290217109575</v>
      </c>
      <c r="F22" s="24">
        <v>43.734642035713335</v>
      </c>
      <c r="G22" s="24"/>
      <c r="H22" s="24">
        <v>24.682192381530271</v>
      </c>
      <c r="I22" s="47"/>
      <c r="J22" s="48"/>
      <c r="K22" s="49"/>
      <c r="L22" s="49"/>
      <c r="M22" s="49"/>
      <c r="N22" s="49"/>
      <c r="O22" s="49"/>
      <c r="P22" s="49"/>
      <c r="Q22" s="49"/>
      <c r="R22" s="49"/>
    </row>
    <row r="23" spans="1:18" s="50" customFormat="1" ht="10" customHeight="1">
      <c r="A23" s="23" t="s">
        <v>17</v>
      </c>
      <c r="B23" s="24">
        <v>26.133776177643131</v>
      </c>
      <c r="C23" s="24">
        <v>40.447833481959044</v>
      </c>
      <c r="D23" s="24"/>
      <c r="E23" s="24">
        <v>144.99367290291744</v>
      </c>
      <c r="F23" s="24">
        <v>37.892321948192439</v>
      </c>
      <c r="G23" s="24"/>
      <c r="H23" s="24">
        <v>22.777297283824456</v>
      </c>
      <c r="I23" s="47"/>
      <c r="J23" s="48"/>
      <c r="K23" s="49"/>
      <c r="L23" s="49"/>
      <c r="M23" s="49"/>
      <c r="N23" s="49"/>
      <c r="O23" s="49"/>
      <c r="P23" s="49"/>
      <c r="Q23" s="49"/>
      <c r="R23" s="49"/>
    </row>
    <row r="24" spans="1:18" s="50" customFormat="1" ht="10" customHeight="1">
      <c r="A24" s="23" t="s">
        <v>18</v>
      </c>
      <c r="B24" s="24">
        <v>27.839533607162913</v>
      </c>
      <c r="C24" s="24">
        <v>40.142053584017347</v>
      </c>
      <c r="D24" s="24"/>
      <c r="E24" s="24">
        <v>142.92356882952276</v>
      </c>
      <c r="F24" s="24">
        <v>39.789254976851609</v>
      </c>
      <c r="G24" s="24"/>
      <c r="H24" s="24">
        <v>23.355581124154551</v>
      </c>
      <c r="I24" s="47"/>
      <c r="J24" s="48"/>
      <c r="K24" s="49"/>
      <c r="L24" s="49"/>
      <c r="M24" s="49"/>
      <c r="N24" s="49"/>
      <c r="O24" s="49"/>
      <c r="P24" s="49"/>
      <c r="Q24" s="49"/>
      <c r="R24" s="49"/>
    </row>
    <row r="25" spans="1:18" s="50" customFormat="1" ht="10" customHeight="1">
      <c r="A25" s="23" t="s">
        <v>19</v>
      </c>
      <c r="B25" s="24">
        <v>21.137408698689654</v>
      </c>
      <c r="C25" s="24">
        <v>38.075459224411226</v>
      </c>
      <c r="D25" s="24"/>
      <c r="E25" s="24">
        <v>243.66486999121594</v>
      </c>
      <c r="F25" s="24">
        <v>51.504439425174105</v>
      </c>
      <c r="G25" s="24"/>
      <c r="H25" s="24">
        <v>26.546578588452476</v>
      </c>
      <c r="I25" s="47"/>
      <c r="J25" s="48"/>
      <c r="K25" s="49"/>
      <c r="L25" s="49"/>
      <c r="M25" s="49"/>
      <c r="N25" s="49"/>
      <c r="O25" s="49"/>
      <c r="P25" s="49"/>
      <c r="Q25" s="49"/>
      <c r="R25" s="49"/>
    </row>
    <row r="26" spans="1:18" s="50" customFormat="1" ht="10" customHeight="1">
      <c r="A26" s="23" t="s">
        <v>20</v>
      </c>
      <c r="B26" s="24">
        <v>26.711068767443376</v>
      </c>
      <c r="C26" s="24">
        <v>41.312294932275471</v>
      </c>
      <c r="D26" s="24"/>
      <c r="E26" s="24">
        <v>143.92649795088096</v>
      </c>
      <c r="F26" s="24">
        <v>38.444305842232794</v>
      </c>
      <c r="G26" s="24"/>
      <c r="H26" s="24">
        <v>23.013935968235529</v>
      </c>
      <c r="I26" s="47"/>
      <c r="J26" s="48"/>
      <c r="K26" s="49"/>
      <c r="L26" s="49"/>
      <c r="M26" s="49"/>
      <c r="N26" s="49"/>
      <c r="O26" s="49"/>
      <c r="P26" s="49"/>
      <c r="Q26" s="49"/>
      <c r="R26" s="49"/>
    </row>
    <row r="27" spans="1:18" s="50" customFormat="1" ht="10" customHeight="1">
      <c r="A27" s="23" t="s">
        <v>21</v>
      </c>
      <c r="B27" s="24">
        <v>24.208368483537193</v>
      </c>
      <c r="C27" s="24">
        <v>40.562234026956737</v>
      </c>
      <c r="D27" s="24"/>
      <c r="E27" s="24">
        <v>135.51278999625023</v>
      </c>
      <c r="F27" s="24">
        <v>32.805435544614184</v>
      </c>
      <c r="G27" s="24"/>
      <c r="H27" s="24">
        <v>20.804669776452297</v>
      </c>
      <c r="I27" s="47"/>
      <c r="J27" s="48"/>
      <c r="K27" s="49"/>
      <c r="L27" s="49"/>
      <c r="M27" s="49"/>
      <c r="N27" s="49"/>
      <c r="O27" s="49"/>
      <c r="P27" s="49"/>
      <c r="Q27" s="49"/>
      <c r="R27" s="49"/>
    </row>
    <row r="28" spans="1:18" s="50" customFormat="1" ht="10" customHeight="1">
      <c r="A28" s="23" t="s">
        <v>22</v>
      </c>
      <c r="B28" s="24">
        <v>24.880500008350154</v>
      </c>
      <c r="C28" s="24">
        <v>41.288581342207387</v>
      </c>
      <c r="D28" s="24"/>
      <c r="E28" s="24">
        <v>140.74539101107464</v>
      </c>
      <c r="F28" s="24">
        <v>35.018157022262884</v>
      </c>
      <c r="G28" s="24"/>
      <c r="H28" s="24">
        <v>20.780766337761108</v>
      </c>
      <c r="I28" s="47"/>
      <c r="J28" s="48"/>
      <c r="K28" s="49"/>
      <c r="L28" s="49"/>
      <c r="M28" s="49"/>
      <c r="N28" s="49"/>
      <c r="O28" s="49"/>
      <c r="P28" s="49"/>
      <c r="Q28" s="49"/>
      <c r="R28" s="49"/>
    </row>
    <row r="29" spans="1:18" s="50" customFormat="1" ht="10" customHeight="1">
      <c r="A29" s="23" t="s">
        <v>23</v>
      </c>
      <c r="B29" s="24">
        <v>25.203605231268039</v>
      </c>
      <c r="C29" s="24">
        <v>42.349962945165849</v>
      </c>
      <c r="D29" s="24"/>
      <c r="E29" s="24">
        <v>126.96610097729605</v>
      </c>
      <c r="F29" s="24">
        <v>32.000034867850843</v>
      </c>
      <c r="G29" s="24"/>
      <c r="H29" s="24">
        <v>19.958537591813155</v>
      </c>
      <c r="I29" s="47"/>
      <c r="J29" s="48"/>
      <c r="K29" s="49"/>
      <c r="L29" s="49"/>
      <c r="M29" s="49"/>
      <c r="N29" s="49"/>
      <c r="O29" s="49"/>
      <c r="P29" s="49"/>
      <c r="Q29" s="49"/>
      <c r="R29" s="49"/>
    </row>
    <row r="30" spans="1:18" s="50" customFormat="1" ht="10" customHeight="1">
      <c r="A30" s="23" t="s">
        <v>24</v>
      </c>
      <c r="B30" s="24">
        <v>23.967228994902559</v>
      </c>
      <c r="C30" s="24">
        <v>39.710582086797913</v>
      </c>
      <c r="D30" s="24"/>
      <c r="E30" s="24">
        <v>153.53788053949904</v>
      </c>
      <c r="F30" s="24">
        <v>36.798775422821663</v>
      </c>
      <c r="G30" s="24"/>
      <c r="H30" s="24">
        <v>21.225359470620429</v>
      </c>
      <c r="I30" s="47"/>
      <c r="J30" s="48"/>
      <c r="K30" s="49"/>
      <c r="L30" s="49"/>
      <c r="M30" s="49"/>
      <c r="N30" s="49"/>
      <c r="O30" s="49"/>
      <c r="P30" s="49"/>
      <c r="Q30" s="49"/>
      <c r="R30" s="49"/>
    </row>
    <row r="31" spans="1:18" s="50" customFormat="1" ht="10" customHeight="1">
      <c r="A31" s="23" t="s">
        <v>25</v>
      </c>
      <c r="B31" s="24">
        <v>28.532935987079082</v>
      </c>
      <c r="C31" s="24">
        <v>39.652434220853969</v>
      </c>
      <c r="D31" s="24"/>
      <c r="E31" s="24">
        <v>101.46286870903234</v>
      </c>
      <c r="F31" s="24">
        <v>28.95033537940229</v>
      </c>
      <c r="G31" s="24"/>
      <c r="H31" s="24">
        <v>18.464868094801975</v>
      </c>
      <c r="I31" s="47"/>
      <c r="J31" s="48"/>
      <c r="K31" s="49"/>
      <c r="L31" s="49"/>
      <c r="M31" s="49"/>
      <c r="N31" s="49"/>
      <c r="O31" s="49"/>
      <c r="P31" s="49"/>
      <c r="Q31" s="49"/>
      <c r="R31" s="49"/>
    </row>
    <row r="32" spans="1:18" s="50" customFormat="1" ht="10" customHeight="1">
      <c r="A32" s="23" t="s">
        <v>26</v>
      </c>
      <c r="B32" s="24">
        <v>25.098310068134339</v>
      </c>
      <c r="C32" s="24">
        <v>40.897491973127401</v>
      </c>
      <c r="D32" s="24"/>
      <c r="E32" s="24">
        <v>129.0258082306502</v>
      </c>
      <c r="F32" s="24">
        <v>32.383297417644989</v>
      </c>
      <c r="G32" s="24"/>
      <c r="H32" s="24">
        <v>20.070038692203521</v>
      </c>
      <c r="I32" s="47"/>
      <c r="J32" s="48"/>
      <c r="K32" s="49"/>
      <c r="L32" s="49"/>
      <c r="M32" s="49"/>
      <c r="N32" s="49"/>
      <c r="O32" s="49"/>
      <c r="P32" s="49"/>
      <c r="Q32" s="49"/>
      <c r="R32" s="49"/>
    </row>
    <row r="33" spans="1:18" s="50" customFormat="1" ht="10" customHeight="1">
      <c r="A33" s="23" t="s">
        <v>27</v>
      </c>
      <c r="B33" s="24">
        <v>28.22976986060236</v>
      </c>
      <c r="C33" s="24">
        <v>40.729818671474931</v>
      </c>
      <c r="D33" s="24"/>
      <c r="E33" s="24">
        <v>120.97853749654807</v>
      </c>
      <c r="F33" s="24">
        <v>34.151962715998053</v>
      </c>
      <c r="G33" s="24"/>
      <c r="H33" s="24">
        <v>21.155451001859316</v>
      </c>
      <c r="I33" s="47"/>
      <c r="J33" s="48"/>
      <c r="K33" s="49"/>
      <c r="L33" s="49"/>
      <c r="M33" s="49"/>
      <c r="N33" s="49"/>
      <c r="O33" s="49"/>
      <c r="P33" s="49"/>
      <c r="Q33" s="49"/>
      <c r="R33" s="49"/>
    </row>
    <row r="34" spans="1:18" s="50" customFormat="1" ht="10" customHeight="1">
      <c r="A34" s="29" t="s">
        <v>1</v>
      </c>
      <c r="B34" s="44">
        <v>26.076967242347955</v>
      </c>
      <c r="C34" s="44">
        <v>38.817511180436611</v>
      </c>
      <c r="D34" s="44"/>
      <c r="E34" s="44">
        <v>211.72852336251847</v>
      </c>
      <c r="F34" s="44">
        <v>55.212377679950976</v>
      </c>
      <c r="G34" s="44"/>
      <c r="H34" s="44">
        <v>29.331779963614363</v>
      </c>
      <c r="I34" s="30"/>
      <c r="J34" s="48"/>
      <c r="K34" s="32"/>
      <c r="L34" s="32"/>
      <c r="M34" s="49"/>
      <c r="N34" s="32"/>
      <c r="O34" s="32"/>
      <c r="P34" s="32"/>
      <c r="Q34" s="32"/>
      <c r="R34" s="32"/>
    </row>
    <row r="35" spans="1:18" s="50" customFormat="1" ht="10" customHeight="1">
      <c r="A35" s="100" t="s">
        <v>2</v>
      </c>
      <c r="B35" s="44">
        <v>26.549977971039478</v>
      </c>
      <c r="C35" s="44">
        <v>39.326100173613312</v>
      </c>
      <c r="D35" s="44"/>
      <c r="E35" s="44">
        <v>188.43130937380695</v>
      </c>
      <c r="F35" s="44">
        <v>50.028471129286999</v>
      </c>
      <c r="G35" s="44"/>
      <c r="H35" s="44">
        <v>27.215338475260591</v>
      </c>
      <c r="I35" s="30"/>
      <c r="J35" s="48"/>
      <c r="K35" s="32"/>
      <c r="L35" s="32"/>
      <c r="M35" s="49"/>
      <c r="N35" s="32"/>
      <c r="O35" s="32"/>
      <c r="P35" s="32"/>
      <c r="Q35" s="32"/>
      <c r="R35" s="32"/>
    </row>
    <row r="36" spans="1:18" s="50" customFormat="1" ht="10" customHeight="1">
      <c r="A36" s="100" t="s">
        <v>3</v>
      </c>
      <c r="B36" s="44">
        <v>23.746285642208615</v>
      </c>
      <c r="C36" s="44">
        <v>38.467340276398119</v>
      </c>
      <c r="D36" s="44"/>
      <c r="E36" s="44">
        <v>195.1446442106205</v>
      </c>
      <c r="F36" s="44">
        <v>46.339604629725663</v>
      </c>
      <c r="G36" s="44"/>
      <c r="H36" s="44">
        <v>25.272401141392276</v>
      </c>
      <c r="I36" s="30"/>
      <c r="J36" s="48"/>
      <c r="K36" s="32"/>
      <c r="L36" s="32"/>
      <c r="M36" s="49"/>
      <c r="N36" s="32"/>
      <c r="O36" s="32"/>
      <c r="P36" s="32"/>
      <c r="Q36" s="32"/>
      <c r="R36" s="32"/>
    </row>
    <row r="37" spans="1:18" s="50" customFormat="1" ht="10" customHeight="1">
      <c r="A37" s="100" t="s">
        <v>4</v>
      </c>
      <c r="B37" s="44">
        <v>25.451454627306568</v>
      </c>
      <c r="C37" s="44">
        <v>41.350643005667045</v>
      </c>
      <c r="D37" s="44"/>
      <c r="E37" s="44">
        <v>133.29609994057145</v>
      </c>
      <c r="F37" s="44">
        <v>33.925796396343756</v>
      </c>
      <c r="G37" s="44"/>
      <c r="H37" s="44">
        <v>20.611693462940725</v>
      </c>
      <c r="I37" s="30"/>
      <c r="J37" s="48"/>
      <c r="K37" s="32"/>
      <c r="L37" s="32"/>
      <c r="M37" s="49"/>
      <c r="N37" s="32"/>
      <c r="O37" s="32"/>
      <c r="P37" s="32"/>
      <c r="Q37" s="32"/>
      <c r="R37" s="32"/>
    </row>
    <row r="38" spans="1:18" s="50" customFormat="1" ht="10" customHeight="1">
      <c r="A38" s="100" t="s">
        <v>5</v>
      </c>
      <c r="B38" s="44">
        <v>25.970049716649555</v>
      </c>
      <c r="C38" s="44">
        <v>40.846753378719441</v>
      </c>
      <c r="D38" s="44"/>
      <c r="E38" s="44">
        <v>126.68002232274088</v>
      </c>
      <c r="F38" s="44">
        <v>32.898864778278565</v>
      </c>
      <c r="G38" s="44"/>
      <c r="H38" s="44">
        <v>20.385630743983995</v>
      </c>
      <c r="I38" s="30"/>
      <c r="J38" s="48"/>
      <c r="K38" s="32"/>
      <c r="L38" s="32"/>
      <c r="M38" s="49"/>
      <c r="N38" s="32"/>
      <c r="O38" s="32"/>
      <c r="P38" s="32"/>
      <c r="Q38" s="32"/>
      <c r="R38" s="32"/>
    </row>
    <row r="39" spans="1:18" s="50" customFormat="1" ht="10" customHeight="1">
      <c r="A39" s="29" t="s">
        <v>28</v>
      </c>
      <c r="B39" s="44">
        <v>25.599618951065374</v>
      </c>
      <c r="C39" s="44">
        <v>39.267935456257582</v>
      </c>
      <c r="D39" s="44"/>
      <c r="E39" s="44">
        <v>184.17769579388894</v>
      </c>
      <c r="F39" s="44">
        <v>47.148788316087924</v>
      </c>
      <c r="G39" s="44"/>
      <c r="H39" s="44">
        <v>26.055648933471144</v>
      </c>
      <c r="I39" s="52"/>
      <c r="J39" s="48"/>
      <c r="K39" s="32"/>
      <c r="L39" s="32"/>
      <c r="M39" s="49"/>
      <c r="N39" s="32"/>
      <c r="O39" s="32"/>
      <c r="P39" s="32"/>
      <c r="Q39" s="32"/>
      <c r="R39" s="32"/>
    </row>
    <row r="40" spans="1:18" ht="3" customHeight="1">
      <c r="A40" s="93"/>
      <c r="B40" s="93"/>
      <c r="C40" s="93"/>
      <c r="D40" s="93"/>
      <c r="E40" s="93"/>
      <c r="F40" s="93"/>
      <c r="G40" s="93"/>
      <c r="H40" s="93"/>
    </row>
    <row r="41" spans="1:18" ht="3" customHeight="1">
      <c r="A41" s="1"/>
      <c r="B41" s="1"/>
      <c r="C41" s="1"/>
      <c r="D41" s="1"/>
      <c r="E41" s="1"/>
      <c r="F41" s="1"/>
      <c r="G41" s="1"/>
      <c r="H41" s="1"/>
    </row>
    <row r="42" spans="1:18" s="18" customFormat="1" ht="20.149999999999999" customHeight="1">
      <c r="A42" s="332" t="s">
        <v>100</v>
      </c>
      <c r="B42" s="350"/>
      <c r="C42" s="350"/>
      <c r="D42" s="350"/>
      <c r="E42" s="350"/>
      <c r="F42" s="350"/>
      <c r="G42" s="350"/>
      <c r="H42" s="350"/>
      <c r="I42" s="11"/>
      <c r="J42" s="11"/>
      <c r="K42" s="11"/>
    </row>
    <row r="43" spans="1:18">
      <c r="A43" s="45"/>
      <c r="B43" s="16"/>
      <c r="C43" s="16"/>
      <c r="D43" s="16"/>
      <c r="E43" s="16"/>
      <c r="F43" s="16"/>
      <c r="G43" s="16"/>
      <c r="H43" s="16"/>
      <c r="I43" s="44"/>
      <c r="J43" s="44"/>
      <c r="K43" s="44"/>
      <c r="L43" s="44"/>
      <c r="M43" s="44"/>
      <c r="N43" s="44"/>
      <c r="O43" s="44"/>
      <c r="P43" s="44"/>
    </row>
    <row r="44" spans="1:18">
      <c r="A44" s="46"/>
      <c r="H44" s="7"/>
    </row>
    <row r="45" spans="1:18">
      <c r="A45" s="46"/>
      <c r="H45" s="7"/>
    </row>
    <row r="46" spans="1:18">
      <c r="A46" s="46"/>
      <c r="H46" s="7"/>
    </row>
    <row r="47" spans="1:18">
      <c r="A47" s="20"/>
      <c r="H47" s="7"/>
    </row>
    <row r="48" spans="1:18">
      <c r="A48" s="46"/>
      <c r="H48" s="7"/>
    </row>
    <row r="49" spans="1:8">
      <c r="A49" s="46"/>
      <c r="H49" s="7"/>
    </row>
    <row r="50" spans="1:8">
      <c r="A50" s="46"/>
      <c r="H50" s="7"/>
    </row>
    <row r="51" spans="1:8">
      <c r="A51" s="46"/>
      <c r="H51" s="7"/>
    </row>
    <row r="52" spans="1:8">
      <c r="A52" s="46"/>
      <c r="H52" s="7"/>
    </row>
    <row r="53" spans="1:8">
      <c r="A53" s="46"/>
      <c r="H53" s="7"/>
    </row>
    <row r="54" spans="1:8" ht="25.5" customHeight="1">
      <c r="A54" s="46"/>
      <c r="H54" s="7"/>
    </row>
    <row r="55" spans="1:8">
      <c r="A55" s="46"/>
      <c r="H55" s="7"/>
    </row>
    <row r="56" spans="1:8">
      <c r="A56" s="46"/>
      <c r="H56" s="7"/>
    </row>
    <row r="57" spans="1:8">
      <c r="A57" s="46"/>
      <c r="H57" s="7"/>
    </row>
    <row r="58" spans="1:8">
      <c r="A58" s="46"/>
      <c r="H58" s="7"/>
    </row>
    <row r="59" spans="1:8">
      <c r="A59" s="46"/>
      <c r="H59" s="7"/>
    </row>
    <row r="60" spans="1:8">
      <c r="A60" s="46"/>
      <c r="H60" s="7"/>
    </row>
    <row r="61" spans="1:8">
      <c r="A61" s="46"/>
      <c r="H61" s="7"/>
    </row>
    <row r="62" spans="1:8">
      <c r="A62" s="46"/>
      <c r="H62" s="7"/>
    </row>
    <row r="63" spans="1:8">
      <c r="A63" s="46"/>
      <c r="H63" s="7"/>
    </row>
    <row r="64" spans="1:8">
      <c r="A64" s="46"/>
      <c r="H64" s="7"/>
    </row>
    <row r="65" spans="1:8">
      <c r="A65" s="46"/>
      <c r="H65" s="7"/>
    </row>
    <row r="66" spans="1:8">
      <c r="A66" s="46"/>
      <c r="H66" s="7"/>
    </row>
    <row r="67" spans="1:8">
      <c r="A67" s="46"/>
      <c r="H67" s="7"/>
    </row>
    <row r="68" spans="1:8">
      <c r="A68" s="46"/>
      <c r="H68" s="7"/>
    </row>
    <row r="69" spans="1:8">
      <c r="A69" s="46"/>
      <c r="H69" s="7"/>
    </row>
    <row r="70" spans="1:8">
      <c r="A70" s="46"/>
      <c r="H70" s="7"/>
    </row>
    <row r="71" spans="1:8">
      <c r="A71" s="46"/>
      <c r="H71" s="7"/>
    </row>
    <row r="72" spans="1:8">
      <c r="A72" s="20"/>
      <c r="H72" s="7"/>
    </row>
    <row r="73" spans="1:8">
      <c r="A73" s="20"/>
      <c r="H73" s="7"/>
    </row>
    <row r="74" spans="1:8">
      <c r="A74" s="20"/>
      <c r="H74" s="7"/>
    </row>
    <row r="75" spans="1:8">
      <c r="A75" s="20"/>
      <c r="H75" s="7"/>
    </row>
    <row r="76" spans="1:8">
      <c r="A76" s="20"/>
      <c r="H76" s="7"/>
    </row>
    <row r="77" spans="1:8">
      <c r="A77" s="20"/>
      <c r="H77" s="7"/>
    </row>
    <row r="78" spans="1:8">
      <c r="A78" s="20"/>
      <c r="H78" s="7"/>
    </row>
    <row r="79" spans="1:8">
      <c r="A79" s="20"/>
      <c r="H79" s="7"/>
    </row>
    <row r="80" spans="1:8">
      <c r="A80" s="20"/>
      <c r="H80" s="7"/>
    </row>
    <row r="81" spans="1:8">
      <c r="A81" s="20"/>
      <c r="H81" s="7"/>
    </row>
    <row r="82" spans="1:8">
      <c r="A82" s="20"/>
      <c r="H82" s="7"/>
    </row>
    <row r="83" spans="1:8">
      <c r="A83" s="20"/>
      <c r="H83" s="7"/>
    </row>
    <row r="84" spans="1:8">
      <c r="A84" s="20"/>
      <c r="H84" s="7"/>
    </row>
    <row r="85" spans="1:8">
      <c r="A85" s="20"/>
      <c r="H85" s="7"/>
    </row>
    <row r="86" spans="1:8">
      <c r="A86" s="21"/>
      <c r="H86" s="7"/>
    </row>
    <row r="87" spans="1:8">
      <c r="A87" s="22"/>
      <c r="H87" s="7"/>
    </row>
    <row r="88" spans="1:8">
      <c r="A88" s="22"/>
      <c r="H88" s="7"/>
    </row>
  </sheetData>
  <mergeCells count="9">
    <mergeCell ref="A42:H42"/>
    <mergeCell ref="A3:G3"/>
    <mergeCell ref="A5:H5"/>
    <mergeCell ref="A8:A10"/>
    <mergeCell ref="B8:C8"/>
    <mergeCell ref="E8:H8"/>
    <mergeCell ref="B9:B10"/>
    <mergeCell ref="C9:C10"/>
    <mergeCell ref="E9:F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election activeCell="A4" sqref="A4"/>
    </sheetView>
  </sheetViews>
  <sheetFormatPr defaultColWidth="9.1796875" defaultRowHeight="12.5"/>
  <cols>
    <col min="1" max="1" width="25.7265625" style="9" customWidth="1"/>
    <col min="2" max="2" width="8.453125" style="13" customWidth="1"/>
    <col min="3" max="3" width="5.453125" style="13" customWidth="1"/>
    <col min="4" max="4" width="7.1796875" style="13" customWidth="1"/>
    <col min="5" max="5" width="0.81640625" style="13" customWidth="1"/>
    <col min="6" max="6" width="7.7265625" style="13" customWidth="1"/>
    <col min="7" max="7" width="5.26953125" style="13" customWidth="1"/>
    <col min="8" max="8" width="7.7265625" style="13" customWidth="1"/>
    <col min="9" max="9" width="8.1796875" style="13" customWidth="1"/>
    <col min="10" max="10" width="0.81640625" style="13" customWidth="1"/>
    <col min="11" max="11" width="8.7265625" style="13" customWidth="1"/>
    <col min="12" max="12" width="5.26953125" style="13" customWidth="1"/>
    <col min="13" max="13" width="9.453125" style="13" customWidth="1"/>
    <col min="14" max="16384" width="9.1796875" style="9"/>
  </cols>
  <sheetData>
    <row r="1" spans="1:13" s="37" customFormat="1" ht="12" customHeight="1">
      <c r="A1" s="36"/>
      <c r="B1" s="36"/>
      <c r="C1" s="36"/>
      <c r="D1" s="36"/>
      <c r="E1" s="36"/>
      <c r="F1" s="36"/>
      <c r="G1" s="36"/>
      <c r="H1" s="36"/>
      <c r="I1" s="36"/>
      <c r="J1" s="36"/>
    </row>
    <row r="2" spans="1:13" s="37" customFormat="1" ht="12" customHeight="1">
      <c r="A2" s="36"/>
      <c r="B2" s="36"/>
      <c r="C2" s="36"/>
      <c r="D2" s="36"/>
      <c r="E2" s="36"/>
      <c r="F2" s="36"/>
      <c r="G2" s="36"/>
      <c r="H2" s="36"/>
      <c r="I2" s="36"/>
      <c r="J2" s="36"/>
    </row>
    <row r="3" spans="1:13" s="5" customFormat="1" ht="25" customHeight="1">
      <c r="A3" s="53"/>
      <c r="B3" s="53"/>
      <c r="C3" s="53"/>
      <c r="D3" s="53"/>
      <c r="E3" s="53"/>
      <c r="F3" s="53"/>
      <c r="G3" s="53"/>
      <c r="H3" s="53"/>
      <c r="I3" s="53"/>
      <c r="J3" s="53"/>
    </row>
    <row r="4" spans="1:13" s="6" customFormat="1" ht="12" customHeight="1">
      <c r="A4" s="61" t="s">
        <v>70</v>
      </c>
    </row>
    <row r="5" spans="1:13" s="38" customFormat="1" ht="24" customHeight="1">
      <c r="A5" s="295" t="s">
        <v>216</v>
      </c>
      <c r="B5" s="295"/>
      <c r="C5" s="295"/>
      <c r="D5" s="295"/>
      <c r="E5" s="295"/>
      <c r="F5" s="295"/>
      <c r="G5" s="295"/>
      <c r="H5" s="295"/>
      <c r="I5" s="295"/>
      <c r="J5" s="295"/>
      <c r="K5" s="295"/>
      <c r="L5" s="295"/>
      <c r="M5" s="295"/>
    </row>
    <row r="6" spans="1:13" s="38" customFormat="1" ht="12" customHeight="1">
      <c r="A6" s="94" t="s">
        <v>97</v>
      </c>
      <c r="B6" s="65"/>
      <c r="C6" s="65"/>
      <c r="D6" s="65"/>
      <c r="E6" s="65"/>
      <c r="F6" s="65"/>
      <c r="G6" s="65"/>
      <c r="H6" s="65"/>
      <c r="I6" s="65"/>
      <c r="J6" s="65"/>
    </row>
    <row r="7" spans="1:13" s="8" customFormat="1" ht="6" customHeight="1">
      <c r="A7" s="67"/>
      <c r="B7" s="67"/>
      <c r="C7" s="67"/>
      <c r="D7" s="67"/>
      <c r="E7" s="67"/>
      <c r="F7" s="67"/>
      <c r="G7" s="67"/>
      <c r="H7" s="67"/>
      <c r="I7" s="67"/>
      <c r="J7" s="67"/>
      <c r="K7" s="67"/>
      <c r="L7" s="67"/>
      <c r="M7" s="67"/>
    </row>
    <row r="8" spans="1:13" s="34" customFormat="1" ht="2.15" customHeight="1">
      <c r="A8" s="111"/>
      <c r="B8" s="112"/>
      <c r="C8" s="112"/>
      <c r="D8" s="112"/>
      <c r="E8" s="112"/>
      <c r="F8" s="112"/>
      <c r="G8" s="112"/>
      <c r="H8" s="112"/>
      <c r="I8" s="112"/>
      <c r="J8" s="112"/>
      <c r="K8" s="112"/>
      <c r="L8" s="112"/>
      <c r="M8" s="112"/>
    </row>
    <row r="9" spans="1:13" s="10" customFormat="1" ht="20.149999999999999" customHeight="1">
      <c r="A9" s="332" t="s">
        <v>92</v>
      </c>
      <c r="B9" s="339" t="s">
        <v>31</v>
      </c>
      <c r="C9" s="339"/>
      <c r="D9" s="337" t="s">
        <v>54</v>
      </c>
      <c r="E9" s="71"/>
      <c r="F9" s="346" t="s">
        <v>53</v>
      </c>
      <c r="G9" s="346"/>
      <c r="H9" s="335" t="s">
        <v>52</v>
      </c>
      <c r="I9" s="335" t="s">
        <v>86</v>
      </c>
      <c r="J9" s="113"/>
      <c r="K9" s="339" t="s">
        <v>50</v>
      </c>
      <c r="L9" s="339"/>
      <c r="M9" s="339"/>
    </row>
    <row r="10" spans="1:13" ht="20.149999999999999" customHeight="1">
      <c r="A10" s="336"/>
      <c r="B10" s="72" t="s">
        <v>82</v>
      </c>
      <c r="C10" s="72" t="s">
        <v>49</v>
      </c>
      <c r="D10" s="338"/>
      <c r="E10" s="73"/>
      <c r="F10" s="72" t="s">
        <v>82</v>
      </c>
      <c r="G10" s="72" t="s">
        <v>49</v>
      </c>
      <c r="H10" s="308"/>
      <c r="I10" s="308"/>
      <c r="J10" s="72"/>
      <c r="K10" s="72" t="s">
        <v>82</v>
      </c>
      <c r="L10" s="72" t="s">
        <v>49</v>
      </c>
      <c r="M10" s="72" t="s">
        <v>48</v>
      </c>
    </row>
    <row r="11" spans="1:13" ht="3" customHeight="1">
      <c r="A11" s="11"/>
      <c r="B11" s="74"/>
      <c r="C11" s="74"/>
      <c r="D11" s="75"/>
      <c r="E11" s="75"/>
      <c r="F11" s="74"/>
      <c r="G11" s="74"/>
      <c r="H11" s="74"/>
      <c r="I11" s="74"/>
      <c r="J11" s="74"/>
      <c r="K11" s="74"/>
      <c r="L11" s="74"/>
      <c r="M11" s="74"/>
    </row>
    <row r="12" spans="1:13" ht="10" customHeight="1">
      <c r="A12" s="11">
        <v>2013</v>
      </c>
      <c r="B12" s="12">
        <v>4094444</v>
      </c>
      <c r="C12" s="75" t="s">
        <v>6</v>
      </c>
      <c r="D12" s="12">
        <v>762497</v>
      </c>
      <c r="E12" s="114"/>
      <c r="F12" s="12">
        <v>207517</v>
      </c>
      <c r="G12" s="75" t="s">
        <v>6</v>
      </c>
      <c r="H12" s="12">
        <v>70913</v>
      </c>
      <c r="I12" s="12">
        <v>21854</v>
      </c>
      <c r="J12" s="12"/>
      <c r="K12" s="12">
        <v>7518178</v>
      </c>
      <c r="L12" s="75" t="s">
        <v>6</v>
      </c>
      <c r="M12" s="12">
        <v>2875565</v>
      </c>
    </row>
    <row r="13" spans="1:13" ht="10" customHeight="1">
      <c r="A13" s="11">
        <v>2014</v>
      </c>
      <c r="B13" s="12">
        <v>4065829</v>
      </c>
      <c r="C13" s="75" t="s">
        <v>6</v>
      </c>
      <c r="D13" s="12">
        <v>756977</v>
      </c>
      <c r="E13" s="114"/>
      <c r="F13" s="12">
        <v>209212</v>
      </c>
      <c r="G13" s="75" t="s">
        <v>6</v>
      </c>
      <c r="H13" s="12">
        <v>69481</v>
      </c>
      <c r="I13" s="12">
        <v>23503</v>
      </c>
      <c r="J13" s="12"/>
      <c r="K13" s="12">
        <v>7358830</v>
      </c>
      <c r="L13" s="75" t="s">
        <v>6</v>
      </c>
      <c r="M13" s="12">
        <v>2813248</v>
      </c>
    </row>
    <row r="14" spans="1:13" ht="10" customHeight="1">
      <c r="A14" s="11">
        <v>2015</v>
      </c>
      <c r="B14" s="12">
        <v>4043032</v>
      </c>
      <c r="C14" s="75" t="s">
        <v>6</v>
      </c>
      <c r="D14" s="12">
        <v>753627</v>
      </c>
      <c r="E14" s="114"/>
      <c r="F14" s="12">
        <v>212569</v>
      </c>
      <c r="G14" s="75" t="s">
        <v>6</v>
      </c>
      <c r="H14" s="12">
        <v>70218</v>
      </c>
      <c r="I14" s="12">
        <v>19113</v>
      </c>
      <c r="J14" s="12"/>
      <c r="K14" s="12">
        <v>7353295</v>
      </c>
      <c r="L14" s="75" t="s">
        <v>6</v>
      </c>
      <c r="M14" s="12">
        <v>2828642</v>
      </c>
    </row>
    <row r="15" spans="1:13" ht="10" customHeight="1">
      <c r="A15" s="11">
        <v>2016</v>
      </c>
      <c r="B15" s="12">
        <v>4085324</v>
      </c>
      <c r="C15" s="75" t="s">
        <v>6</v>
      </c>
      <c r="D15" s="12">
        <v>746406</v>
      </c>
      <c r="E15" s="114"/>
      <c r="F15" s="12">
        <v>220204</v>
      </c>
      <c r="G15" s="75" t="s">
        <v>6</v>
      </c>
      <c r="H15" s="12">
        <v>71651</v>
      </c>
      <c r="I15" s="12">
        <v>21648</v>
      </c>
      <c r="J15" s="12"/>
      <c r="K15" s="12">
        <v>7424181</v>
      </c>
      <c r="L15" s="75" t="s">
        <v>6</v>
      </c>
      <c r="M15" s="12">
        <v>2913244</v>
      </c>
    </row>
    <row r="16" spans="1:13" ht="3" customHeight="1">
      <c r="A16" s="13"/>
    </row>
    <row r="17" spans="1:13" ht="10" customHeight="1">
      <c r="A17" s="78"/>
      <c r="B17" s="333" t="s">
        <v>214</v>
      </c>
      <c r="C17" s="333"/>
      <c r="D17" s="333"/>
      <c r="E17" s="333"/>
      <c r="F17" s="333"/>
      <c r="G17" s="333"/>
      <c r="H17" s="333"/>
      <c r="I17" s="333"/>
      <c r="J17" s="333"/>
      <c r="K17" s="333"/>
      <c r="L17" s="333"/>
      <c r="M17" s="333"/>
    </row>
    <row r="18" spans="1:13" ht="3" customHeight="1">
      <c r="A18" s="13"/>
    </row>
    <row r="19" spans="1:13" s="15" customFormat="1" ht="10" customHeight="1">
      <c r="A19" s="23" t="s">
        <v>47</v>
      </c>
      <c r="B19" s="12">
        <v>1503</v>
      </c>
      <c r="C19" s="115">
        <v>3.6701387693387377E-2</v>
      </c>
      <c r="D19" s="12">
        <v>608</v>
      </c>
      <c r="E19" s="115"/>
      <c r="F19" s="12">
        <v>204</v>
      </c>
      <c r="G19" s="115">
        <v>9.5289585970008389E-2</v>
      </c>
      <c r="H19" s="12">
        <v>108</v>
      </c>
      <c r="I19" s="12">
        <v>40</v>
      </c>
      <c r="J19" s="115"/>
      <c r="K19" s="12">
        <v>4297</v>
      </c>
      <c r="L19" s="115">
        <v>5.7941560333722893E-2</v>
      </c>
      <c r="M19" s="12">
        <v>3024</v>
      </c>
    </row>
    <row r="20" spans="1:13" s="15" customFormat="1" ht="10" customHeight="1">
      <c r="A20" s="23" t="s">
        <v>46</v>
      </c>
      <c r="B20" s="12">
        <v>316056</v>
      </c>
      <c r="C20" s="115">
        <v>7.7176938049376185</v>
      </c>
      <c r="D20" s="12">
        <v>78501</v>
      </c>
      <c r="E20" s="115"/>
      <c r="F20" s="12">
        <v>24563</v>
      </c>
      <c r="G20" s="115">
        <v>11.478224685876267</v>
      </c>
      <c r="H20" s="12">
        <v>12084</v>
      </c>
      <c r="I20" s="12">
        <v>2603</v>
      </c>
      <c r="J20" s="115"/>
      <c r="K20" s="12">
        <v>843782</v>
      </c>
      <c r="L20" s="115">
        <v>11.377716002213024</v>
      </c>
      <c r="M20" s="12">
        <v>458559</v>
      </c>
    </row>
    <row r="21" spans="1:13" s="15" customFormat="1" ht="20.149999999999999" customHeight="1">
      <c r="A21" s="106" t="s">
        <v>45</v>
      </c>
      <c r="B21" s="12">
        <v>8317</v>
      </c>
      <c r="C21" s="115">
        <v>0.20309077940512493</v>
      </c>
      <c r="D21" s="12">
        <v>8534</v>
      </c>
      <c r="E21" s="115"/>
      <c r="F21" s="12">
        <v>3608</v>
      </c>
      <c r="G21" s="115">
        <v>1.6860043956249773</v>
      </c>
      <c r="H21" s="12">
        <v>154</v>
      </c>
      <c r="I21" s="12">
        <v>319</v>
      </c>
      <c r="J21" s="115"/>
      <c r="K21" s="12">
        <v>8710</v>
      </c>
      <c r="L21" s="115">
        <v>0.11744728659686442</v>
      </c>
      <c r="M21" s="12">
        <v>3974</v>
      </c>
    </row>
    <row r="22" spans="1:13" s="15" customFormat="1" ht="20.149999999999999" customHeight="1">
      <c r="A22" s="106" t="s">
        <v>44</v>
      </c>
      <c r="B22" s="12">
        <v>6577</v>
      </c>
      <c r="C22" s="115">
        <v>0.16060214694571442</v>
      </c>
      <c r="D22" s="12">
        <v>4083</v>
      </c>
      <c r="E22" s="115"/>
      <c r="F22" s="12">
        <v>949</v>
      </c>
      <c r="G22" s="115">
        <v>0.44326725627624675</v>
      </c>
      <c r="H22" s="12">
        <v>422</v>
      </c>
      <c r="I22" s="12">
        <v>208</v>
      </c>
      <c r="J22" s="115"/>
      <c r="K22" s="12">
        <v>19542</v>
      </c>
      <c r="L22" s="115">
        <v>0.26350802235085241</v>
      </c>
      <c r="M22" s="12">
        <v>13641</v>
      </c>
    </row>
    <row r="23" spans="1:13" s="15" customFormat="1" ht="10" customHeight="1">
      <c r="A23" s="23" t="s">
        <v>29</v>
      </c>
      <c r="B23" s="12">
        <v>483501</v>
      </c>
      <c r="C23" s="115">
        <v>11.806492116527272</v>
      </c>
      <c r="D23" s="12">
        <v>79566</v>
      </c>
      <c r="E23" s="115"/>
      <c r="F23" s="12">
        <v>24268</v>
      </c>
      <c r="G23" s="115">
        <v>11.340585990088286</v>
      </c>
      <c r="H23" s="12">
        <v>10445</v>
      </c>
      <c r="I23" s="12">
        <v>2227</v>
      </c>
      <c r="J23" s="115"/>
      <c r="K23" s="12">
        <v>855599</v>
      </c>
      <c r="L23" s="115">
        <v>11.537058664178025</v>
      </c>
      <c r="M23" s="12">
        <v>348282</v>
      </c>
    </row>
    <row r="24" spans="1:13" s="15" customFormat="1" ht="20.149999999999999" customHeight="1">
      <c r="A24" s="106" t="s">
        <v>43</v>
      </c>
      <c r="B24" s="12">
        <v>1065770</v>
      </c>
      <c r="C24" s="115">
        <v>26.024775756474693</v>
      </c>
      <c r="D24" s="12">
        <v>308738</v>
      </c>
      <c r="E24" s="115"/>
      <c r="F24" s="12">
        <v>48923</v>
      </c>
      <c r="G24" s="115">
        <v>22.861962140779021</v>
      </c>
      <c r="H24" s="12">
        <v>17970</v>
      </c>
      <c r="I24" s="12">
        <v>5282</v>
      </c>
      <c r="J24" s="115"/>
      <c r="K24" s="12">
        <v>1966299</v>
      </c>
      <c r="L24" s="115">
        <v>26.513947438361413</v>
      </c>
      <c r="M24" s="12">
        <v>712922</v>
      </c>
    </row>
    <row r="25" spans="1:13" s="15" customFormat="1" ht="10" customHeight="1">
      <c r="A25" s="23" t="s">
        <v>42</v>
      </c>
      <c r="B25" s="12">
        <v>108486</v>
      </c>
      <c r="C25" s="115">
        <v>2.6490929775813856</v>
      </c>
      <c r="D25" s="12">
        <v>25490</v>
      </c>
      <c r="E25" s="115"/>
      <c r="F25" s="12">
        <v>6856</v>
      </c>
      <c r="G25" s="115">
        <v>3.2038689230820676</v>
      </c>
      <c r="H25" s="12">
        <v>3355</v>
      </c>
      <c r="I25" s="12">
        <v>990</v>
      </c>
      <c r="J25" s="115"/>
      <c r="K25" s="12">
        <v>223461</v>
      </c>
      <c r="L25" s="115">
        <v>3.0131903685673844</v>
      </c>
      <c r="M25" s="12">
        <v>109514</v>
      </c>
    </row>
    <row r="26" spans="1:13" s="15" customFormat="1" ht="10" customHeight="1">
      <c r="A26" s="23" t="s">
        <v>41</v>
      </c>
      <c r="B26" s="12">
        <v>309211</v>
      </c>
      <c r="C26" s="115">
        <v>7.5505474318429844</v>
      </c>
      <c r="D26" s="12">
        <v>39746</v>
      </c>
      <c r="E26" s="115"/>
      <c r="F26" s="12">
        <v>14340</v>
      </c>
      <c r="G26" s="115">
        <v>6.7009651853961323</v>
      </c>
      <c r="H26" s="12">
        <v>7861</v>
      </c>
      <c r="I26" s="12">
        <v>2027</v>
      </c>
      <c r="J26" s="115"/>
      <c r="K26" s="12">
        <v>884249</v>
      </c>
      <c r="L26" s="115">
        <v>11.923380680366332</v>
      </c>
      <c r="M26" s="12">
        <v>476947</v>
      </c>
    </row>
    <row r="27" spans="1:13" s="15" customFormat="1" ht="10" customHeight="1">
      <c r="A27" s="23" t="s">
        <v>40</v>
      </c>
      <c r="B27" s="12">
        <v>95567</v>
      </c>
      <c r="C27" s="115">
        <v>2.3336270909474059</v>
      </c>
      <c r="D27" s="12">
        <v>14791</v>
      </c>
      <c r="E27" s="115"/>
      <c r="F27" s="12">
        <v>6106</v>
      </c>
      <c r="G27" s="115">
        <v>2.8534958702993944</v>
      </c>
      <c r="H27" s="12">
        <v>2583</v>
      </c>
      <c r="I27" s="12">
        <v>270</v>
      </c>
      <c r="J27" s="115"/>
      <c r="K27" s="12">
        <v>168320</v>
      </c>
      <c r="L27" s="115">
        <v>2.2696587003426196</v>
      </c>
      <c r="M27" s="12">
        <v>84492</v>
      </c>
    </row>
    <row r="28" spans="1:13" s="15" customFormat="1" ht="10" customHeight="1">
      <c r="A28" s="23" t="s">
        <v>39</v>
      </c>
      <c r="B28" s="12">
        <v>222351</v>
      </c>
      <c r="C28" s="115">
        <v>5.4295344344726386</v>
      </c>
      <c r="D28" s="12">
        <v>32086</v>
      </c>
      <c r="E28" s="115"/>
      <c r="F28" s="12">
        <v>15342</v>
      </c>
      <c r="G28" s="115">
        <v>7.1695166710232323</v>
      </c>
      <c r="H28" s="12">
        <v>1204</v>
      </c>
      <c r="I28" s="12">
        <v>3479</v>
      </c>
      <c r="J28" s="115"/>
      <c r="K28" s="12">
        <v>275110</v>
      </c>
      <c r="L28" s="115">
        <v>3.70963524864103</v>
      </c>
      <c r="M28" s="12">
        <v>43916</v>
      </c>
    </row>
    <row r="29" spans="1:13" s="15" customFormat="1" ht="10" customHeight="1">
      <c r="A29" s="23" t="s">
        <v>38</v>
      </c>
      <c r="B29" s="12">
        <v>740773</v>
      </c>
      <c r="C29" s="115">
        <v>18.088753869456848</v>
      </c>
      <c r="D29" s="12">
        <v>60356</v>
      </c>
      <c r="E29" s="115"/>
      <c r="F29" s="12">
        <v>36218</v>
      </c>
      <c r="G29" s="115">
        <v>16.924731432927096</v>
      </c>
      <c r="H29" s="12">
        <v>6076</v>
      </c>
      <c r="I29" s="12">
        <v>1621</v>
      </c>
      <c r="J29" s="115"/>
      <c r="K29" s="12">
        <v>967313</v>
      </c>
      <c r="L29" s="115">
        <v>13.043431359342447</v>
      </c>
      <c r="M29" s="12">
        <v>213343</v>
      </c>
    </row>
    <row r="30" spans="1:13" s="15" customFormat="1" ht="20.149999999999999" customHeight="1">
      <c r="A30" s="106" t="s">
        <v>37</v>
      </c>
      <c r="B30" s="12">
        <v>134480</v>
      </c>
      <c r="C30" s="115">
        <v>3.2838340765181204</v>
      </c>
      <c r="D30" s="12">
        <v>22712</v>
      </c>
      <c r="E30" s="115"/>
      <c r="F30" s="12">
        <v>7122</v>
      </c>
      <c r="G30" s="115">
        <v>3.3282783410885668</v>
      </c>
      <c r="H30" s="12">
        <v>2612</v>
      </c>
      <c r="I30" s="12">
        <v>714</v>
      </c>
      <c r="J30" s="115"/>
      <c r="K30" s="12">
        <v>243057</v>
      </c>
      <c r="L30" s="115">
        <v>3.2774265371267588</v>
      </c>
      <c r="M30" s="12">
        <v>115237</v>
      </c>
    </row>
    <row r="31" spans="1:13" s="15" customFormat="1" ht="10" customHeight="1">
      <c r="A31" s="23" t="s">
        <v>36</v>
      </c>
      <c r="B31" s="12">
        <v>30856</v>
      </c>
      <c r="C31" s="115">
        <v>0.75346508228021347</v>
      </c>
      <c r="D31" s="12">
        <v>2530</v>
      </c>
      <c r="E31" s="115"/>
      <c r="F31" s="12">
        <v>1091</v>
      </c>
      <c r="G31" s="115">
        <v>0.50999169592953164</v>
      </c>
      <c r="H31" s="12">
        <v>469</v>
      </c>
      <c r="I31" s="12">
        <v>39</v>
      </c>
      <c r="J31" s="115"/>
      <c r="K31" s="12">
        <v>54280</v>
      </c>
      <c r="L31" s="115">
        <v>0.73192178145554543</v>
      </c>
      <c r="M31" s="12">
        <v>23820</v>
      </c>
    </row>
    <row r="32" spans="1:13" s="15" customFormat="1" ht="10" customHeight="1">
      <c r="A32" s="23" t="s">
        <v>35</v>
      </c>
      <c r="B32" s="12">
        <v>294430</v>
      </c>
      <c r="C32" s="115">
        <v>7.1896138247265773</v>
      </c>
      <c r="D32" s="12">
        <v>25200</v>
      </c>
      <c r="E32" s="115"/>
      <c r="F32" s="12">
        <v>16146</v>
      </c>
      <c r="G32" s="115">
        <v>7.545176289659369</v>
      </c>
      <c r="H32" s="12">
        <v>2233</v>
      </c>
      <c r="I32" s="12">
        <v>1115</v>
      </c>
      <c r="J32" s="115"/>
      <c r="K32" s="12">
        <v>415205</v>
      </c>
      <c r="L32" s="115">
        <v>5.5987027131401943</v>
      </c>
      <c r="M32" s="12">
        <v>125688</v>
      </c>
    </row>
    <row r="33" spans="1:13" s="15" customFormat="1" ht="20.149999999999999" customHeight="1">
      <c r="A33" s="106" t="s">
        <v>34</v>
      </c>
      <c r="B33" s="12">
        <v>68905</v>
      </c>
      <c r="C33" s="115">
        <v>1.6825742641469441</v>
      </c>
      <c r="D33" s="12">
        <v>7510</v>
      </c>
      <c r="E33" s="115"/>
      <c r="F33" s="12">
        <v>2819</v>
      </c>
      <c r="G33" s="115">
        <v>1.3175285879155345</v>
      </c>
      <c r="H33" s="12">
        <v>830</v>
      </c>
      <c r="I33" s="12">
        <v>376</v>
      </c>
      <c r="J33" s="115"/>
      <c r="K33" s="12">
        <v>111313</v>
      </c>
      <c r="L33" s="115">
        <v>1.5009655353566898</v>
      </c>
      <c r="M33" s="12">
        <v>42112</v>
      </c>
    </row>
    <row r="34" spans="1:13" s="15" customFormat="1" ht="10" customHeight="1">
      <c r="A34" s="23" t="s">
        <v>33</v>
      </c>
      <c r="B34" s="12">
        <v>208430</v>
      </c>
      <c r="C34" s="115">
        <v>5.0896009560430677</v>
      </c>
      <c r="D34" s="12">
        <v>11315</v>
      </c>
      <c r="E34" s="115"/>
      <c r="F34" s="12">
        <v>5438</v>
      </c>
      <c r="G34" s="115">
        <v>2.5411129480642716</v>
      </c>
      <c r="H34" s="12">
        <v>2205</v>
      </c>
      <c r="I34" s="12">
        <v>250</v>
      </c>
      <c r="J34" s="115"/>
      <c r="K34" s="12">
        <v>375556</v>
      </c>
      <c r="L34" s="115">
        <v>5.0640681016270968</v>
      </c>
      <c r="M34" s="12">
        <v>142244</v>
      </c>
    </row>
    <row r="35" spans="1:13" ht="10" customHeight="1">
      <c r="A35" s="29" t="s">
        <v>0</v>
      </c>
      <c r="B35" s="16">
        <v>4095213</v>
      </c>
      <c r="C35" s="139">
        <v>100</v>
      </c>
      <c r="D35" s="16">
        <v>721766</v>
      </c>
      <c r="E35" s="139"/>
      <c r="F35" s="16">
        <v>213995</v>
      </c>
      <c r="G35" s="139">
        <v>100</v>
      </c>
      <c r="H35" s="16">
        <v>70612</v>
      </c>
      <c r="I35" s="16">
        <v>21560</v>
      </c>
      <c r="J35" s="139"/>
      <c r="K35" s="16">
        <v>7416093</v>
      </c>
      <c r="L35" s="139">
        <v>100</v>
      </c>
      <c r="M35" s="16">
        <v>2917715</v>
      </c>
    </row>
    <row r="36" spans="1:13" ht="10" customHeight="1">
      <c r="A36" s="23" t="s">
        <v>83</v>
      </c>
      <c r="B36" s="116"/>
      <c r="C36" s="116"/>
      <c r="D36" s="116"/>
      <c r="E36" s="116"/>
      <c r="F36" s="116"/>
      <c r="G36" s="116"/>
      <c r="H36" s="116"/>
      <c r="I36" s="116"/>
      <c r="J36" s="116"/>
      <c r="K36" s="116"/>
      <c r="L36" s="116"/>
      <c r="M36" s="116"/>
    </row>
    <row r="37" spans="1:13" ht="10" customHeight="1">
      <c r="A37" s="107" t="s">
        <v>30</v>
      </c>
      <c r="B37" s="116">
        <v>815954</v>
      </c>
      <c r="C37" s="117">
        <v>19.924580235509119</v>
      </c>
      <c r="D37" s="116">
        <v>171292</v>
      </c>
      <c r="E37" s="117"/>
      <c r="F37" s="116">
        <v>53592</v>
      </c>
      <c r="G37" s="117">
        <v>25.043371913835781</v>
      </c>
      <c r="H37" s="116">
        <v>23213</v>
      </c>
      <c r="I37" s="116">
        <v>5397</v>
      </c>
      <c r="J37" s="117"/>
      <c r="K37" s="116">
        <v>1731930</v>
      </c>
      <c r="L37" s="117">
        <v>23.35367153567249</v>
      </c>
      <c r="M37" s="116">
        <v>827480</v>
      </c>
    </row>
    <row r="38" spans="1:13" ht="10" customHeight="1">
      <c r="A38" s="107" t="s">
        <v>65</v>
      </c>
      <c r="B38" s="116">
        <v>3279259</v>
      </c>
      <c r="C38" s="117">
        <v>80.075419764490874</v>
      </c>
      <c r="D38" s="116">
        <v>550474</v>
      </c>
      <c r="E38" s="117"/>
      <c r="F38" s="116">
        <v>160403</v>
      </c>
      <c r="G38" s="117">
        <v>74.956628086164216</v>
      </c>
      <c r="H38" s="116">
        <v>47399</v>
      </c>
      <c r="I38" s="116">
        <v>16163</v>
      </c>
      <c r="J38" s="117"/>
      <c r="K38" s="116">
        <v>5684163</v>
      </c>
      <c r="L38" s="117">
        <v>76.64632846432751</v>
      </c>
      <c r="M38" s="116">
        <v>2090235</v>
      </c>
    </row>
    <row r="39" spans="1:13" ht="3" customHeight="1">
      <c r="A39" s="93"/>
      <c r="B39" s="93"/>
      <c r="C39" s="93"/>
      <c r="D39" s="93"/>
      <c r="E39" s="93"/>
      <c r="F39" s="93"/>
      <c r="G39" s="93"/>
      <c r="H39" s="93"/>
      <c r="I39" s="93"/>
      <c r="J39" s="93"/>
      <c r="K39" s="93"/>
      <c r="L39" s="93"/>
      <c r="M39" s="93"/>
    </row>
    <row r="40" spans="1:13" ht="3" customHeight="1">
      <c r="A40" s="1"/>
      <c r="B40" s="1"/>
      <c r="C40" s="1"/>
      <c r="D40" s="1"/>
      <c r="E40" s="1"/>
      <c r="F40" s="1"/>
      <c r="G40" s="1"/>
      <c r="H40" s="1"/>
      <c r="I40" s="1"/>
      <c r="J40" s="1"/>
      <c r="K40" s="1"/>
      <c r="L40" s="1"/>
      <c r="M40" s="1"/>
    </row>
    <row r="41" spans="1:13" ht="10" customHeight="1">
      <c r="A41" s="13" t="s">
        <v>98</v>
      </c>
    </row>
    <row r="42" spans="1:13" ht="39" customHeight="1">
      <c r="A42" s="344" t="s">
        <v>211</v>
      </c>
      <c r="B42" s="331"/>
      <c r="C42" s="331"/>
      <c r="D42" s="331"/>
      <c r="E42" s="331"/>
      <c r="F42" s="331"/>
      <c r="G42" s="331"/>
      <c r="H42" s="331"/>
      <c r="I42" s="331"/>
      <c r="J42" s="331"/>
      <c r="K42" s="331"/>
      <c r="L42" s="331"/>
      <c r="M42" s="331"/>
    </row>
    <row r="43" spans="1:13">
      <c r="A43" s="22"/>
      <c r="B43" s="12"/>
      <c r="F43" s="12"/>
      <c r="H43" s="12"/>
      <c r="I43" s="12"/>
      <c r="J43" s="12"/>
      <c r="K43" s="12"/>
    </row>
    <row r="44" spans="1:13">
      <c r="A44" s="20"/>
    </row>
    <row r="45" spans="1:13">
      <c r="A45" s="20"/>
    </row>
    <row r="46" spans="1:13">
      <c r="A46" s="20"/>
    </row>
    <row r="47" spans="1:13">
      <c r="A47" s="21"/>
    </row>
    <row r="48" spans="1:13">
      <c r="A48" s="22"/>
    </row>
    <row r="49" spans="1:1">
      <c r="A49" s="22"/>
    </row>
  </sheetData>
  <mergeCells count="10">
    <mergeCell ref="A42:M42"/>
    <mergeCell ref="B17:M17"/>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zoomScaleNormal="100" workbookViewId="0">
      <selection activeCell="A3" sqref="A3"/>
    </sheetView>
  </sheetViews>
  <sheetFormatPr defaultColWidth="9.1796875" defaultRowHeight="12.5"/>
  <cols>
    <col min="1" max="1" width="29.7265625" style="9" customWidth="1"/>
    <col min="2" max="2" width="6.7265625" style="13" customWidth="1"/>
    <col min="3" max="3" width="8.81640625" style="13" customWidth="1"/>
    <col min="4" max="4" width="0.81640625" style="13" customWidth="1"/>
    <col min="5" max="6" width="6.7265625" style="13" customWidth="1"/>
    <col min="7" max="7" width="7.81640625" style="13" customWidth="1"/>
    <col min="8" max="8" width="0.81640625" style="13" customWidth="1"/>
    <col min="9" max="9" width="7.54296875" style="9" customWidth="1"/>
    <col min="10" max="10" width="0.81640625" style="13" customWidth="1"/>
    <col min="11" max="11" width="7.453125" style="9" customWidth="1"/>
    <col min="12" max="12" width="9.1796875" style="9" customWidth="1"/>
    <col min="13" max="16384" width="9.1796875" style="9"/>
  </cols>
  <sheetData>
    <row r="1" spans="1:12" s="37" customFormat="1" ht="12" customHeight="1">
      <c r="A1" s="36"/>
      <c r="B1" s="36"/>
      <c r="C1" s="36"/>
      <c r="D1" s="36"/>
      <c r="E1" s="36"/>
      <c r="F1" s="36"/>
      <c r="G1" s="36"/>
      <c r="H1" s="36"/>
    </row>
    <row r="2" spans="1:12" s="5" customFormat="1" ht="25" customHeight="1">
      <c r="A2" s="334"/>
      <c r="B2" s="334"/>
      <c r="C2" s="334"/>
      <c r="D2" s="334"/>
      <c r="E2" s="334"/>
      <c r="F2" s="334"/>
      <c r="G2" s="334"/>
      <c r="H2" s="334"/>
    </row>
    <row r="3" spans="1:12" s="6" customFormat="1" ht="12" customHeight="1">
      <c r="A3" s="61" t="s">
        <v>71</v>
      </c>
    </row>
    <row r="4" spans="1:12" s="38" customFormat="1" ht="12" customHeight="1">
      <c r="A4" s="295" t="s">
        <v>217</v>
      </c>
      <c r="B4" s="295"/>
      <c r="C4" s="295"/>
      <c r="D4" s="295"/>
      <c r="E4" s="295"/>
      <c r="F4" s="295"/>
      <c r="G4" s="295"/>
      <c r="H4" s="295"/>
      <c r="I4" s="295"/>
      <c r="J4" s="295"/>
      <c r="K4" s="295"/>
      <c r="L4" s="295"/>
    </row>
    <row r="5" spans="1:12" s="38" customFormat="1" ht="12" customHeight="1">
      <c r="A5" s="94" t="s">
        <v>228</v>
      </c>
      <c r="B5" s="65"/>
      <c r="C5" s="65"/>
      <c r="D5" s="65"/>
      <c r="E5" s="65"/>
      <c r="F5" s="65"/>
      <c r="G5" s="65"/>
      <c r="H5" s="65"/>
    </row>
    <row r="6" spans="1:12" s="8" customFormat="1" ht="6" customHeight="1">
      <c r="A6" s="95"/>
      <c r="B6" s="95"/>
      <c r="C6" s="95"/>
      <c r="D6" s="95"/>
      <c r="E6" s="95"/>
      <c r="F6" s="95"/>
      <c r="G6" s="95"/>
      <c r="H6" s="95"/>
      <c r="I6" s="95"/>
      <c r="J6" s="95"/>
      <c r="K6" s="95"/>
    </row>
    <row r="7" spans="1:12" s="39" customFormat="1" ht="15" customHeight="1">
      <c r="A7" s="341" t="s">
        <v>92</v>
      </c>
      <c r="B7" s="346" t="s">
        <v>64</v>
      </c>
      <c r="C7" s="346"/>
      <c r="D7" s="102"/>
      <c r="E7" s="351" t="s">
        <v>63</v>
      </c>
      <c r="F7" s="351"/>
      <c r="G7" s="351"/>
      <c r="H7" s="351"/>
      <c r="I7" s="351"/>
      <c r="J7" s="351"/>
      <c r="K7" s="351"/>
      <c r="L7" s="351"/>
    </row>
    <row r="8" spans="1:12" ht="20.149999999999999" customHeight="1">
      <c r="A8" s="349"/>
      <c r="B8" s="307" t="s">
        <v>62</v>
      </c>
      <c r="C8" s="307" t="s">
        <v>61</v>
      </c>
      <c r="D8" s="103"/>
      <c r="E8" s="347" t="s">
        <v>84</v>
      </c>
      <c r="F8" s="348"/>
      <c r="G8" s="348"/>
      <c r="H8" s="118"/>
      <c r="I8" s="104" t="s">
        <v>60</v>
      </c>
      <c r="J8" s="118"/>
      <c r="K8" s="339" t="s">
        <v>59</v>
      </c>
      <c r="L8" s="339"/>
    </row>
    <row r="9" spans="1:12" ht="20.149999999999999" customHeight="1">
      <c r="A9" s="336"/>
      <c r="B9" s="308"/>
      <c r="C9" s="308"/>
      <c r="D9" s="105"/>
      <c r="E9" s="72" t="s">
        <v>58</v>
      </c>
      <c r="F9" s="72" t="s">
        <v>57</v>
      </c>
      <c r="G9" s="72" t="s">
        <v>51</v>
      </c>
      <c r="H9" s="72"/>
      <c r="I9" s="72" t="s">
        <v>56</v>
      </c>
      <c r="J9" s="72"/>
      <c r="K9" s="72" t="s">
        <v>55</v>
      </c>
      <c r="L9" s="72" t="s">
        <v>87</v>
      </c>
    </row>
    <row r="10" spans="1:12" ht="3" customHeight="1">
      <c r="A10" s="13"/>
      <c r="B10" s="9"/>
      <c r="C10" s="9"/>
      <c r="D10" s="9"/>
      <c r="E10" s="9"/>
      <c r="F10" s="9"/>
      <c r="G10" s="9"/>
      <c r="H10" s="9"/>
      <c r="J10" s="9"/>
    </row>
    <row r="11" spans="1:12" s="18" customFormat="1" ht="10" customHeight="1">
      <c r="A11" s="11">
        <v>2013</v>
      </c>
      <c r="B11" s="24">
        <v>27.215401387088452</v>
      </c>
      <c r="C11" s="24">
        <v>34.172090394874729</v>
      </c>
      <c r="D11" s="24"/>
      <c r="E11" s="24">
        <v>101.42041382898888</v>
      </c>
      <c r="F11" s="24">
        <v>27.601972712005487</v>
      </c>
      <c r="G11" s="24">
        <v>2.9067699647441176</v>
      </c>
      <c r="H11" s="24"/>
      <c r="I11" s="24">
        <v>24.660454901906235</v>
      </c>
      <c r="J11" s="24"/>
      <c r="K11" s="24">
        <v>0.70230903145823953</v>
      </c>
      <c r="L11" s="24">
        <v>1.8361902128836052</v>
      </c>
    </row>
    <row r="12" spans="1:12" s="18" customFormat="1" ht="10" customHeight="1">
      <c r="A12" s="11">
        <v>2014</v>
      </c>
      <c r="B12" s="24">
        <v>27.637865119774276</v>
      </c>
      <c r="C12" s="24">
        <v>33.210611485337907</v>
      </c>
      <c r="D12" s="24"/>
      <c r="E12" s="24">
        <v>102.86655011734203</v>
      </c>
      <c r="F12" s="24">
        <v>28.430118374795992</v>
      </c>
      <c r="G12" s="24">
        <v>3.1938325793638391</v>
      </c>
      <c r="H12" s="24"/>
      <c r="I12" s="24">
        <v>24.697687512796598</v>
      </c>
      <c r="J12" s="24"/>
      <c r="K12" s="24">
        <v>0.69192482025190927</v>
      </c>
      <c r="L12" s="24">
        <v>1.8099211747468966</v>
      </c>
    </row>
    <row r="13" spans="1:12" s="18" customFormat="1" ht="10" customHeight="1">
      <c r="A13" s="11">
        <v>2015</v>
      </c>
      <c r="B13" s="24">
        <v>28.206174349883355</v>
      </c>
      <c r="C13" s="24">
        <v>33.032772294821989</v>
      </c>
      <c r="D13" s="24"/>
      <c r="E13" s="24">
        <v>102.48829225537668</v>
      </c>
      <c r="F13" s="24">
        <v>28.908026401769547</v>
      </c>
      <c r="G13" s="24">
        <v>2.5992128698767014</v>
      </c>
      <c r="H13" s="24"/>
      <c r="I13" s="24">
        <v>24.823754649757728</v>
      </c>
      <c r="J13" s="24"/>
      <c r="K13" s="24">
        <v>0.69963383915833466</v>
      </c>
      <c r="L13" s="24">
        <v>1.8187575562102898</v>
      </c>
    </row>
    <row r="14" spans="1:12" s="18" customFormat="1" ht="10" customHeight="1">
      <c r="A14" s="11">
        <v>2016</v>
      </c>
      <c r="B14" s="24">
        <v>29.501889099043709</v>
      </c>
      <c r="C14" s="24">
        <v>32.538609889835968</v>
      </c>
      <c r="D14" s="24"/>
      <c r="E14" s="24">
        <v>100.53712443163765</v>
      </c>
      <c r="F14" s="24">
        <v>29.660350953189315</v>
      </c>
      <c r="G14" s="24">
        <v>2.9159031817785692</v>
      </c>
      <c r="H14" s="24"/>
      <c r="I14" s="24">
        <v>24.595008176452094</v>
      </c>
      <c r="J14" s="24"/>
      <c r="K14" s="24">
        <v>0.71309986674251535</v>
      </c>
      <c r="L14" s="24">
        <v>1.8172808325606489</v>
      </c>
    </row>
    <row r="15" spans="1:12" ht="3" customHeight="1">
      <c r="A15" s="13"/>
      <c r="I15" s="13"/>
      <c r="K15" s="13"/>
      <c r="L15" s="119"/>
    </row>
    <row r="16" spans="1:12" s="18" customFormat="1" ht="10" customHeight="1">
      <c r="A16" s="120"/>
      <c r="B16" s="333" t="s">
        <v>214</v>
      </c>
      <c r="C16" s="333"/>
      <c r="D16" s="333"/>
      <c r="E16" s="333"/>
      <c r="F16" s="333"/>
      <c r="G16" s="333"/>
      <c r="H16" s="333"/>
      <c r="I16" s="333"/>
      <c r="J16" s="333"/>
      <c r="K16" s="333"/>
      <c r="L16" s="333"/>
    </row>
    <row r="17" spans="1:12" ht="3" customHeight="1">
      <c r="A17" s="13"/>
      <c r="I17" s="13"/>
      <c r="K17" s="13"/>
      <c r="L17" s="119"/>
    </row>
    <row r="18" spans="1:12" s="41" customFormat="1" ht="10" customHeight="1">
      <c r="A18" s="23" t="s">
        <v>47</v>
      </c>
      <c r="B18" s="24">
        <v>33.523984572538993</v>
      </c>
      <c r="C18" s="24">
        <v>52.771497928058267</v>
      </c>
      <c r="D18" s="24"/>
      <c r="E18" s="24">
        <v>141.55596928089363</v>
      </c>
      <c r="F18" s="24">
        <v>47.455201303234816</v>
      </c>
      <c r="G18" s="24">
        <v>9.2229462415638821</v>
      </c>
      <c r="H18" s="24"/>
      <c r="I18" s="24">
        <v>35.584986772486772</v>
      </c>
      <c r="J18" s="24"/>
      <c r="K18" s="24">
        <v>2.0119760479041915</v>
      </c>
      <c r="L18" s="24">
        <v>2.8589487691284097</v>
      </c>
    </row>
    <row r="19" spans="1:12" s="41" customFormat="1" ht="10" customHeight="1">
      <c r="A19" s="23" t="s">
        <v>46</v>
      </c>
      <c r="B19" s="24">
        <v>31.289985989919572</v>
      </c>
      <c r="C19" s="24">
        <v>49.196930989190051</v>
      </c>
      <c r="D19" s="24"/>
      <c r="E19" s="24">
        <v>93.034243442026494</v>
      </c>
      <c r="F19" s="24">
        <v>29.110401738837755</v>
      </c>
      <c r="G19" s="24">
        <v>3.0849247791491168</v>
      </c>
      <c r="H19" s="24"/>
      <c r="I19" s="24">
        <v>26.352465004503237</v>
      </c>
      <c r="J19" s="24"/>
      <c r="K19" s="24">
        <v>1.4508789581593136</v>
      </c>
      <c r="L19" s="24">
        <v>2.6697230870478648</v>
      </c>
    </row>
    <row r="20" spans="1:12" s="41" customFormat="1" ht="20.149999999999999" customHeight="1">
      <c r="A20" s="106" t="s">
        <v>45</v>
      </c>
      <c r="B20" s="24">
        <v>42.277325699594975</v>
      </c>
      <c r="C20" s="24">
        <v>4.2797243654735109</v>
      </c>
      <c r="D20" s="24"/>
      <c r="E20" s="24">
        <v>979.79850746268653</v>
      </c>
      <c r="F20" s="24">
        <v>414.23260619977037</v>
      </c>
      <c r="G20" s="24">
        <v>36.640528128587832</v>
      </c>
      <c r="H20" s="24"/>
      <c r="I20" s="24">
        <v>38.855309511826874</v>
      </c>
      <c r="J20" s="24"/>
      <c r="K20" s="24">
        <v>0.47781652037994471</v>
      </c>
      <c r="L20" s="24">
        <v>1.0472526151256463</v>
      </c>
    </row>
    <row r="21" spans="1:12" s="15" customFormat="1" ht="20.149999999999999" customHeight="1">
      <c r="A21" s="106" t="s">
        <v>44</v>
      </c>
      <c r="B21" s="24">
        <v>23.231527889858601</v>
      </c>
      <c r="C21" s="24">
        <v>44.476106138714066</v>
      </c>
      <c r="D21" s="24"/>
      <c r="E21" s="24">
        <v>208.94048715586942</v>
      </c>
      <c r="F21" s="24">
        <v>48.540067546822229</v>
      </c>
      <c r="G21" s="24">
        <v>10.648756524408965</v>
      </c>
      <c r="H21" s="24"/>
      <c r="I21" s="24">
        <v>30.927864526061139</v>
      </c>
      <c r="J21" s="24"/>
      <c r="K21" s="24">
        <v>2.0740459175916071</v>
      </c>
      <c r="L21" s="24">
        <v>2.9712634939942224</v>
      </c>
    </row>
    <row r="22" spans="1:12" s="41" customFormat="1" ht="10" customHeight="1">
      <c r="A22" s="23" t="s">
        <v>29</v>
      </c>
      <c r="B22" s="24">
        <v>30.500784969724425</v>
      </c>
      <c r="C22" s="24">
        <v>43.039994613547812</v>
      </c>
      <c r="D22" s="24"/>
      <c r="E22" s="24">
        <v>92.994645856294824</v>
      </c>
      <c r="F22" s="24">
        <v>28.364096965985233</v>
      </c>
      <c r="G22" s="24">
        <v>2.6030663897456634</v>
      </c>
      <c r="H22" s="24"/>
      <c r="I22" s="24">
        <v>29.990272250647465</v>
      </c>
      <c r="J22" s="24"/>
      <c r="K22" s="24">
        <v>0.72033356704536289</v>
      </c>
      <c r="L22" s="24">
        <v>1.7695909625833246</v>
      </c>
    </row>
    <row r="23" spans="1:12" s="15" customFormat="1" ht="20.149999999999999" customHeight="1">
      <c r="A23" s="106" t="s">
        <v>43</v>
      </c>
      <c r="B23" s="24">
        <v>15.846257063761126</v>
      </c>
      <c r="C23" s="24">
        <v>36.73131880184782</v>
      </c>
      <c r="D23" s="24"/>
      <c r="E23" s="24">
        <v>157.01494075926396</v>
      </c>
      <c r="F23" s="24">
        <v>24.880991141225216</v>
      </c>
      <c r="G23" s="24">
        <v>2.6863773007055385</v>
      </c>
      <c r="H23" s="24"/>
      <c r="I23" s="24">
        <v>25.206453160373787</v>
      </c>
      <c r="J23" s="24"/>
      <c r="K23" s="24">
        <v>0.66892669150004225</v>
      </c>
      <c r="L23" s="24">
        <v>1.8449562288298602</v>
      </c>
    </row>
    <row r="24" spans="1:12" s="41" customFormat="1" ht="10" customHeight="1">
      <c r="A24" s="23" t="s">
        <v>42</v>
      </c>
      <c r="B24" s="24">
        <v>26.897464758607164</v>
      </c>
      <c r="C24" s="24">
        <v>48.935863296461655</v>
      </c>
      <c r="D24" s="24"/>
      <c r="E24" s="24">
        <v>114.06841014763202</v>
      </c>
      <c r="F24" s="24">
        <v>30.681510420162802</v>
      </c>
      <c r="G24" s="24">
        <v>4.4298512939618098</v>
      </c>
      <c r="H24" s="24"/>
      <c r="I24" s="24">
        <v>30.636283945431636</v>
      </c>
      <c r="J24" s="24"/>
      <c r="K24" s="24">
        <v>1.0094758770716958</v>
      </c>
      <c r="L24" s="24">
        <v>2.059814169570267</v>
      </c>
    </row>
    <row r="25" spans="1:12" s="41" customFormat="1" ht="10" customHeight="1">
      <c r="A25" s="23" t="s">
        <v>41</v>
      </c>
      <c r="B25" s="24">
        <v>36.078495682992049</v>
      </c>
      <c r="C25" s="24">
        <v>54.817369694584293</v>
      </c>
      <c r="D25" s="24"/>
      <c r="E25" s="24">
        <v>44.948799489736487</v>
      </c>
      <c r="F25" s="24">
        <v>16.216850683461331</v>
      </c>
      <c r="G25" s="24">
        <v>2.2921914528599974</v>
      </c>
      <c r="H25" s="24"/>
      <c r="I25" s="24">
        <v>16.481212797229041</v>
      </c>
      <c r="J25" s="24"/>
      <c r="K25" s="24">
        <v>1.5424645306926339</v>
      </c>
      <c r="L25" s="24">
        <v>2.8596945128084057</v>
      </c>
    </row>
    <row r="26" spans="1:12" s="41" customFormat="1" ht="10" customHeight="1">
      <c r="A26" s="23" t="s">
        <v>40</v>
      </c>
      <c r="B26" s="24">
        <v>41.284095089298425</v>
      </c>
      <c r="C26" s="24">
        <v>42.306979303478023</v>
      </c>
      <c r="D26" s="24"/>
      <c r="E26" s="24">
        <v>87.874423716730035</v>
      </c>
      <c r="F26" s="24">
        <v>36.278160646387832</v>
      </c>
      <c r="G26" s="24">
        <v>1.6054538973384029</v>
      </c>
      <c r="H26" s="24"/>
      <c r="I26" s="24">
        <v>30.575770487146713</v>
      </c>
      <c r="J26" s="24"/>
      <c r="K26" s="24">
        <v>0.88411271673276337</v>
      </c>
      <c r="L26" s="24">
        <v>1.7612774284010171</v>
      </c>
    </row>
    <row r="27" spans="1:12" s="41" customFormat="1" ht="10" customHeight="1">
      <c r="A27" s="23" t="s">
        <v>39</v>
      </c>
      <c r="B27" s="24">
        <v>47.816332234011014</v>
      </c>
      <c r="C27" s="24">
        <v>7.8489293501523321</v>
      </c>
      <c r="D27" s="24"/>
      <c r="E27" s="24">
        <v>116.63018792483007</v>
      </c>
      <c r="F27" s="24">
        <v>55.768278143288143</v>
      </c>
      <c r="G27" s="24">
        <v>12.645559957835047</v>
      </c>
      <c r="H27" s="24"/>
      <c r="I27" s="24">
        <v>27.420871664085983</v>
      </c>
      <c r="J27" s="24"/>
      <c r="K27" s="24">
        <v>0.19750754437803292</v>
      </c>
      <c r="L27" s="24">
        <v>1.2372779974005064</v>
      </c>
    </row>
    <row r="28" spans="1:12" s="41" customFormat="1" ht="10" customHeight="1">
      <c r="A28" s="23" t="s">
        <v>38</v>
      </c>
      <c r="B28" s="24">
        <v>60.007623789530399</v>
      </c>
      <c r="C28" s="24">
        <v>16.776893357816128</v>
      </c>
      <c r="D28" s="24"/>
      <c r="E28" s="24">
        <v>62.395327055461884</v>
      </c>
      <c r="F28" s="24">
        <v>37.441953121688634</v>
      </c>
      <c r="G28" s="24">
        <v>1.6757771269485677</v>
      </c>
      <c r="H28" s="24"/>
      <c r="I28" s="24">
        <v>28.481225069489039</v>
      </c>
      <c r="J28" s="24"/>
      <c r="K28" s="24">
        <v>0.28800050757789497</v>
      </c>
      <c r="L28" s="24">
        <v>1.3058156817270608</v>
      </c>
    </row>
    <row r="29" spans="1:12" s="41" customFormat="1" ht="20.149999999999999" customHeight="1">
      <c r="A29" s="106" t="s">
        <v>37</v>
      </c>
      <c r="B29" s="24">
        <v>31.359764498982447</v>
      </c>
      <c r="C29" s="24">
        <v>36.669029650462328</v>
      </c>
      <c r="D29" s="24"/>
      <c r="E29" s="24">
        <v>93.442069144274797</v>
      </c>
      <c r="F29" s="24">
        <v>29.303212826620918</v>
      </c>
      <c r="G29" s="24">
        <v>2.9361466651855328</v>
      </c>
      <c r="H29" s="24"/>
      <c r="I29" s="24">
        <v>22.663701762454767</v>
      </c>
      <c r="J29" s="24"/>
      <c r="K29" s="24">
        <v>0.8569080904223676</v>
      </c>
      <c r="L29" s="24">
        <v>1.807383997620464</v>
      </c>
    </row>
    <row r="30" spans="1:12" s="41" customFormat="1" ht="10" customHeight="1">
      <c r="A30" s="23" t="s">
        <v>36</v>
      </c>
      <c r="B30" s="24">
        <v>43.12876462875159</v>
      </c>
      <c r="C30" s="24">
        <v>42.940302760691509</v>
      </c>
      <c r="D30" s="24"/>
      <c r="E30" s="24">
        <v>46.618680913780395</v>
      </c>
      <c r="F30" s="24">
        <v>20.106061164333088</v>
      </c>
      <c r="G30" s="24">
        <v>0.71597273397199701</v>
      </c>
      <c r="H30" s="24"/>
      <c r="I30" s="24">
        <v>19.673887489504619</v>
      </c>
      <c r="J30" s="24"/>
      <c r="K30" s="24">
        <v>0.77197303603837175</v>
      </c>
      <c r="L30" s="24">
        <v>1.7591392273787918</v>
      </c>
    </row>
    <row r="31" spans="1:12" s="41" customFormat="1" ht="10" customHeight="1">
      <c r="A31" s="23" t="s">
        <v>35</v>
      </c>
      <c r="B31" s="24">
        <v>64.073489233824716</v>
      </c>
      <c r="C31" s="24">
        <v>13.832546445304139</v>
      </c>
      <c r="D31" s="24"/>
      <c r="E31" s="24">
        <v>60.692101492034055</v>
      </c>
      <c r="F31" s="24">
        <v>38.887547115280405</v>
      </c>
      <c r="G31" s="24">
        <v>2.6860514685516792</v>
      </c>
      <c r="H31" s="24"/>
      <c r="I31" s="24">
        <v>17.769755267010375</v>
      </c>
      <c r="J31" s="24"/>
      <c r="K31" s="24">
        <v>0.42688584723024148</v>
      </c>
      <c r="L31" s="24">
        <v>1.4101993682708962</v>
      </c>
    </row>
    <row r="32" spans="1:12" s="41" customFormat="1" ht="20.149999999999999" customHeight="1">
      <c r="A32" s="106" t="s">
        <v>34</v>
      </c>
      <c r="B32" s="24">
        <v>37.541311879273245</v>
      </c>
      <c r="C32" s="24">
        <v>29.439187698576248</v>
      </c>
      <c r="D32" s="24"/>
      <c r="E32" s="24">
        <v>67.469648648405851</v>
      </c>
      <c r="F32" s="24">
        <v>25.328991222947902</v>
      </c>
      <c r="G32" s="24">
        <v>3.3777276688257438</v>
      </c>
      <c r="H32" s="24"/>
      <c r="I32" s="24">
        <v>19.709868920972646</v>
      </c>
      <c r="J32" s="24"/>
      <c r="K32" s="24">
        <v>0.61116029315724552</v>
      </c>
      <c r="L32" s="24">
        <v>1.615456062695015</v>
      </c>
    </row>
    <row r="33" spans="1:13" s="41" customFormat="1" ht="10" customHeight="1">
      <c r="A33" s="23" t="s">
        <v>33</v>
      </c>
      <c r="B33" s="24">
        <v>48.060549057261795</v>
      </c>
      <c r="C33" s="24">
        <v>40.551588714375661</v>
      </c>
      <c r="D33" s="24"/>
      <c r="E33" s="24">
        <v>30.127581505820704</v>
      </c>
      <c r="F33" s="24">
        <v>14.479481089371491</v>
      </c>
      <c r="G33" s="24">
        <v>0.66538146108702834</v>
      </c>
      <c r="H33" s="24"/>
      <c r="I33" s="24">
        <v>15.502495711594163</v>
      </c>
      <c r="J33" s="24"/>
      <c r="K33" s="24">
        <v>0.68245454109293291</v>
      </c>
      <c r="L33" s="24">
        <v>1.8018327496041837</v>
      </c>
    </row>
    <row r="34" spans="1:13" s="18" customFormat="1" ht="10" customHeight="1">
      <c r="A34" s="29" t="s">
        <v>0</v>
      </c>
      <c r="B34" s="44">
        <v>29.64881532482605</v>
      </c>
      <c r="C34" s="44">
        <v>32.997009047681111</v>
      </c>
      <c r="D34" s="44"/>
      <c r="E34" s="44">
        <v>97.324284903115426</v>
      </c>
      <c r="F34" s="44">
        <v>28.855497497132252</v>
      </c>
      <c r="G34" s="44">
        <v>2.9071697186105947</v>
      </c>
      <c r="H34" s="44"/>
      <c r="I34" s="44">
        <v>24.201118683627428</v>
      </c>
      <c r="J34" s="44"/>
      <c r="K34" s="44">
        <v>0.71246965664545414</v>
      </c>
      <c r="L34" s="44">
        <v>1.8109175273667084</v>
      </c>
    </row>
    <row r="35" spans="1:13" s="18" customFormat="1" ht="10" customHeight="1">
      <c r="A35" s="23" t="s">
        <v>83</v>
      </c>
      <c r="B35" s="121"/>
      <c r="C35" s="121"/>
      <c r="D35" s="121"/>
      <c r="E35" s="121"/>
      <c r="F35" s="121"/>
      <c r="G35" s="121"/>
      <c r="H35" s="121"/>
      <c r="I35" s="121"/>
      <c r="J35" s="121"/>
      <c r="K35" s="121"/>
      <c r="L35" s="122"/>
    </row>
    <row r="36" spans="1:13" s="18" customFormat="1" ht="10" customHeight="1">
      <c r="A36" s="107" t="s">
        <v>30</v>
      </c>
      <c r="B36" s="108">
        <v>31.28664688775153</v>
      </c>
      <c r="C36" s="108">
        <v>43.314901892138757</v>
      </c>
      <c r="D36" s="108"/>
      <c r="E36" s="108">
        <v>98.902479892374402</v>
      </c>
      <c r="F36" s="108">
        <v>30.94326964715664</v>
      </c>
      <c r="G36" s="108">
        <v>3.1162073524911515</v>
      </c>
      <c r="H36" s="108"/>
      <c r="I36" s="108">
        <v>28.052809735582734</v>
      </c>
      <c r="J36" s="108"/>
      <c r="K36" s="108">
        <v>1.0141257963071448</v>
      </c>
      <c r="L36" s="108">
        <v>2.122582890702172</v>
      </c>
    </row>
    <row r="37" spans="1:13" s="18" customFormat="1" ht="10" customHeight="1">
      <c r="A37" s="107" t="s">
        <v>65</v>
      </c>
      <c r="B37" s="108">
        <v>29.139167566812485</v>
      </c>
      <c r="C37" s="108">
        <v>29.549751153771751</v>
      </c>
      <c r="D37" s="108"/>
      <c r="E37" s="108">
        <v>96.843418459322862</v>
      </c>
      <c r="F37" s="108">
        <v>28.2193659822915</v>
      </c>
      <c r="G37" s="108">
        <v>2.843477219073415</v>
      </c>
      <c r="H37" s="108"/>
      <c r="I37" s="108">
        <v>22.676315342533258</v>
      </c>
      <c r="J37" s="108"/>
      <c r="K37" s="108">
        <v>0.63741076871329772</v>
      </c>
      <c r="L37" s="108">
        <v>1.7333681176143756</v>
      </c>
    </row>
    <row r="38" spans="1:13" ht="3" customHeight="1">
      <c r="A38" s="93"/>
      <c r="B38" s="93"/>
      <c r="C38" s="93"/>
      <c r="D38" s="93"/>
      <c r="E38" s="93"/>
      <c r="F38" s="93"/>
      <c r="G38" s="93"/>
      <c r="H38" s="93"/>
      <c r="I38" s="93"/>
      <c r="J38" s="93"/>
      <c r="K38" s="93"/>
      <c r="L38" s="123"/>
    </row>
    <row r="39" spans="1:13" ht="3" customHeight="1">
      <c r="A39" s="1"/>
      <c r="B39" s="1"/>
      <c r="C39" s="1"/>
      <c r="D39" s="1"/>
      <c r="E39" s="1"/>
      <c r="F39" s="1"/>
      <c r="G39" s="1"/>
      <c r="H39" s="1"/>
      <c r="I39" s="1"/>
      <c r="J39" s="1"/>
      <c r="K39" s="1"/>
    </row>
    <row r="40" spans="1:13" s="18" customFormat="1" ht="10" customHeight="1">
      <c r="A40" s="120" t="s">
        <v>98</v>
      </c>
      <c r="B40" s="120"/>
      <c r="C40" s="120"/>
      <c r="D40" s="120"/>
      <c r="E40" s="120"/>
      <c r="F40" s="120"/>
      <c r="G40" s="120"/>
      <c r="H40" s="120"/>
      <c r="I40" s="120"/>
      <c r="J40" s="120"/>
      <c r="K40" s="120"/>
    </row>
    <row r="41" spans="1:13" ht="37.5" customHeight="1">
      <c r="A41" s="344" t="s">
        <v>211</v>
      </c>
      <c r="B41" s="331"/>
      <c r="C41" s="331"/>
      <c r="D41" s="331"/>
      <c r="E41" s="331"/>
      <c r="F41" s="331"/>
      <c r="G41" s="331"/>
      <c r="H41" s="331"/>
      <c r="I41" s="331"/>
      <c r="J41" s="331"/>
      <c r="K41" s="331"/>
      <c r="L41" s="331"/>
      <c r="M41" s="44"/>
    </row>
    <row r="42" spans="1:13">
      <c r="A42" s="46"/>
      <c r="I42" s="7"/>
      <c r="K42" s="7"/>
    </row>
    <row r="43" spans="1:13">
      <c r="A43" s="46"/>
      <c r="I43" s="7"/>
      <c r="K43" s="7"/>
    </row>
    <row r="44" spans="1:13">
      <c r="A44" s="46"/>
      <c r="I44" s="7"/>
      <c r="K44" s="7"/>
    </row>
    <row r="45" spans="1:13">
      <c r="A45" s="20"/>
      <c r="I45" s="7"/>
      <c r="K45" s="7"/>
    </row>
    <row r="46" spans="1:13">
      <c r="A46" s="46"/>
      <c r="I46" s="7"/>
      <c r="K46" s="7"/>
    </row>
    <row r="47" spans="1:13">
      <c r="A47" s="46"/>
      <c r="I47" s="7"/>
      <c r="K47" s="7"/>
    </row>
    <row r="48" spans="1:13">
      <c r="A48" s="46"/>
      <c r="I48" s="7"/>
      <c r="K48" s="7"/>
    </row>
    <row r="49" spans="1:11">
      <c r="A49" s="46"/>
      <c r="I49" s="7"/>
      <c r="K49" s="7"/>
    </row>
    <row r="50" spans="1:11">
      <c r="A50" s="46"/>
      <c r="I50" s="7"/>
      <c r="K50" s="7"/>
    </row>
    <row r="51" spans="1:11">
      <c r="A51" s="46"/>
      <c r="I51" s="7"/>
      <c r="K51" s="7"/>
    </row>
    <row r="52" spans="1:11" ht="25.5" customHeight="1">
      <c r="A52" s="46"/>
      <c r="I52" s="7"/>
      <c r="K52" s="7"/>
    </row>
    <row r="53" spans="1:11">
      <c r="A53" s="46"/>
      <c r="I53" s="7"/>
      <c r="K53" s="7"/>
    </row>
    <row r="54" spans="1:11">
      <c r="A54" s="46"/>
      <c r="I54" s="7"/>
      <c r="K54" s="7"/>
    </row>
    <row r="55" spans="1:11">
      <c r="A55" s="46"/>
      <c r="I55" s="7"/>
      <c r="K55" s="7"/>
    </row>
    <row r="56" spans="1:11">
      <c r="A56" s="46"/>
      <c r="I56" s="7"/>
      <c r="K56" s="7"/>
    </row>
    <row r="57" spans="1:11">
      <c r="A57" s="46"/>
      <c r="I57" s="7"/>
      <c r="K57" s="7"/>
    </row>
    <row r="58" spans="1:11">
      <c r="A58" s="46"/>
      <c r="I58" s="7"/>
      <c r="K58" s="7"/>
    </row>
    <row r="59" spans="1:11">
      <c r="A59" s="46"/>
      <c r="I59" s="7"/>
      <c r="K59" s="7"/>
    </row>
    <row r="60" spans="1:11">
      <c r="A60" s="46"/>
      <c r="I60" s="7"/>
      <c r="K60" s="7"/>
    </row>
    <row r="61" spans="1:11">
      <c r="A61" s="46"/>
      <c r="I61" s="7"/>
      <c r="K61" s="7"/>
    </row>
    <row r="62" spans="1:11">
      <c r="A62" s="46"/>
      <c r="I62" s="7"/>
      <c r="K62" s="7"/>
    </row>
    <row r="63" spans="1:11">
      <c r="A63" s="46"/>
      <c r="I63" s="7"/>
      <c r="K63" s="7"/>
    </row>
    <row r="64" spans="1:11">
      <c r="A64" s="46"/>
      <c r="I64" s="7"/>
      <c r="K64" s="7"/>
    </row>
    <row r="65" spans="1:11">
      <c r="A65" s="46"/>
      <c r="I65" s="7"/>
      <c r="K65" s="7"/>
    </row>
    <row r="66" spans="1:11">
      <c r="A66" s="46"/>
      <c r="I66" s="7"/>
      <c r="K66" s="7"/>
    </row>
    <row r="67" spans="1:11">
      <c r="A67" s="46"/>
      <c r="I67" s="7"/>
      <c r="K67" s="7"/>
    </row>
    <row r="68" spans="1:11">
      <c r="A68" s="46"/>
      <c r="I68" s="7"/>
      <c r="K68" s="7"/>
    </row>
    <row r="69" spans="1:11">
      <c r="A69" s="46"/>
      <c r="I69" s="7"/>
      <c r="K69" s="7"/>
    </row>
    <row r="70" spans="1:11">
      <c r="A70" s="20"/>
      <c r="I70" s="7"/>
      <c r="K70" s="7"/>
    </row>
    <row r="71" spans="1:11">
      <c r="A71" s="20"/>
      <c r="I71" s="7"/>
      <c r="K71" s="7"/>
    </row>
    <row r="72" spans="1:11">
      <c r="A72" s="20"/>
      <c r="I72" s="7"/>
      <c r="K72" s="7"/>
    </row>
    <row r="73" spans="1:11">
      <c r="A73" s="20"/>
      <c r="I73" s="7"/>
      <c r="K73" s="7"/>
    </row>
    <row r="74" spans="1:11">
      <c r="A74" s="20"/>
      <c r="I74" s="7"/>
      <c r="K74" s="7"/>
    </row>
    <row r="75" spans="1:11">
      <c r="A75" s="20"/>
      <c r="I75" s="7"/>
      <c r="K75" s="7"/>
    </row>
    <row r="76" spans="1:11">
      <c r="A76" s="20"/>
      <c r="I76" s="7"/>
      <c r="K76" s="7"/>
    </row>
    <row r="77" spans="1:11">
      <c r="A77" s="20"/>
      <c r="I77" s="7"/>
      <c r="K77" s="7"/>
    </row>
    <row r="78" spans="1:11">
      <c r="A78" s="20"/>
      <c r="I78" s="7"/>
      <c r="K78" s="7"/>
    </row>
    <row r="79" spans="1:11">
      <c r="A79" s="20"/>
      <c r="I79" s="7"/>
      <c r="K79" s="7"/>
    </row>
    <row r="80" spans="1:11">
      <c r="A80" s="20"/>
      <c r="I80" s="7"/>
      <c r="K80" s="7"/>
    </row>
    <row r="81" spans="1:11">
      <c r="A81" s="20"/>
      <c r="I81" s="7"/>
      <c r="K81" s="7"/>
    </row>
    <row r="82" spans="1:11">
      <c r="A82" s="20"/>
      <c r="I82" s="7"/>
      <c r="K82" s="7"/>
    </row>
    <row r="83" spans="1:11">
      <c r="A83" s="20"/>
      <c r="I83" s="7"/>
      <c r="K83" s="7"/>
    </row>
    <row r="84" spans="1:11">
      <c r="A84" s="21"/>
      <c r="I84" s="7"/>
      <c r="K84" s="7"/>
    </row>
    <row r="85" spans="1:11">
      <c r="A85" s="22"/>
      <c r="I85" s="7"/>
      <c r="K85" s="7"/>
    </row>
    <row r="86" spans="1:11">
      <c r="A86" s="22"/>
      <c r="I86" s="7"/>
      <c r="K86" s="7"/>
    </row>
  </sheetData>
  <mergeCells count="11">
    <mergeCell ref="A41:L41"/>
    <mergeCell ref="B16:L16"/>
    <mergeCell ref="A2:H2"/>
    <mergeCell ref="A7:A9"/>
    <mergeCell ref="B7:C7"/>
    <mergeCell ref="A4:L4"/>
    <mergeCell ref="B8:B9"/>
    <mergeCell ref="C8:C9"/>
    <mergeCell ref="E8:G8"/>
    <mergeCell ref="K8:L8"/>
    <mergeCell ref="E7:L7"/>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Normal="100" workbookViewId="0">
      <selection activeCell="A4" sqref="A4"/>
    </sheetView>
  </sheetViews>
  <sheetFormatPr defaultColWidth="9.1796875" defaultRowHeight="12.5"/>
  <cols>
    <col min="1" max="1" width="27.54296875" style="9" customWidth="1"/>
    <col min="2" max="2" width="7.1796875" style="13" customWidth="1"/>
    <col min="3" max="3" width="5.26953125" style="13" customWidth="1"/>
    <col min="4" max="4" width="7" style="13" customWidth="1"/>
    <col min="5" max="5" width="0.81640625" style="13" customWidth="1"/>
    <col min="6" max="6" width="6.26953125" style="13" customWidth="1"/>
    <col min="7" max="7" width="5.1796875" style="13" customWidth="1"/>
    <col min="8" max="8" width="6.81640625" style="13" customWidth="1"/>
    <col min="9" max="9" width="6.54296875" style="13" bestFit="1" customWidth="1"/>
    <col min="10" max="10" width="0.81640625" style="13" customWidth="1"/>
    <col min="11" max="11" width="8.54296875" style="13" customWidth="1"/>
    <col min="12" max="12" width="5.1796875" style="13" customWidth="1"/>
    <col min="13" max="13" width="8.26953125" style="13" customWidth="1"/>
    <col min="14" max="14" width="5.81640625" style="9" customWidth="1"/>
    <col min="15" max="16384" width="9.1796875" style="9"/>
  </cols>
  <sheetData>
    <row r="1" spans="1:14" s="37" customFormat="1" ht="12" customHeight="1">
      <c r="A1" s="36"/>
      <c r="B1" s="36"/>
      <c r="C1" s="36"/>
      <c r="D1" s="36"/>
      <c r="E1" s="36"/>
      <c r="F1" s="36"/>
      <c r="G1" s="36"/>
      <c r="H1" s="36"/>
      <c r="I1" s="36"/>
      <c r="J1" s="36"/>
    </row>
    <row r="2" spans="1:14" s="37" customFormat="1" ht="12" customHeight="1">
      <c r="A2" s="36"/>
      <c r="B2" s="36"/>
      <c r="C2" s="36"/>
      <c r="D2" s="36"/>
      <c r="E2" s="36"/>
      <c r="F2" s="36"/>
      <c r="G2" s="36"/>
      <c r="H2" s="36"/>
      <c r="I2" s="36"/>
      <c r="J2" s="36"/>
    </row>
    <row r="3" spans="1:14" s="5" customFormat="1" ht="25" customHeight="1">
      <c r="A3" s="334"/>
      <c r="B3" s="334"/>
      <c r="C3" s="334"/>
      <c r="D3" s="334"/>
      <c r="E3" s="334"/>
      <c r="F3" s="334"/>
      <c r="G3" s="334"/>
      <c r="H3" s="334"/>
      <c r="I3" s="334"/>
      <c r="J3" s="60"/>
    </row>
    <row r="4" spans="1:14" s="6" customFormat="1" ht="12" customHeight="1">
      <c r="A4" s="61" t="s">
        <v>72</v>
      </c>
    </row>
    <row r="5" spans="1:14" s="38" customFormat="1" ht="24" customHeight="1">
      <c r="A5" s="353" t="s">
        <v>218</v>
      </c>
      <c r="B5" s="353"/>
      <c r="C5" s="353"/>
      <c r="D5" s="353"/>
      <c r="E5" s="353"/>
      <c r="F5" s="353"/>
      <c r="G5" s="353"/>
      <c r="H5" s="353"/>
      <c r="I5" s="353"/>
      <c r="J5" s="353"/>
      <c r="K5" s="353"/>
      <c r="L5" s="353"/>
      <c r="M5" s="353"/>
    </row>
    <row r="6" spans="1:14" s="38" customFormat="1" ht="12" customHeight="1">
      <c r="A6" s="94" t="s">
        <v>97</v>
      </c>
      <c r="B6" s="65"/>
      <c r="C6" s="65"/>
      <c r="D6" s="65"/>
      <c r="E6" s="65"/>
      <c r="F6" s="65"/>
      <c r="G6" s="65"/>
      <c r="H6" s="65"/>
      <c r="I6" s="65"/>
      <c r="J6" s="65"/>
    </row>
    <row r="7" spans="1:14" s="8" customFormat="1" ht="6" customHeight="1">
      <c r="A7" s="67"/>
      <c r="B7" s="67"/>
      <c r="C7" s="67"/>
      <c r="D7" s="67"/>
      <c r="E7" s="67"/>
      <c r="F7" s="67"/>
      <c r="G7" s="67"/>
      <c r="H7" s="67"/>
      <c r="I7" s="67"/>
      <c r="J7" s="67"/>
      <c r="K7" s="67"/>
      <c r="L7" s="67"/>
      <c r="M7" s="67"/>
    </row>
    <row r="8" spans="1:14" s="34" customFormat="1" ht="3" customHeight="1">
      <c r="A8" s="68"/>
      <c r="B8" s="112"/>
      <c r="C8" s="112"/>
      <c r="D8" s="112"/>
      <c r="E8" s="112"/>
      <c r="F8" s="112"/>
      <c r="G8" s="112"/>
      <c r="H8" s="112"/>
      <c r="I8" s="112"/>
      <c r="J8" s="112"/>
      <c r="K8" s="112"/>
      <c r="L8" s="112"/>
      <c r="M8" s="112"/>
      <c r="N8" s="35"/>
    </row>
    <row r="9" spans="1:14" s="10" customFormat="1" ht="20.149999999999999" customHeight="1">
      <c r="A9" s="332" t="s">
        <v>92</v>
      </c>
      <c r="B9" s="339" t="s">
        <v>31</v>
      </c>
      <c r="C9" s="339"/>
      <c r="D9" s="337" t="s">
        <v>54</v>
      </c>
      <c r="E9" s="75"/>
      <c r="F9" s="346" t="s">
        <v>53</v>
      </c>
      <c r="G9" s="346"/>
      <c r="H9" s="335" t="s">
        <v>52</v>
      </c>
      <c r="I9" s="335" t="s">
        <v>68</v>
      </c>
      <c r="J9" s="74"/>
      <c r="K9" s="339" t="s">
        <v>50</v>
      </c>
      <c r="L9" s="339"/>
      <c r="M9" s="339"/>
    </row>
    <row r="10" spans="1:14" ht="20.149999999999999" customHeight="1">
      <c r="A10" s="336"/>
      <c r="B10" s="72" t="s">
        <v>82</v>
      </c>
      <c r="C10" s="72" t="s">
        <v>49</v>
      </c>
      <c r="D10" s="338"/>
      <c r="E10" s="124"/>
      <c r="F10" s="72" t="s">
        <v>82</v>
      </c>
      <c r="G10" s="72" t="s">
        <v>49</v>
      </c>
      <c r="H10" s="308"/>
      <c r="I10" s="308"/>
      <c r="J10" s="125"/>
      <c r="K10" s="72" t="s">
        <v>82</v>
      </c>
      <c r="L10" s="72" t="s">
        <v>49</v>
      </c>
      <c r="M10" s="72" t="s">
        <v>48</v>
      </c>
    </row>
    <row r="11" spans="1:14" ht="3" customHeight="1">
      <c r="A11" s="11"/>
      <c r="B11" s="74"/>
      <c r="C11" s="74"/>
      <c r="D11" s="75"/>
      <c r="E11" s="75"/>
      <c r="F11" s="74"/>
      <c r="G11" s="74"/>
      <c r="H11" s="74"/>
      <c r="I11" s="74"/>
      <c r="J11" s="74"/>
      <c r="K11" s="74"/>
      <c r="L11" s="74"/>
      <c r="M11" s="74"/>
    </row>
    <row r="12" spans="1:14" ht="10" customHeight="1">
      <c r="A12" s="11">
        <v>2013</v>
      </c>
      <c r="B12" s="12">
        <v>127998</v>
      </c>
      <c r="C12" s="75" t="s">
        <v>6</v>
      </c>
      <c r="D12" s="12">
        <v>316186</v>
      </c>
      <c r="E12" s="114"/>
      <c r="F12" s="12">
        <v>69558</v>
      </c>
      <c r="G12" s="75" t="s">
        <v>6</v>
      </c>
      <c r="H12" s="12">
        <v>46795</v>
      </c>
      <c r="I12" s="12">
        <v>6286</v>
      </c>
      <c r="J12" s="12"/>
      <c r="K12" s="12">
        <v>1679039</v>
      </c>
      <c r="L12" s="75" t="s">
        <v>6</v>
      </c>
      <c r="M12" s="12">
        <v>1485052</v>
      </c>
    </row>
    <row r="13" spans="1:14" ht="10" customHeight="1">
      <c r="A13" s="11">
        <v>2014</v>
      </c>
      <c r="B13" s="12">
        <v>124461</v>
      </c>
      <c r="C13" s="75" t="s">
        <v>6</v>
      </c>
      <c r="D13" s="12">
        <v>312525</v>
      </c>
      <c r="E13" s="114"/>
      <c r="F13" s="12">
        <v>69518</v>
      </c>
      <c r="G13" s="75" t="s">
        <v>6</v>
      </c>
      <c r="H13" s="12">
        <v>45938</v>
      </c>
      <c r="I13" s="12">
        <v>6972</v>
      </c>
      <c r="J13" s="12"/>
      <c r="K13" s="12">
        <v>1630165</v>
      </c>
      <c r="L13" s="75" t="s">
        <v>6</v>
      </c>
      <c r="M13" s="12">
        <v>1448839</v>
      </c>
    </row>
    <row r="14" spans="1:14" ht="10" customHeight="1">
      <c r="A14" s="11">
        <v>2015</v>
      </c>
      <c r="B14" s="12">
        <v>125029</v>
      </c>
      <c r="C14" s="75" t="s">
        <v>6</v>
      </c>
      <c r="D14" s="12">
        <v>317487</v>
      </c>
      <c r="E14" s="114"/>
      <c r="F14" s="12">
        <v>73274</v>
      </c>
      <c r="G14" s="75" t="s">
        <v>6</v>
      </c>
      <c r="H14" s="12">
        <v>46687</v>
      </c>
      <c r="I14" s="12">
        <v>7057</v>
      </c>
      <c r="J14" s="12"/>
      <c r="K14" s="12">
        <v>1639786</v>
      </c>
      <c r="L14" s="75" t="s">
        <v>6</v>
      </c>
      <c r="M14" s="12">
        <v>1461366</v>
      </c>
    </row>
    <row r="15" spans="1:14" ht="10" customHeight="1">
      <c r="A15" s="11">
        <v>2016</v>
      </c>
      <c r="B15" s="12">
        <v>130714</v>
      </c>
      <c r="C15" s="75" t="s">
        <v>6</v>
      </c>
      <c r="D15" s="12">
        <v>316544</v>
      </c>
      <c r="E15" s="114"/>
      <c r="F15" s="12">
        <v>76267</v>
      </c>
      <c r="G15" s="75" t="s">
        <v>6</v>
      </c>
      <c r="H15" s="12">
        <v>48616</v>
      </c>
      <c r="I15" s="12">
        <v>7139</v>
      </c>
      <c r="J15" s="12"/>
      <c r="K15" s="12">
        <v>1716297</v>
      </c>
      <c r="L15" s="75" t="s">
        <v>6</v>
      </c>
      <c r="M15" s="12">
        <v>1536688</v>
      </c>
    </row>
    <row r="16" spans="1:14" ht="3" customHeight="1">
      <c r="A16" s="13"/>
    </row>
    <row r="17" spans="1:13" ht="10" customHeight="1">
      <c r="A17" s="78"/>
      <c r="B17" s="333" t="s">
        <v>214</v>
      </c>
      <c r="C17" s="333"/>
      <c r="D17" s="333"/>
      <c r="E17" s="333"/>
      <c r="F17" s="333"/>
      <c r="G17" s="333"/>
      <c r="H17" s="333"/>
      <c r="I17" s="333"/>
      <c r="J17" s="333"/>
      <c r="K17" s="333"/>
      <c r="L17" s="333"/>
      <c r="M17" s="333"/>
    </row>
    <row r="18" spans="1:13" ht="3" customHeight="1">
      <c r="A18" s="13"/>
    </row>
    <row r="19" spans="1:13" s="15" customFormat="1" ht="10" customHeight="1">
      <c r="A19" s="23" t="s">
        <v>47</v>
      </c>
      <c r="B19" s="12">
        <v>264</v>
      </c>
      <c r="C19" s="115">
        <v>0.20066889632107021</v>
      </c>
      <c r="D19" s="12">
        <v>548</v>
      </c>
      <c r="E19" s="115"/>
      <c r="F19" s="12">
        <v>233</v>
      </c>
      <c r="G19" s="115">
        <v>0.30757518357232488</v>
      </c>
      <c r="H19" s="12">
        <v>130</v>
      </c>
      <c r="I19" s="12">
        <v>43</v>
      </c>
      <c r="J19" s="115"/>
      <c r="K19" s="12">
        <v>3492</v>
      </c>
      <c r="L19" s="115">
        <v>0.2021791578300132</v>
      </c>
      <c r="M19" s="12">
        <v>3207</v>
      </c>
    </row>
    <row r="20" spans="1:13" s="15" customFormat="1" ht="10" customHeight="1">
      <c r="A20" s="23" t="s">
        <v>46</v>
      </c>
      <c r="B20" s="12">
        <v>38920</v>
      </c>
      <c r="C20" s="115">
        <v>29.583460018242626</v>
      </c>
      <c r="D20" s="12">
        <v>81302</v>
      </c>
      <c r="E20" s="115"/>
      <c r="F20" s="12">
        <v>24674</v>
      </c>
      <c r="G20" s="115">
        <v>32.618761934169228</v>
      </c>
      <c r="H20" s="12">
        <v>15385</v>
      </c>
      <c r="I20" s="12">
        <v>2648</v>
      </c>
      <c r="J20" s="115"/>
      <c r="K20" s="12">
        <v>521728</v>
      </c>
      <c r="L20" s="115">
        <v>30.206909409031248</v>
      </c>
      <c r="M20" s="12">
        <v>463655</v>
      </c>
    </row>
    <row r="21" spans="1:13" s="15" customFormat="1" ht="20.149999999999999" customHeight="1">
      <c r="A21" s="106" t="s">
        <v>45</v>
      </c>
      <c r="B21" s="12">
        <v>231</v>
      </c>
      <c r="C21" s="115">
        <v>0.17558528428093648</v>
      </c>
      <c r="D21" s="12">
        <v>6581</v>
      </c>
      <c r="E21" s="115"/>
      <c r="F21" s="12">
        <v>644</v>
      </c>
      <c r="G21" s="115">
        <v>0.85142806295399487</v>
      </c>
      <c r="H21" s="12">
        <v>129</v>
      </c>
      <c r="I21" s="12">
        <v>29</v>
      </c>
      <c r="J21" s="115"/>
      <c r="K21" s="12">
        <v>3132</v>
      </c>
      <c r="L21" s="115">
        <v>0.18133594568258915</v>
      </c>
      <c r="M21" s="12">
        <v>2804</v>
      </c>
    </row>
    <row r="22" spans="1:13" s="15" customFormat="1" ht="18" customHeight="1">
      <c r="A22" s="106" t="s">
        <v>44</v>
      </c>
      <c r="B22" s="12">
        <v>1159</v>
      </c>
      <c r="C22" s="115">
        <v>0.88096685922772877</v>
      </c>
      <c r="D22" s="12">
        <v>3963</v>
      </c>
      <c r="E22" s="115"/>
      <c r="F22" s="12">
        <v>958</v>
      </c>
      <c r="G22" s="115">
        <v>1.2664637317260032</v>
      </c>
      <c r="H22" s="12">
        <v>536</v>
      </c>
      <c r="I22" s="12">
        <v>187</v>
      </c>
      <c r="J22" s="115"/>
      <c r="K22" s="12">
        <v>15590</v>
      </c>
      <c r="L22" s="115">
        <v>0.90262688160650217</v>
      </c>
      <c r="M22" s="12">
        <v>14327</v>
      </c>
    </row>
    <row r="23" spans="1:13" s="15" customFormat="1" ht="10" customHeight="1">
      <c r="A23" s="23" t="s">
        <v>29</v>
      </c>
      <c r="B23" s="12">
        <v>13774</v>
      </c>
      <c r="C23" s="115">
        <v>10.469747643660687</v>
      </c>
      <c r="D23" s="12">
        <v>23360</v>
      </c>
      <c r="E23" s="115"/>
      <c r="F23" s="12">
        <v>8122</v>
      </c>
      <c r="G23" s="115">
        <v>10.737209704363828</v>
      </c>
      <c r="H23" s="12">
        <v>5647</v>
      </c>
      <c r="I23" s="12">
        <v>504</v>
      </c>
      <c r="J23" s="115"/>
      <c r="K23" s="12">
        <v>178947</v>
      </c>
      <c r="L23" s="115">
        <v>10.360639678180803</v>
      </c>
      <c r="M23" s="12">
        <v>160363</v>
      </c>
    </row>
    <row r="24" spans="1:13" s="15" customFormat="1" ht="18" customHeight="1">
      <c r="A24" s="106" t="s">
        <v>43</v>
      </c>
      <c r="B24" s="12">
        <v>26270</v>
      </c>
      <c r="C24" s="115">
        <v>19.968075402858013</v>
      </c>
      <c r="D24" s="12">
        <v>124057</v>
      </c>
      <c r="E24" s="115"/>
      <c r="F24" s="12">
        <v>16781</v>
      </c>
      <c r="G24" s="115">
        <v>22.184467403655024</v>
      </c>
      <c r="H24" s="12">
        <v>9994</v>
      </c>
      <c r="I24" s="12">
        <v>951</v>
      </c>
      <c r="J24" s="115"/>
      <c r="K24" s="12">
        <v>341310</v>
      </c>
      <c r="L24" s="115">
        <v>19.761102050103606</v>
      </c>
      <c r="M24" s="12">
        <v>301449</v>
      </c>
    </row>
    <row r="25" spans="1:13" s="15" customFormat="1" ht="10" customHeight="1">
      <c r="A25" s="23" t="s">
        <v>42</v>
      </c>
      <c r="B25" s="12">
        <v>7226</v>
      </c>
      <c r="C25" s="115">
        <v>5.4925509273335358</v>
      </c>
      <c r="D25" s="12">
        <v>14701</v>
      </c>
      <c r="E25" s="115"/>
      <c r="F25" s="12">
        <v>4259</v>
      </c>
      <c r="G25" s="115">
        <v>5.6301946632140911</v>
      </c>
      <c r="H25" s="12">
        <v>3045</v>
      </c>
      <c r="I25" s="12">
        <v>474</v>
      </c>
      <c r="J25" s="115"/>
      <c r="K25" s="12">
        <v>95972</v>
      </c>
      <c r="L25" s="115">
        <v>5.5565687672571666</v>
      </c>
      <c r="M25" s="12">
        <v>88659</v>
      </c>
    </row>
    <row r="26" spans="1:13" s="15" customFormat="1" ht="10" customHeight="1">
      <c r="A26" s="23" t="s">
        <v>41</v>
      </c>
      <c r="B26" s="12">
        <v>19621</v>
      </c>
      <c r="C26" s="115">
        <v>14.914107631498934</v>
      </c>
      <c r="D26" s="12">
        <v>15450</v>
      </c>
      <c r="E26" s="115"/>
      <c r="F26" s="12">
        <v>6405</v>
      </c>
      <c r="G26" s="115">
        <v>8.4666943288369119</v>
      </c>
      <c r="H26" s="12">
        <v>4495</v>
      </c>
      <c r="I26" s="12">
        <v>459</v>
      </c>
      <c r="J26" s="115"/>
      <c r="K26" s="12">
        <v>251075</v>
      </c>
      <c r="L26" s="115">
        <v>14.536693027540251</v>
      </c>
      <c r="M26" s="12">
        <v>218295</v>
      </c>
    </row>
    <row r="27" spans="1:13" s="15" customFormat="1" ht="10" customHeight="1">
      <c r="A27" s="23" t="s">
        <v>40</v>
      </c>
      <c r="B27" s="12">
        <v>3684</v>
      </c>
      <c r="C27" s="115">
        <v>2.8002432350258437</v>
      </c>
      <c r="D27" s="12">
        <v>6299</v>
      </c>
      <c r="E27" s="115"/>
      <c r="F27" s="12">
        <v>2586</v>
      </c>
      <c r="G27" s="115">
        <v>3.418361038490239</v>
      </c>
      <c r="H27" s="12">
        <v>1768</v>
      </c>
      <c r="I27" s="12">
        <v>135</v>
      </c>
      <c r="J27" s="115"/>
      <c r="K27" s="12">
        <v>48589</v>
      </c>
      <c r="L27" s="115">
        <v>2.8131967639755184</v>
      </c>
      <c r="M27" s="12">
        <v>45060</v>
      </c>
    </row>
    <row r="28" spans="1:13" s="15" customFormat="1" ht="10" customHeight="1">
      <c r="A28" s="23" t="s">
        <v>39</v>
      </c>
      <c r="B28" s="12">
        <v>559</v>
      </c>
      <c r="C28" s="115">
        <v>0.42490118577075098</v>
      </c>
      <c r="D28" s="12">
        <v>1718</v>
      </c>
      <c r="E28" s="115"/>
      <c r="F28" s="12">
        <v>820</v>
      </c>
      <c r="G28" s="115">
        <v>1.0836816255446478</v>
      </c>
      <c r="H28" s="12">
        <v>232</v>
      </c>
      <c r="I28" s="12">
        <v>658</v>
      </c>
      <c r="J28" s="115"/>
      <c r="K28" s="12">
        <v>7117</v>
      </c>
      <c r="L28" s="115">
        <v>0.41205872459226911</v>
      </c>
      <c r="M28" s="12">
        <v>6250</v>
      </c>
    </row>
    <row r="29" spans="1:13" s="15" customFormat="1" ht="10" customHeight="1">
      <c r="A29" s="23" t="s">
        <v>38</v>
      </c>
      <c r="B29" s="12">
        <v>5635</v>
      </c>
      <c r="C29" s="115">
        <v>4.2832167832167833</v>
      </c>
      <c r="D29" s="12">
        <v>9181</v>
      </c>
      <c r="E29" s="115"/>
      <c r="F29" s="12">
        <v>4300</v>
      </c>
      <c r="G29" s="115">
        <v>5.6840445457798632</v>
      </c>
      <c r="H29" s="12">
        <v>2449</v>
      </c>
      <c r="I29" s="12">
        <v>198</v>
      </c>
      <c r="J29" s="115"/>
      <c r="K29" s="12">
        <v>72401</v>
      </c>
      <c r="L29" s="115">
        <v>4.1918594519045778</v>
      </c>
      <c r="M29" s="12">
        <v>63221</v>
      </c>
    </row>
    <row r="30" spans="1:13" s="15" customFormat="1" ht="20.149999999999999" customHeight="1">
      <c r="A30" s="106" t="s">
        <v>37</v>
      </c>
      <c r="B30" s="12">
        <v>5861</v>
      </c>
      <c r="C30" s="115">
        <v>4.4550015202189117</v>
      </c>
      <c r="D30" s="12">
        <v>8942</v>
      </c>
      <c r="E30" s="115"/>
      <c r="F30" s="12">
        <v>2585</v>
      </c>
      <c r="G30" s="115">
        <v>3.4179551879980785</v>
      </c>
      <c r="H30" s="12">
        <v>1829</v>
      </c>
      <c r="I30" s="12">
        <v>259</v>
      </c>
      <c r="J30" s="115"/>
      <c r="K30" s="12">
        <v>78250</v>
      </c>
      <c r="L30" s="115">
        <v>4.5305037514886974</v>
      </c>
      <c r="M30" s="12">
        <v>72645</v>
      </c>
    </row>
    <row r="31" spans="1:13" s="15" customFormat="1" ht="10" customHeight="1">
      <c r="A31" s="23" t="s">
        <v>36</v>
      </c>
      <c r="B31" s="12">
        <v>1165</v>
      </c>
      <c r="C31" s="115">
        <v>0.88552751596229862</v>
      </c>
      <c r="D31" s="12">
        <v>771</v>
      </c>
      <c r="E31" s="115"/>
      <c r="F31" s="12">
        <v>375</v>
      </c>
      <c r="G31" s="115">
        <v>0.49542447195711248</v>
      </c>
      <c r="H31" s="12">
        <v>295</v>
      </c>
      <c r="I31" s="12">
        <v>14</v>
      </c>
      <c r="J31" s="115"/>
      <c r="K31" s="12">
        <v>15573</v>
      </c>
      <c r="L31" s="115">
        <v>0.90164261881065155</v>
      </c>
      <c r="M31" s="12">
        <v>13771</v>
      </c>
    </row>
    <row r="32" spans="1:13" s="15" customFormat="1" ht="10" customHeight="1">
      <c r="A32" s="23" t="s">
        <v>35</v>
      </c>
      <c r="B32" s="12">
        <v>3150</v>
      </c>
      <c r="C32" s="115">
        <v>2.3943447856491336</v>
      </c>
      <c r="D32" s="12">
        <v>2936</v>
      </c>
      <c r="E32" s="115"/>
      <c r="F32" s="12">
        <v>1293</v>
      </c>
      <c r="G32" s="115">
        <v>1.7092876003195985</v>
      </c>
      <c r="H32" s="12">
        <v>884</v>
      </c>
      <c r="I32" s="12">
        <v>73</v>
      </c>
      <c r="J32" s="115"/>
      <c r="K32" s="12">
        <v>41750</v>
      </c>
      <c r="L32" s="115">
        <v>2.4172336309859825</v>
      </c>
      <c r="M32" s="12">
        <v>39053</v>
      </c>
    </row>
    <row r="33" spans="1:14" s="15" customFormat="1" ht="20.149999999999999" customHeight="1">
      <c r="A33" s="106" t="s">
        <v>34</v>
      </c>
      <c r="B33" s="12">
        <v>1426</v>
      </c>
      <c r="C33" s="115">
        <v>1.0839160839160837</v>
      </c>
      <c r="D33" s="12">
        <v>2328</v>
      </c>
      <c r="E33" s="115"/>
      <c r="F33" s="12">
        <v>658</v>
      </c>
      <c r="G33" s="115">
        <v>0.86929341654052805</v>
      </c>
      <c r="H33" s="12">
        <v>417</v>
      </c>
      <c r="I33" s="12">
        <v>51</v>
      </c>
      <c r="J33" s="115"/>
      <c r="K33" s="12">
        <v>18738</v>
      </c>
      <c r="L33" s="115">
        <v>1.0848891922734214</v>
      </c>
      <c r="M33" s="12">
        <v>17049</v>
      </c>
    </row>
    <row r="34" spans="1:14" s="15" customFormat="1" ht="10" customHeight="1">
      <c r="A34" s="23" t="s">
        <v>33</v>
      </c>
      <c r="B34" s="12">
        <v>2615</v>
      </c>
      <c r="C34" s="115">
        <v>1.9876862268166615</v>
      </c>
      <c r="D34" s="12">
        <v>1955</v>
      </c>
      <c r="E34" s="115"/>
      <c r="F34" s="12">
        <v>952</v>
      </c>
      <c r="G34" s="115">
        <v>1.2591571008785287</v>
      </c>
      <c r="H34" s="12">
        <v>674</v>
      </c>
      <c r="I34" s="12">
        <v>62</v>
      </c>
      <c r="J34" s="115"/>
      <c r="K34" s="12">
        <v>33517</v>
      </c>
      <c r="L34" s="115">
        <v>1.9405609487366988</v>
      </c>
      <c r="M34" s="12">
        <v>29892</v>
      </c>
    </row>
    <row r="35" spans="1:14" ht="10" customHeight="1">
      <c r="A35" s="29" t="s">
        <v>0</v>
      </c>
      <c r="B35" s="16">
        <v>131560</v>
      </c>
      <c r="C35" s="139">
        <v>100</v>
      </c>
      <c r="D35" s="16">
        <v>304091</v>
      </c>
      <c r="E35" s="139"/>
      <c r="F35" s="16">
        <v>75644</v>
      </c>
      <c r="G35" s="139">
        <v>100</v>
      </c>
      <c r="H35" s="16">
        <v>47909</v>
      </c>
      <c r="I35" s="16">
        <v>6743</v>
      </c>
      <c r="J35" s="139"/>
      <c r="K35" s="16">
        <v>1727181</v>
      </c>
      <c r="L35" s="139">
        <v>100</v>
      </c>
      <c r="M35" s="16">
        <v>1539700</v>
      </c>
      <c r="N35" s="43"/>
    </row>
    <row r="36" spans="1:14" ht="10" customHeight="1">
      <c r="A36" s="23" t="s">
        <v>66</v>
      </c>
      <c r="B36" s="116"/>
      <c r="C36" s="108"/>
      <c r="D36" s="116"/>
      <c r="E36" s="116"/>
      <c r="F36" s="116"/>
      <c r="G36" s="108"/>
      <c r="H36" s="116"/>
      <c r="I36" s="116"/>
      <c r="J36" s="116"/>
      <c r="K36" s="116"/>
      <c r="L36" s="108"/>
      <c r="M36" s="116"/>
    </row>
    <row r="37" spans="1:14" ht="10" customHeight="1">
      <c r="A37" s="107" t="s">
        <v>30</v>
      </c>
      <c r="B37" s="116">
        <v>54348</v>
      </c>
      <c r="C37" s="117">
        <v>41.310428701733045</v>
      </c>
      <c r="D37" s="116">
        <v>115755</v>
      </c>
      <c r="E37" s="117"/>
      <c r="F37" s="116">
        <v>34631</v>
      </c>
      <c r="G37" s="117">
        <v>45.781438616785373</v>
      </c>
      <c r="H37" s="116">
        <v>21828</v>
      </c>
      <c r="I37" s="116">
        <v>3410</v>
      </c>
      <c r="J37" s="117"/>
      <c r="K37" s="116">
        <v>722889</v>
      </c>
      <c r="L37" s="117">
        <v>41.853691072331159</v>
      </c>
      <c r="M37" s="116">
        <v>644356</v>
      </c>
      <c r="N37" s="54"/>
    </row>
    <row r="38" spans="1:14" ht="10" customHeight="1">
      <c r="A38" s="107" t="s">
        <v>65</v>
      </c>
      <c r="B38" s="116">
        <v>77212</v>
      </c>
      <c r="C38" s="117">
        <v>58.689571298266955</v>
      </c>
      <c r="D38" s="116">
        <v>188337</v>
      </c>
      <c r="E38" s="117"/>
      <c r="F38" s="116">
        <v>41013</v>
      </c>
      <c r="G38" s="117">
        <v>54.218561383214627</v>
      </c>
      <c r="H38" s="116">
        <v>26081</v>
      </c>
      <c r="I38" s="116">
        <v>3333</v>
      </c>
      <c r="J38" s="117"/>
      <c r="K38" s="116">
        <v>1004292</v>
      </c>
      <c r="L38" s="117">
        <v>58.146308927668841</v>
      </c>
      <c r="M38" s="116">
        <v>895344</v>
      </c>
    </row>
    <row r="39" spans="1:14" ht="3" customHeight="1">
      <c r="A39" s="93"/>
      <c r="B39" s="93"/>
      <c r="C39" s="93"/>
      <c r="D39" s="93">
        <v>311737.16399999999</v>
      </c>
      <c r="E39" s="93"/>
      <c r="F39" s="93">
        <v>72044.421000000002</v>
      </c>
      <c r="G39" s="93"/>
      <c r="H39" s="93"/>
      <c r="I39" s="93"/>
      <c r="J39" s="93"/>
      <c r="K39" s="93"/>
      <c r="L39" s="93"/>
      <c r="M39" s="93"/>
    </row>
    <row r="40" spans="1:14" ht="3" customHeight="1">
      <c r="A40" s="1"/>
      <c r="B40" s="1"/>
      <c r="C40" s="1"/>
      <c r="D40" s="1"/>
      <c r="E40" s="1"/>
      <c r="F40" s="1"/>
      <c r="G40" s="1"/>
      <c r="H40" s="1"/>
      <c r="I40" s="1"/>
      <c r="J40" s="1"/>
      <c r="K40" s="1"/>
      <c r="L40" s="1"/>
      <c r="M40" s="1"/>
    </row>
    <row r="41" spans="1:14" ht="10" customHeight="1">
      <c r="A41" s="13" t="s">
        <v>98</v>
      </c>
    </row>
    <row r="42" spans="1:14" ht="40.5" customHeight="1">
      <c r="A42" s="344" t="s">
        <v>211</v>
      </c>
      <c r="B42" s="331"/>
      <c r="C42" s="331"/>
      <c r="D42" s="331"/>
      <c r="E42" s="331"/>
      <c r="F42" s="331"/>
      <c r="G42" s="331"/>
      <c r="H42" s="331"/>
      <c r="I42" s="331"/>
      <c r="J42" s="331"/>
      <c r="K42" s="331"/>
      <c r="L42" s="331"/>
      <c r="M42" s="331"/>
      <c r="N42" s="44"/>
    </row>
    <row r="43" spans="1:14">
      <c r="A43" s="22"/>
      <c r="N43" s="7"/>
    </row>
  </sheetData>
  <mergeCells count="11">
    <mergeCell ref="A42:M42"/>
    <mergeCell ref="B17:M17"/>
    <mergeCell ref="A3:I3"/>
    <mergeCell ref="A5:M5"/>
    <mergeCell ref="A9:A10"/>
    <mergeCell ref="K9:M9"/>
    <mergeCell ref="B9:C9"/>
    <mergeCell ref="D9:D10"/>
    <mergeCell ref="F9:G9"/>
    <mergeCell ref="H9:H10"/>
    <mergeCell ref="I9:I10"/>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activeCell="A4" sqref="A4"/>
    </sheetView>
  </sheetViews>
  <sheetFormatPr defaultColWidth="9.1796875" defaultRowHeight="12.5"/>
  <cols>
    <col min="1" max="1" width="29.7265625" style="9" customWidth="1"/>
    <col min="2" max="2" width="6.7265625" style="13" customWidth="1"/>
    <col min="3" max="3" width="9.26953125" style="13" customWidth="1"/>
    <col min="4" max="4" width="0.81640625" style="13" customWidth="1"/>
    <col min="5" max="6" width="6.7265625" style="13" customWidth="1"/>
    <col min="7" max="7" width="7.81640625" style="13" customWidth="1"/>
    <col min="8" max="8" width="0.81640625" style="13" customWidth="1"/>
    <col min="9" max="9" width="7.54296875" style="9" customWidth="1"/>
    <col min="10" max="10" width="0.81640625" style="13" customWidth="1"/>
    <col min="11" max="11" width="7.453125" style="9" customWidth="1"/>
    <col min="12" max="12" width="7.1796875" style="9" bestFit="1" customWidth="1"/>
    <col min="13" max="16384" width="9.1796875" style="9"/>
  </cols>
  <sheetData>
    <row r="1" spans="1:12" s="37" customFormat="1" ht="12" customHeight="1">
      <c r="A1" s="36"/>
      <c r="B1" s="36"/>
      <c r="C1" s="36"/>
      <c r="D1" s="36"/>
      <c r="E1" s="36"/>
      <c r="F1" s="36"/>
      <c r="G1" s="36"/>
      <c r="H1" s="36"/>
    </row>
    <row r="2" spans="1:12" s="37" customFormat="1" ht="12" customHeight="1">
      <c r="A2" s="36"/>
      <c r="B2" s="36"/>
      <c r="C2" s="36"/>
      <c r="D2" s="36"/>
      <c r="E2" s="36"/>
      <c r="F2" s="36"/>
      <c r="G2" s="36"/>
      <c r="H2" s="36"/>
    </row>
    <row r="3" spans="1:12" s="5" customFormat="1" ht="25" customHeight="1">
      <c r="A3" s="334"/>
      <c r="B3" s="334"/>
      <c r="C3" s="334"/>
      <c r="D3" s="334"/>
      <c r="E3" s="334"/>
      <c r="F3" s="334"/>
      <c r="G3" s="334"/>
      <c r="H3" s="334"/>
    </row>
    <row r="4" spans="1:12" s="55" customFormat="1" ht="12" customHeight="1">
      <c r="A4" s="61" t="s">
        <v>73</v>
      </c>
      <c r="B4" s="6"/>
      <c r="C4" s="6"/>
      <c r="D4" s="6"/>
      <c r="E4" s="6"/>
      <c r="F4" s="6"/>
      <c r="G4" s="6"/>
      <c r="H4" s="6"/>
      <c r="I4" s="6"/>
      <c r="J4" s="6"/>
      <c r="K4" s="6"/>
    </row>
    <row r="5" spans="1:12" s="56" customFormat="1" ht="26.25" customHeight="1">
      <c r="A5" s="354" t="s">
        <v>122</v>
      </c>
      <c r="B5" s="354"/>
      <c r="C5" s="354"/>
      <c r="D5" s="354"/>
      <c r="E5" s="354"/>
      <c r="F5" s="354"/>
      <c r="G5" s="354"/>
      <c r="H5" s="354"/>
      <c r="I5" s="354"/>
      <c r="J5" s="354"/>
      <c r="K5" s="354"/>
      <c r="L5" s="354"/>
    </row>
    <row r="6" spans="1:12" s="56" customFormat="1" ht="12" customHeight="1">
      <c r="A6" s="94" t="s">
        <v>227</v>
      </c>
      <c r="B6" s="65"/>
      <c r="C6" s="65"/>
      <c r="D6" s="65"/>
      <c r="E6" s="65"/>
      <c r="F6" s="65"/>
      <c r="G6" s="65"/>
      <c r="H6" s="65"/>
      <c r="I6" s="38"/>
      <c r="J6" s="38"/>
      <c r="K6" s="38"/>
    </row>
    <row r="7" spans="1:12" s="8" customFormat="1" ht="6" customHeight="1">
      <c r="A7" s="95"/>
      <c r="B7" s="95"/>
      <c r="C7" s="95"/>
      <c r="D7" s="95"/>
      <c r="E7" s="95"/>
      <c r="F7" s="95"/>
      <c r="G7" s="95"/>
      <c r="H7" s="95"/>
      <c r="I7" s="95"/>
      <c r="J7" s="95"/>
      <c r="K7" s="95"/>
    </row>
    <row r="8" spans="1:12" s="39" customFormat="1" ht="15" customHeight="1">
      <c r="A8" s="341" t="s">
        <v>92</v>
      </c>
      <c r="B8" s="346" t="s">
        <v>64</v>
      </c>
      <c r="C8" s="346"/>
      <c r="D8" s="102"/>
      <c r="E8" s="351" t="s">
        <v>63</v>
      </c>
      <c r="F8" s="351"/>
      <c r="G8" s="351"/>
      <c r="H8" s="351"/>
      <c r="I8" s="351"/>
      <c r="J8" s="351"/>
      <c r="K8" s="351"/>
      <c r="L8" s="351"/>
    </row>
    <row r="9" spans="1:12" ht="20.149999999999999" customHeight="1">
      <c r="A9" s="349"/>
      <c r="B9" s="307" t="s">
        <v>62</v>
      </c>
      <c r="C9" s="307" t="s">
        <v>61</v>
      </c>
      <c r="D9" s="103"/>
      <c r="E9" s="347" t="s">
        <v>88</v>
      </c>
      <c r="F9" s="348"/>
      <c r="G9" s="348"/>
      <c r="H9" s="118"/>
      <c r="I9" s="104" t="s">
        <v>60</v>
      </c>
      <c r="J9" s="118"/>
      <c r="K9" s="343" t="s">
        <v>59</v>
      </c>
      <c r="L9" s="343"/>
    </row>
    <row r="10" spans="1:12" ht="20.149999999999999" customHeight="1">
      <c r="A10" s="336"/>
      <c r="B10" s="308"/>
      <c r="C10" s="308"/>
      <c r="D10" s="105"/>
      <c r="E10" s="72" t="s">
        <v>58</v>
      </c>
      <c r="F10" s="72" t="s">
        <v>57</v>
      </c>
      <c r="G10" s="72" t="s">
        <v>51</v>
      </c>
      <c r="H10" s="72"/>
      <c r="I10" s="72" t="s">
        <v>56</v>
      </c>
      <c r="J10" s="72"/>
      <c r="K10" s="72" t="s">
        <v>55</v>
      </c>
      <c r="L10" s="72" t="s">
        <v>87</v>
      </c>
    </row>
    <row r="11" spans="1:12" ht="3" customHeight="1">
      <c r="A11" s="13"/>
      <c r="B11" s="9"/>
      <c r="C11" s="9"/>
      <c r="D11" s="9"/>
      <c r="E11" s="9"/>
      <c r="F11" s="9"/>
      <c r="G11" s="9"/>
      <c r="H11" s="9"/>
      <c r="J11" s="9"/>
    </row>
    <row r="12" spans="1:12" ht="10" customHeight="1">
      <c r="A12" s="11">
        <v>2013</v>
      </c>
      <c r="B12" s="24">
        <v>21.999018627245306</v>
      </c>
      <c r="C12" s="24">
        <v>67.274346908088333</v>
      </c>
      <c r="D12" s="24"/>
      <c r="E12" s="24">
        <v>188.31347455300323</v>
      </c>
      <c r="F12" s="24">
        <v>41.427116344528031</v>
      </c>
      <c r="G12" s="24">
        <v>3.7437397225436695</v>
      </c>
      <c r="H12" s="24"/>
      <c r="I12" s="24">
        <v>31.510356539703661</v>
      </c>
      <c r="J12" s="24"/>
      <c r="K12" s="24">
        <v>11.602150033594276</v>
      </c>
      <c r="L12" s="24">
        <v>13.117697151517993</v>
      </c>
    </row>
    <row r="13" spans="1:12" ht="10" customHeight="1">
      <c r="A13" s="11">
        <v>2014</v>
      </c>
      <c r="B13" s="24">
        <v>22.243953132000389</v>
      </c>
      <c r="C13" s="24">
        <v>66.08070477342217</v>
      </c>
      <c r="D13" s="24"/>
      <c r="E13" s="24">
        <v>191.71380627114434</v>
      </c>
      <c r="F13" s="24">
        <v>42.644729214527366</v>
      </c>
      <c r="G13" s="24">
        <v>4.2767615548119364</v>
      </c>
      <c r="H13" s="24"/>
      <c r="I13" s="24">
        <v>31.706730699546327</v>
      </c>
      <c r="J13" s="24"/>
      <c r="K13" s="24">
        <v>11.640907593543359</v>
      </c>
      <c r="L13" s="24">
        <v>13.097797703698348</v>
      </c>
    </row>
    <row r="14" spans="1:12" ht="10" customHeight="1">
      <c r="A14" s="11">
        <v>2015</v>
      </c>
      <c r="B14" s="24">
        <v>23.07924484120063</v>
      </c>
      <c r="C14" s="24">
        <v>63.715431465767359</v>
      </c>
      <c r="D14" s="24"/>
      <c r="E14" s="24">
        <v>193.61510709324264</v>
      </c>
      <c r="F14" s="24">
        <v>44.684904615602278</v>
      </c>
      <c r="G14" s="24">
        <v>4.3038847752084726</v>
      </c>
      <c r="H14" s="24"/>
      <c r="I14" s="24">
        <v>31.947261671614093</v>
      </c>
      <c r="J14" s="24"/>
      <c r="K14" s="24">
        <v>11.688216333810557</v>
      </c>
      <c r="L14" s="24">
        <v>13.115245263098961</v>
      </c>
    </row>
    <row r="15" spans="1:12" ht="10" customHeight="1">
      <c r="A15" s="11">
        <v>2016</v>
      </c>
      <c r="B15" s="24">
        <v>24.093716086409685</v>
      </c>
      <c r="C15" s="24">
        <v>63.744738685724869</v>
      </c>
      <c r="D15" s="24"/>
      <c r="E15" s="24">
        <v>184.43449764230783</v>
      </c>
      <c r="F15" s="24">
        <v>44.437124227333612</v>
      </c>
      <c r="G15" s="24">
        <v>4.1592579839037187</v>
      </c>
      <c r="H15" s="24"/>
      <c r="I15" s="24">
        <v>31.637126729693993</v>
      </c>
      <c r="J15" s="24"/>
      <c r="K15" s="24">
        <v>11.756108756521872</v>
      </c>
      <c r="L15" s="24">
        <v>13.130169683431003</v>
      </c>
    </row>
    <row r="16" spans="1:12" ht="3" customHeight="1">
      <c r="A16" s="13"/>
      <c r="I16" s="13"/>
      <c r="K16" s="13"/>
      <c r="L16" s="119"/>
    </row>
    <row r="17" spans="1:12" ht="10" customHeight="1">
      <c r="A17" s="78"/>
      <c r="B17" s="333" t="s">
        <v>214</v>
      </c>
      <c r="C17" s="333"/>
      <c r="D17" s="333"/>
      <c r="E17" s="333"/>
      <c r="F17" s="333"/>
      <c r="G17" s="333"/>
      <c r="H17" s="333"/>
      <c r="I17" s="333"/>
      <c r="J17" s="333"/>
      <c r="K17" s="333"/>
      <c r="L17" s="333"/>
    </row>
    <row r="18" spans="1:12" ht="3" customHeight="1">
      <c r="A18" s="13"/>
      <c r="I18" s="13"/>
      <c r="K18" s="13"/>
      <c r="L18" s="119"/>
    </row>
    <row r="19" spans="1:12" s="41" customFormat="1" ht="10" customHeight="1">
      <c r="A19" s="126" t="s">
        <v>47</v>
      </c>
      <c r="B19" s="24">
        <v>42.447866304209008</v>
      </c>
      <c r="C19" s="24">
        <v>56.076437391741628</v>
      </c>
      <c r="D19" s="24"/>
      <c r="E19" s="24">
        <v>156.96162657502865</v>
      </c>
      <c r="F19" s="24">
        <v>66.626861397479956</v>
      </c>
      <c r="G19" s="24">
        <v>12.319873997709049</v>
      </c>
      <c r="H19" s="24"/>
      <c r="I19" s="24">
        <v>40.682257561584038</v>
      </c>
      <c r="J19" s="24"/>
      <c r="K19" s="24">
        <v>12.147727272727273</v>
      </c>
      <c r="L19" s="24">
        <v>13.227272727272727</v>
      </c>
    </row>
    <row r="20" spans="1:12" s="41" customFormat="1" ht="10" customHeight="1">
      <c r="A20" s="126" t="s">
        <v>46</v>
      </c>
      <c r="B20" s="24">
        <v>30.348654755389209</v>
      </c>
      <c r="C20" s="24">
        <v>62.354285958846091</v>
      </c>
      <c r="D20" s="24"/>
      <c r="E20" s="24">
        <v>155.83183382912168</v>
      </c>
      <c r="F20" s="24">
        <v>47.292865247791951</v>
      </c>
      <c r="G20" s="24">
        <v>5.0745311733316978</v>
      </c>
      <c r="H20" s="24"/>
      <c r="I20" s="24">
        <v>33.182655206996579</v>
      </c>
      <c r="J20" s="24"/>
      <c r="K20" s="24">
        <v>11.913026721479959</v>
      </c>
      <c r="L20" s="24">
        <v>13.405138746145941</v>
      </c>
    </row>
    <row r="21" spans="1:12" s="41" customFormat="1" ht="20.149999999999999" customHeight="1">
      <c r="A21" s="127" t="s">
        <v>45</v>
      </c>
      <c r="B21" s="24">
        <v>9.7862362927566924</v>
      </c>
      <c r="C21" s="24">
        <v>20.042512161303996</v>
      </c>
      <c r="D21" s="24"/>
      <c r="E21" s="24">
        <v>2101.2745849297576</v>
      </c>
      <c r="F21" s="24">
        <v>205.63569604086845</v>
      </c>
      <c r="G21" s="24">
        <v>9.1446360153256698</v>
      </c>
      <c r="H21" s="24"/>
      <c r="I21" s="24">
        <v>46.035663338088447</v>
      </c>
      <c r="J21" s="24"/>
      <c r="K21" s="24">
        <v>12.138528138528139</v>
      </c>
      <c r="L21" s="24">
        <v>13.558441558441558</v>
      </c>
    </row>
    <row r="22" spans="1:12" s="15" customFormat="1" ht="20.149999999999999" customHeight="1">
      <c r="A22" s="127" t="s">
        <v>44</v>
      </c>
      <c r="B22" s="24">
        <v>24.17338542812675</v>
      </c>
      <c r="C22" s="24">
        <v>55.970413330285318</v>
      </c>
      <c r="D22" s="24"/>
      <c r="E22" s="24">
        <v>254.20346375881977</v>
      </c>
      <c r="F22" s="24">
        <v>61.449583066067994</v>
      </c>
      <c r="G22" s="24">
        <v>11.996664528543938</v>
      </c>
      <c r="H22" s="24"/>
      <c r="I22" s="24">
        <v>37.42556013122077</v>
      </c>
      <c r="J22" s="24"/>
      <c r="K22" s="24">
        <v>12.361518550474546</v>
      </c>
      <c r="L22" s="24">
        <v>13.451251078515963</v>
      </c>
    </row>
    <row r="23" spans="1:12" s="41" customFormat="1" ht="10" customHeight="1">
      <c r="A23" s="126" t="s">
        <v>29</v>
      </c>
      <c r="B23" s="24">
        <v>34.768246620054519</v>
      </c>
      <c r="C23" s="24">
        <v>69.527361070788601</v>
      </c>
      <c r="D23" s="24"/>
      <c r="E23" s="24">
        <v>130.54388170799174</v>
      </c>
      <c r="F23" s="24">
        <v>45.387818739626816</v>
      </c>
      <c r="G23" s="24">
        <v>2.814123734960631</v>
      </c>
      <c r="H23" s="24"/>
      <c r="I23" s="24">
        <v>35.213995747148658</v>
      </c>
      <c r="J23" s="24"/>
      <c r="K23" s="24">
        <v>11.642442282561348</v>
      </c>
      <c r="L23" s="24">
        <v>12.991650936547117</v>
      </c>
    </row>
    <row r="24" spans="1:12" s="15" customFormat="1" ht="20.149999999999999" customHeight="1">
      <c r="A24" s="127" t="s">
        <v>43</v>
      </c>
      <c r="B24" s="24">
        <v>13.526943532236821</v>
      </c>
      <c r="C24" s="24">
        <v>59.553883545653107</v>
      </c>
      <c r="D24" s="24"/>
      <c r="E24" s="24">
        <v>363.47338489935834</v>
      </c>
      <c r="F24" s="24">
        <v>49.166839530045998</v>
      </c>
      <c r="G24" s="24">
        <v>2.786601623157833</v>
      </c>
      <c r="H24" s="24"/>
      <c r="I24" s="24">
        <v>33.152596293236996</v>
      </c>
      <c r="J24" s="24"/>
      <c r="K24" s="24">
        <v>11.475028549676438</v>
      </c>
      <c r="L24" s="24">
        <v>12.992386752950134</v>
      </c>
    </row>
    <row r="25" spans="1:12" s="41" customFormat="1" ht="10" customHeight="1">
      <c r="A25" s="126" t="s">
        <v>42</v>
      </c>
      <c r="B25" s="24">
        <v>28.970599849381394</v>
      </c>
      <c r="C25" s="24">
        <v>71.491773781998702</v>
      </c>
      <c r="D25" s="24"/>
      <c r="E25" s="24">
        <v>153.17704122035593</v>
      </c>
      <c r="F25" s="24">
        <v>44.37630767307131</v>
      </c>
      <c r="G25" s="24">
        <v>4.9386175134414207</v>
      </c>
      <c r="H25" s="24"/>
      <c r="I25" s="24">
        <v>34.342266436571585</v>
      </c>
      <c r="J25" s="24"/>
      <c r="K25" s="24">
        <v>12.269443675615832</v>
      </c>
      <c r="L25" s="24">
        <v>13.281483531691116</v>
      </c>
    </row>
    <row r="26" spans="1:12" s="41" customFormat="1" ht="10" customHeight="1">
      <c r="A26" s="126" t="s">
        <v>41</v>
      </c>
      <c r="B26" s="24">
        <v>41.453969979999613</v>
      </c>
      <c r="C26" s="24">
        <v>70.190524995339217</v>
      </c>
      <c r="D26" s="24"/>
      <c r="E26" s="24">
        <v>61.534202927412124</v>
      </c>
      <c r="F26" s="24">
        <v>25.508370008961467</v>
      </c>
      <c r="G26" s="24">
        <v>1.827418102160709</v>
      </c>
      <c r="H26" s="24"/>
      <c r="I26" s="24">
        <v>20.593059850202707</v>
      </c>
      <c r="J26" s="24"/>
      <c r="K26" s="24">
        <v>11.125579735997146</v>
      </c>
      <c r="L26" s="24">
        <v>12.79623872381632</v>
      </c>
    </row>
    <row r="27" spans="1:12" s="41" customFormat="1" ht="10" customHeight="1">
      <c r="A27" s="126" t="s">
        <v>40</v>
      </c>
      <c r="B27" s="24">
        <v>41.053579168472645</v>
      </c>
      <c r="C27" s="24">
        <v>68.372926924724993</v>
      </c>
      <c r="D27" s="24"/>
      <c r="E27" s="24">
        <v>129.62872255037149</v>
      </c>
      <c r="F27" s="24">
        <v>53.217230237296505</v>
      </c>
      <c r="G27" s="24">
        <v>2.77925044763218</v>
      </c>
      <c r="H27" s="24"/>
      <c r="I27" s="24">
        <v>39.235863293386593</v>
      </c>
      <c r="J27" s="24"/>
      <c r="K27" s="24">
        <v>12.231270358306189</v>
      </c>
      <c r="L27" s="24">
        <v>13.189196525515744</v>
      </c>
    </row>
    <row r="28" spans="1:12" s="41" customFormat="1" ht="10" customHeight="1">
      <c r="A28" s="126" t="s">
        <v>39</v>
      </c>
      <c r="B28" s="24">
        <v>47.722801904636597</v>
      </c>
      <c r="C28" s="24">
        <v>28.323631022670714</v>
      </c>
      <c r="D28" s="24"/>
      <c r="E28" s="24">
        <v>241.35211465505128</v>
      </c>
      <c r="F28" s="24">
        <v>115.17999156948153</v>
      </c>
      <c r="G28" s="24">
        <v>92.419558802866376</v>
      </c>
      <c r="H28" s="24"/>
      <c r="I28" s="24">
        <v>37.14864</v>
      </c>
      <c r="J28" s="24"/>
      <c r="K28" s="24">
        <v>11.180679785330948</v>
      </c>
      <c r="L28" s="24">
        <v>12.731663685152057</v>
      </c>
    </row>
    <row r="29" spans="1:12" s="41" customFormat="1" ht="10" customHeight="1">
      <c r="A29" s="126" t="s">
        <v>38</v>
      </c>
      <c r="B29" s="24">
        <v>46.830659736128204</v>
      </c>
      <c r="C29" s="24">
        <v>56.953630986201794</v>
      </c>
      <c r="D29" s="24"/>
      <c r="E29" s="24">
        <v>126.81041698319083</v>
      </c>
      <c r="F29" s="24">
        <v>59.386154887363432</v>
      </c>
      <c r="G29" s="24">
        <v>2.7395892321929254</v>
      </c>
      <c r="H29" s="24"/>
      <c r="I29" s="24">
        <v>38.733775169642996</v>
      </c>
      <c r="J29" s="24"/>
      <c r="K29" s="24">
        <v>11.219343389529724</v>
      </c>
      <c r="L29" s="24">
        <v>12.848447204968943</v>
      </c>
    </row>
    <row r="30" spans="1:12" s="41" customFormat="1" ht="20.149999999999999" customHeight="1">
      <c r="A30" s="127" t="s">
        <v>37</v>
      </c>
      <c r="B30" s="24">
        <v>28.91453338714831</v>
      </c>
      <c r="C30" s="24">
        <v>70.735979794737119</v>
      </c>
      <c r="D30" s="24"/>
      <c r="E30" s="24">
        <v>114.27155271565495</v>
      </c>
      <c r="F30" s="24">
        <v>33.04108626198083</v>
      </c>
      <c r="G30" s="24">
        <v>3.3102492012779554</v>
      </c>
      <c r="H30" s="24"/>
      <c r="I30" s="24">
        <v>25.175221969853396</v>
      </c>
      <c r="J30" s="24"/>
      <c r="K30" s="24">
        <v>12.39464255246545</v>
      </c>
      <c r="L30" s="24">
        <v>13.350963999317523</v>
      </c>
    </row>
    <row r="31" spans="1:12" s="41" customFormat="1" ht="10" customHeight="1">
      <c r="A31" s="126" t="s">
        <v>36</v>
      </c>
      <c r="B31" s="24">
        <v>48.618785247150065</v>
      </c>
      <c r="C31" s="24">
        <v>78.625082386719924</v>
      </c>
      <c r="D31" s="24"/>
      <c r="E31" s="24">
        <v>49.496371925768962</v>
      </c>
      <c r="F31" s="24">
        <v>24.064534771720286</v>
      </c>
      <c r="G31" s="24">
        <v>0.86694920696076538</v>
      </c>
      <c r="H31" s="24"/>
      <c r="I31" s="24">
        <v>21.39663060053736</v>
      </c>
      <c r="J31" s="24"/>
      <c r="K31" s="24">
        <v>11.820600858369099</v>
      </c>
      <c r="L31" s="24">
        <v>13.367381974248927</v>
      </c>
    </row>
    <row r="32" spans="1:12" s="41" customFormat="1" ht="10" customHeight="1">
      <c r="A32" s="126" t="s">
        <v>35</v>
      </c>
      <c r="B32" s="24">
        <v>44.033511276851165</v>
      </c>
      <c r="C32" s="24">
        <v>68.333530554144076</v>
      </c>
      <c r="D32" s="24"/>
      <c r="E32" s="24">
        <v>70.331137724550899</v>
      </c>
      <c r="F32" s="24">
        <v>30.969269461077843</v>
      </c>
      <c r="G32" s="24">
        <v>1.7578682634730538</v>
      </c>
      <c r="H32" s="24"/>
      <c r="I32" s="24">
        <v>22.623870125214452</v>
      </c>
      <c r="J32" s="24"/>
      <c r="K32" s="24">
        <v>12.397777777777778</v>
      </c>
      <c r="L32" s="24">
        <v>13.253968253968255</v>
      </c>
    </row>
    <row r="33" spans="1:13" s="41" customFormat="1" ht="20.149999999999999" customHeight="1">
      <c r="A33" s="127" t="s">
        <v>34</v>
      </c>
      <c r="B33" s="24">
        <v>28.243371517174136</v>
      </c>
      <c r="C33" s="24">
        <v>63.478439393824182</v>
      </c>
      <c r="D33" s="24"/>
      <c r="E33" s="24">
        <v>124.2507204610951</v>
      </c>
      <c r="F33" s="24">
        <v>35.092592592592595</v>
      </c>
      <c r="G33" s="24">
        <v>2.6955918454477534</v>
      </c>
      <c r="H33" s="24"/>
      <c r="I33" s="24">
        <v>24.483078186403894</v>
      </c>
      <c r="J33" s="24"/>
      <c r="K33" s="24">
        <v>11.955820476858346</v>
      </c>
      <c r="L33" s="24">
        <v>13.140252454417952</v>
      </c>
    </row>
    <row r="34" spans="1:13" s="41" customFormat="1" ht="10" customHeight="1">
      <c r="A34" s="126" t="s">
        <v>33</v>
      </c>
      <c r="B34" s="24">
        <v>48.725004361080032</v>
      </c>
      <c r="C34" s="24">
        <v>70.738352413509261</v>
      </c>
      <c r="D34" s="24"/>
      <c r="E34" s="24">
        <v>58.322373720798403</v>
      </c>
      <c r="F34" s="24">
        <v>28.417579138944415</v>
      </c>
      <c r="G34" s="24">
        <v>1.8370975922666111</v>
      </c>
      <c r="H34" s="24"/>
      <c r="I34" s="24">
        <v>22.539910343904722</v>
      </c>
      <c r="J34" s="24"/>
      <c r="K34" s="24">
        <v>11.430975143403442</v>
      </c>
      <c r="L34" s="24">
        <v>12.817208413001913</v>
      </c>
    </row>
    <row r="35" spans="1:13" s="18" customFormat="1" ht="10" customHeight="1">
      <c r="A35" s="128" t="s">
        <v>0</v>
      </c>
      <c r="B35" s="44">
        <v>24.875288410385131</v>
      </c>
      <c r="C35" s="44">
        <v>63.335350203167827</v>
      </c>
      <c r="D35" s="44"/>
      <c r="E35" s="44">
        <v>176.06228009687462</v>
      </c>
      <c r="F35" s="44">
        <v>43.795999955997665</v>
      </c>
      <c r="G35" s="44">
        <v>3.9039452147748266</v>
      </c>
      <c r="H35" s="44"/>
      <c r="I35" s="44">
        <v>31.115899850620252</v>
      </c>
      <c r="J35" s="44"/>
      <c r="K35" s="44">
        <v>11.703405290361813</v>
      </c>
      <c r="L35" s="44">
        <v>13.128466099118272</v>
      </c>
    </row>
    <row r="36" spans="1:13" s="18" customFormat="1" ht="10" customHeight="1">
      <c r="A36" s="129" t="s">
        <v>83</v>
      </c>
      <c r="B36" s="121"/>
      <c r="C36" s="121"/>
      <c r="D36" s="121"/>
      <c r="E36" s="121"/>
      <c r="F36" s="121"/>
      <c r="G36" s="121"/>
      <c r="H36" s="121"/>
      <c r="I36" s="121"/>
      <c r="J36" s="121"/>
      <c r="K36" s="121"/>
      <c r="L36" s="122"/>
    </row>
    <row r="37" spans="1:13" s="18" customFormat="1" ht="10" customHeight="1">
      <c r="A37" s="130" t="s">
        <v>30</v>
      </c>
      <c r="B37" s="108">
        <v>29.917374083471636</v>
      </c>
      <c r="C37" s="108">
        <v>63.030925388622251</v>
      </c>
      <c r="D37" s="108"/>
      <c r="E37" s="108">
        <v>160.12776650357108</v>
      </c>
      <c r="F37" s="108">
        <v>47.906022916381353</v>
      </c>
      <c r="G37" s="108">
        <v>4.7168984449894795</v>
      </c>
      <c r="H37" s="108"/>
      <c r="I37" s="108">
        <v>33.875798471652317</v>
      </c>
      <c r="J37" s="108"/>
      <c r="K37" s="108">
        <v>11.856112460440126</v>
      </c>
      <c r="L37" s="108">
        <v>13.301115036431883</v>
      </c>
    </row>
    <row r="38" spans="1:13" s="18" customFormat="1" ht="10" customHeight="1">
      <c r="A38" s="130" t="s">
        <v>65</v>
      </c>
      <c r="B38" s="108">
        <v>21.776347890415735</v>
      </c>
      <c r="C38" s="108">
        <v>63.5924025041693</v>
      </c>
      <c r="D38" s="108"/>
      <c r="E38" s="108">
        <v>187.53193692671056</v>
      </c>
      <c r="F38" s="108">
        <v>40.837606990795507</v>
      </c>
      <c r="G38" s="108">
        <v>3.3187817885634856</v>
      </c>
      <c r="H38" s="108"/>
      <c r="I38" s="108">
        <v>29.129671947318574</v>
      </c>
      <c r="J38" s="108"/>
      <c r="K38" s="108">
        <v>11.595917732994872</v>
      </c>
      <c r="L38" s="108">
        <v>13.006941926125473</v>
      </c>
    </row>
    <row r="39" spans="1:13" ht="3" customHeight="1">
      <c r="A39" s="93"/>
      <c r="B39" s="93"/>
      <c r="C39" s="93"/>
      <c r="D39" s="93"/>
      <c r="E39" s="93"/>
      <c r="F39" s="93"/>
      <c r="G39" s="93"/>
      <c r="H39" s="93"/>
      <c r="I39" s="93"/>
      <c r="J39" s="93"/>
      <c r="K39" s="93"/>
      <c r="L39" s="123"/>
    </row>
    <row r="40" spans="1:13" ht="3" customHeight="1">
      <c r="A40" s="1"/>
      <c r="B40" s="1"/>
      <c r="C40" s="1"/>
      <c r="D40" s="1"/>
      <c r="E40" s="1"/>
      <c r="F40" s="1"/>
      <c r="G40" s="1"/>
      <c r="H40" s="1"/>
      <c r="I40" s="1"/>
      <c r="J40" s="1"/>
      <c r="K40" s="1"/>
    </row>
    <row r="41" spans="1:13" s="18" customFormat="1" ht="10" customHeight="1">
      <c r="A41" s="120" t="s">
        <v>98</v>
      </c>
      <c r="B41" s="120"/>
      <c r="C41" s="120"/>
      <c r="D41" s="120"/>
      <c r="E41" s="120"/>
      <c r="F41" s="120"/>
      <c r="G41" s="120"/>
      <c r="H41" s="120"/>
      <c r="I41" s="120"/>
      <c r="J41" s="120"/>
      <c r="K41" s="120"/>
    </row>
    <row r="42" spans="1:13" ht="39.75" customHeight="1">
      <c r="A42" s="344" t="s">
        <v>211</v>
      </c>
      <c r="B42" s="331"/>
      <c r="C42" s="331"/>
      <c r="D42" s="331"/>
      <c r="E42" s="331"/>
      <c r="F42" s="331"/>
      <c r="G42" s="331"/>
      <c r="H42" s="331"/>
      <c r="I42" s="331"/>
      <c r="J42" s="331"/>
      <c r="K42" s="331"/>
      <c r="L42" s="331"/>
      <c r="M42" s="44"/>
    </row>
    <row r="43" spans="1:13">
      <c r="A43" s="22"/>
      <c r="I43" s="7"/>
      <c r="K43" s="7"/>
    </row>
  </sheetData>
  <mergeCells count="11">
    <mergeCell ref="A42:L42"/>
    <mergeCell ref="B17:L17"/>
    <mergeCell ref="A3:H3"/>
    <mergeCell ref="A8:A10"/>
    <mergeCell ref="B8:C8"/>
    <mergeCell ref="A5:L5"/>
    <mergeCell ref="B9:B10"/>
    <mergeCell ref="C9:C10"/>
    <mergeCell ref="E9:G9"/>
    <mergeCell ref="K9:L9"/>
    <mergeCell ref="E8:L8"/>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workbookViewId="0">
      <selection activeCell="A4" sqref="A4"/>
    </sheetView>
  </sheetViews>
  <sheetFormatPr defaultColWidth="9.1796875" defaultRowHeight="12.5"/>
  <cols>
    <col min="1" max="1" width="27.54296875" style="9" customWidth="1"/>
    <col min="2" max="2" width="6.26953125" style="13" customWidth="1"/>
    <col min="3" max="3" width="5.26953125" style="13" customWidth="1"/>
    <col min="4" max="4" width="7.453125" style="13" customWidth="1"/>
    <col min="5" max="5" width="0.81640625" style="13" customWidth="1"/>
    <col min="6" max="6" width="6.26953125" style="13" customWidth="1"/>
    <col min="7" max="7" width="5.26953125" style="13" customWidth="1"/>
    <col min="8" max="8" width="6.81640625" style="13" customWidth="1"/>
    <col min="9" max="9" width="5.54296875" style="13" bestFit="1" customWidth="1"/>
    <col min="10" max="10" width="0.81640625" style="13" customWidth="1"/>
    <col min="11" max="11" width="8.26953125" style="13" customWidth="1"/>
    <col min="12" max="12" width="5.1796875" style="13" customWidth="1"/>
    <col min="13" max="13" width="8.453125" style="13" customWidth="1"/>
    <col min="14" max="14" width="4.7265625" style="9" customWidth="1"/>
    <col min="15" max="16384" width="9.1796875" style="9"/>
  </cols>
  <sheetData>
    <row r="1" spans="1:14" s="37" customFormat="1" ht="12" customHeight="1">
      <c r="A1" s="36"/>
      <c r="B1" s="36"/>
      <c r="C1" s="36"/>
      <c r="D1" s="36"/>
      <c r="E1" s="36"/>
      <c r="F1" s="36"/>
      <c r="G1" s="36"/>
      <c r="H1" s="36"/>
      <c r="I1" s="36"/>
      <c r="J1" s="36"/>
    </row>
    <row r="2" spans="1:14" s="37" customFormat="1" ht="12" customHeight="1">
      <c r="A2" s="36"/>
      <c r="B2" s="36"/>
      <c r="C2" s="36"/>
      <c r="D2" s="36"/>
      <c r="E2" s="36"/>
      <c r="F2" s="36"/>
      <c r="G2" s="36"/>
      <c r="H2" s="36"/>
      <c r="I2" s="36"/>
      <c r="J2" s="36"/>
    </row>
    <row r="3" spans="1:14" s="5" customFormat="1" ht="25" customHeight="1">
      <c r="A3" s="334"/>
      <c r="B3" s="334"/>
      <c r="C3" s="334"/>
      <c r="D3" s="334"/>
      <c r="E3" s="334"/>
      <c r="F3" s="334"/>
      <c r="G3" s="334"/>
      <c r="H3" s="334"/>
      <c r="I3" s="334"/>
      <c r="J3" s="60"/>
    </row>
    <row r="4" spans="1:14" s="55" customFormat="1" ht="12" customHeight="1">
      <c r="A4" s="61" t="s">
        <v>74</v>
      </c>
      <c r="B4" s="6"/>
      <c r="C4" s="6"/>
      <c r="D4" s="6"/>
      <c r="E4" s="6"/>
      <c r="F4" s="6"/>
      <c r="G4" s="6"/>
      <c r="H4" s="6"/>
      <c r="I4" s="6"/>
      <c r="J4" s="6"/>
      <c r="K4" s="6"/>
      <c r="L4" s="6"/>
      <c r="M4" s="6"/>
    </row>
    <row r="5" spans="1:14" s="56" customFormat="1" ht="24" customHeight="1">
      <c r="A5" s="354" t="s">
        <v>219</v>
      </c>
      <c r="B5" s="354"/>
      <c r="C5" s="354"/>
      <c r="D5" s="354"/>
      <c r="E5" s="354"/>
      <c r="F5" s="354"/>
      <c r="G5" s="354"/>
      <c r="H5" s="354"/>
      <c r="I5" s="354"/>
      <c r="J5" s="354"/>
      <c r="K5" s="354"/>
      <c r="L5" s="354"/>
      <c r="M5" s="354"/>
    </row>
    <row r="6" spans="1:14" s="56" customFormat="1" ht="12" customHeight="1">
      <c r="A6" s="94" t="s">
        <v>97</v>
      </c>
      <c r="B6" s="65"/>
      <c r="C6" s="65"/>
      <c r="D6" s="65"/>
      <c r="E6" s="65"/>
      <c r="F6" s="65"/>
      <c r="G6" s="65"/>
      <c r="H6" s="65"/>
      <c r="I6" s="65"/>
      <c r="J6" s="65"/>
      <c r="K6" s="38"/>
      <c r="L6" s="38"/>
      <c r="M6" s="38"/>
    </row>
    <row r="7" spans="1:14" s="8" customFormat="1" ht="6" customHeight="1">
      <c r="A7" s="67"/>
      <c r="B7" s="67"/>
      <c r="C7" s="67"/>
      <c r="D7" s="67"/>
      <c r="E7" s="67"/>
      <c r="F7" s="67"/>
      <c r="G7" s="67"/>
      <c r="H7" s="67"/>
      <c r="I7" s="67"/>
      <c r="J7" s="67"/>
      <c r="K7" s="67"/>
      <c r="L7" s="67"/>
      <c r="M7" s="67"/>
    </row>
    <row r="8" spans="1:14" s="34" customFormat="1" ht="3" customHeight="1">
      <c r="A8" s="111"/>
      <c r="B8" s="112"/>
      <c r="C8" s="112"/>
      <c r="D8" s="112"/>
      <c r="E8" s="112"/>
      <c r="F8" s="112"/>
      <c r="G8" s="112"/>
      <c r="H8" s="112"/>
      <c r="I8" s="112"/>
      <c r="J8" s="112"/>
      <c r="K8" s="112"/>
      <c r="L8" s="112"/>
      <c r="M8" s="112"/>
      <c r="N8" s="35"/>
    </row>
    <row r="9" spans="1:14" s="10" customFormat="1" ht="18" customHeight="1">
      <c r="A9" s="332" t="s">
        <v>92</v>
      </c>
      <c r="B9" s="339" t="s">
        <v>31</v>
      </c>
      <c r="C9" s="339"/>
      <c r="D9" s="337" t="s">
        <v>54</v>
      </c>
      <c r="E9" s="102"/>
      <c r="F9" s="346" t="s">
        <v>53</v>
      </c>
      <c r="G9" s="346"/>
      <c r="H9" s="335" t="s">
        <v>52</v>
      </c>
      <c r="I9" s="335" t="s">
        <v>68</v>
      </c>
      <c r="J9" s="74"/>
      <c r="K9" s="339" t="s">
        <v>50</v>
      </c>
      <c r="L9" s="339"/>
      <c r="M9" s="339"/>
    </row>
    <row r="10" spans="1:14" ht="20.149999999999999" customHeight="1">
      <c r="A10" s="336"/>
      <c r="B10" s="72" t="s">
        <v>82</v>
      </c>
      <c r="C10" s="72" t="s">
        <v>49</v>
      </c>
      <c r="D10" s="338"/>
      <c r="E10" s="72"/>
      <c r="F10" s="72" t="s">
        <v>82</v>
      </c>
      <c r="G10" s="72" t="s">
        <v>49</v>
      </c>
      <c r="H10" s="308"/>
      <c r="I10" s="308"/>
      <c r="J10" s="125"/>
      <c r="K10" s="72" t="s">
        <v>82</v>
      </c>
      <c r="L10" s="72" t="s">
        <v>49</v>
      </c>
      <c r="M10" s="72" t="s">
        <v>48</v>
      </c>
    </row>
    <row r="11" spans="1:14" ht="3" customHeight="1">
      <c r="A11" s="11"/>
      <c r="B11" s="74"/>
      <c r="C11" s="74"/>
      <c r="D11" s="75"/>
      <c r="E11" s="74"/>
      <c r="F11" s="74"/>
      <c r="G11" s="74"/>
      <c r="H11" s="74"/>
      <c r="I11" s="74"/>
      <c r="J11" s="74"/>
      <c r="K11" s="74"/>
      <c r="L11" s="74"/>
      <c r="M11" s="74"/>
    </row>
    <row r="12" spans="1:14" ht="10" customHeight="1">
      <c r="A12" s="11">
        <v>2013</v>
      </c>
      <c r="B12" s="12">
        <v>50760</v>
      </c>
      <c r="C12" s="75" t="s">
        <v>6</v>
      </c>
      <c r="D12" s="12">
        <v>343315</v>
      </c>
      <c r="E12" s="114"/>
      <c r="F12" s="12">
        <v>74319</v>
      </c>
      <c r="G12" s="75" t="s">
        <v>6</v>
      </c>
      <c r="H12" s="12">
        <v>51326</v>
      </c>
      <c r="I12" s="12">
        <v>6710</v>
      </c>
      <c r="J12" s="12"/>
      <c r="K12" s="12">
        <v>1510447</v>
      </c>
      <c r="L12" s="75" t="s">
        <v>6</v>
      </c>
      <c r="M12" s="12">
        <v>1444217</v>
      </c>
    </row>
    <row r="13" spans="1:14" ht="10" customHeight="1">
      <c r="A13" s="11">
        <v>2014</v>
      </c>
      <c r="B13" s="12">
        <v>49571</v>
      </c>
      <c r="C13" s="75" t="s">
        <v>6</v>
      </c>
      <c r="D13" s="12">
        <v>350356</v>
      </c>
      <c r="E13" s="114"/>
      <c r="F13" s="12">
        <v>76053</v>
      </c>
      <c r="G13" s="75" t="s">
        <v>6</v>
      </c>
      <c r="H13" s="12">
        <v>50974</v>
      </c>
      <c r="I13" s="12">
        <v>8552</v>
      </c>
      <c r="J13" s="12"/>
      <c r="K13" s="12">
        <v>1474802</v>
      </c>
      <c r="L13" s="75" t="s">
        <v>6</v>
      </c>
      <c r="M13" s="12">
        <v>1413108</v>
      </c>
    </row>
    <row r="14" spans="1:14" ht="10" customHeight="1">
      <c r="A14" s="11">
        <v>2015</v>
      </c>
      <c r="B14" s="12">
        <v>49584</v>
      </c>
      <c r="C14" s="75" t="s">
        <v>6</v>
      </c>
      <c r="D14" s="12">
        <v>371718</v>
      </c>
      <c r="E14" s="114"/>
      <c r="F14" s="12">
        <v>77706</v>
      </c>
      <c r="G14" s="75" t="s">
        <v>6</v>
      </c>
      <c r="H14" s="12">
        <v>51746</v>
      </c>
      <c r="I14" s="12">
        <v>9817</v>
      </c>
      <c r="J14" s="12"/>
      <c r="K14" s="12">
        <v>1474810</v>
      </c>
      <c r="L14" s="75" t="s">
        <v>6</v>
      </c>
      <c r="M14" s="12">
        <v>1415567</v>
      </c>
    </row>
    <row r="15" spans="1:14" ht="10" customHeight="1">
      <c r="A15" s="11">
        <v>2016</v>
      </c>
      <c r="B15" s="12">
        <v>51610</v>
      </c>
      <c r="C15" s="75" t="s">
        <v>6</v>
      </c>
      <c r="D15" s="12">
        <v>348871</v>
      </c>
      <c r="E15" s="114"/>
      <c r="F15" s="12">
        <v>82091</v>
      </c>
      <c r="G15" s="75" t="s">
        <v>6</v>
      </c>
      <c r="H15" s="12">
        <v>53654</v>
      </c>
      <c r="I15" s="12">
        <v>7855</v>
      </c>
      <c r="J15" s="12"/>
      <c r="K15" s="12">
        <v>1535996</v>
      </c>
      <c r="L15" s="75" t="s">
        <v>6</v>
      </c>
      <c r="M15" s="12">
        <v>1476537</v>
      </c>
    </row>
    <row r="16" spans="1:14" ht="3" customHeight="1">
      <c r="A16" s="13"/>
    </row>
    <row r="17" spans="1:13" ht="10" customHeight="1">
      <c r="A17" s="78"/>
      <c r="B17" s="333" t="s">
        <v>214</v>
      </c>
      <c r="C17" s="333"/>
      <c r="D17" s="333"/>
      <c r="E17" s="333"/>
      <c r="F17" s="333"/>
      <c r="G17" s="333"/>
      <c r="H17" s="333"/>
      <c r="I17" s="333"/>
      <c r="J17" s="333"/>
      <c r="K17" s="333"/>
      <c r="L17" s="333"/>
      <c r="M17" s="333"/>
    </row>
    <row r="18" spans="1:13" ht="3" customHeight="1">
      <c r="A18" s="13"/>
    </row>
    <row r="19" spans="1:13" s="41" customFormat="1" ht="10" customHeight="1">
      <c r="A19" s="23" t="s">
        <v>47</v>
      </c>
      <c r="B19" s="12">
        <v>118</v>
      </c>
      <c r="C19" s="115">
        <v>0.2254446800787146</v>
      </c>
      <c r="D19" s="12">
        <v>1239</v>
      </c>
      <c r="E19" s="115"/>
      <c r="F19" s="12">
        <v>548</v>
      </c>
      <c r="G19" s="115">
        <v>0.66872083536931404</v>
      </c>
      <c r="H19" s="12">
        <v>178</v>
      </c>
      <c r="I19" s="12">
        <v>33</v>
      </c>
      <c r="J19" s="115"/>
      <c r="K19" s="12">
        <v>3621</v>
      </c>
      <c r="L19" s="115">
        <v>0.23301308245226804</v>
      </c>
      <c r="M19" s="12">
        <v>3504</v>
      </c>
    </row>
    <row r="20" spans="1:13" s="41" customFormat="1" ht="10" customHeight="1">
      <c r="A20" s="23" t="s">
        <v>46</v>
      </c>
      <c r="B20" s="12">
        <v>18895</v>
      </c>
      <c r="C20" s="115">
        <v>36.099807034638239</v>
      </c>
      <c r="D20" s="12">
        <v>122338</v>
      </c>
      <c r="E20" s="115"/>
      <c r="F20" s="12">
        <v>33710</v>
      </c>
      <c r="G20" s="115">
        <v>41.129845333141759</v>
      </c>
      <c r="H20" s="12">
        <v>21376</v>
      </c>
      <c r="I20" s="12">
        <v>4023</v>
      </c>
      <c r="J20" s="115"/>
      <c r="K20" s="12">
        <v>567690</v>
      </c>
      <c r="L20" s="115">
        <v>36.531123108900317</v>
      </c>
      <c r="M20" s="12">
        <v>541884</v>
      </c>
    </row>
    <row r="21" spans="1:13" s="15" customFormat="1" ht="20.149999999999999" customHeight="1">
      <c r="A21" s="106" t="s">
        <v>45</v>
      </c>
      <c r="B21" s="12">
        <v>166</v>
      </c>
      <c r="C21" s="115">
        <v>0.31715099061920865</v>
      </c>
      <c r="D21" s="12">
        <v>10409</v>
      </c>
      <c r="E21" s="115"/>
      <c r="F21" s="12">
        <v>1427</v>
      </c>
      <c r="G21" s="115">
        <v>1.7407183681804081</v>
      </c>
      <c r="H21" s="12">
        <v>267</v>
      </c>
      <c r="I21" s="12">
        <v>99</v>
      </c>
      <c r="J21" s="115"/>
      <c r="K21" s="12">
        <v>5096</v>
      </c>
      <c r="L21" s="115">
        <v>0.32793003815983374</v>
      </c>
      <c r="M21" s="12">
        <v>4943</v>
      </c>
    </row>
    <row r="22" spans="1:13" s="15" customFormat="1" ht="18" customHeight="1">
      <c r="A22" s="106" t="s">
        <v>44</v>
      </c>
      <c r="B22" s="12">
        <v>626</v>
      </c>
      <c r="C22" s="115">
        <v>1.1960031332989434</v>
      </c>
      <c r="D22" s="12">
        <v>5176</v>
      </c>
      <c r="E22" s="115"/>
      <c r="F22" s="12">
        <v>1365</v>
      </c>
      <c r="G22" s="115">
        <v>1.6649083862362954</v>
      </c>
      <c r="H22" s="12">
        <v>767</v>
      </c>
      <c r="I22" s="12">
        <v>279</v>
      </c>
      <c r="J22" s="115"/>
      <c r="K22" s="12">
        <v>19052</v>
      </c>
      <c r="L22" s="115">
        <v>1.2260053153495196</v>
      </c>
      <c r="M22" s="12">
        <v>18544</v>
      </c>
    </row>
    <row r="23" spans="1:13" s="41" customFormat="1" ht="10" customHeight="1">
      <c r="A23" s="23" t="s">
        <v>29</v>
      </c>
      <c r="B23" s="12">
        <v>4295</v>
      </c>
      <c r="C23" s="115">
        <v>8.2058042452379585</v>
      </c>
      <c r="D23" s="12">
        <v>20006</v>
      </c>
      <c r="E23" s="115"/>
      <c r="F23" s="12">
        <v>6323</v>
      </c>
      <c r="G23" s="115">
        <v>7.7145017529769575</v>
      </c>
      <c r="H23" s="12">
        <v>4765</v>
      </c>
      <c r="I23" s="12">
        <v>495</v>
      </c>
      <c r="J23" s="115"/>
      <c r="K23" s="12">
        <v>124940</v>
      </c>
      <c r="L23" s="115">
        <v>8.0399487770191573</v>
      </c>
      <c r="M23" s="12">
        <v>120118</v>
      </c>
    </row>
    <row r="24" spans="1:13" s="15" customFormat="1" ht="18" customHeight="1">
      <c r="A24" s="106" t="s">
        <v>43</v>
      </c>
      <c r="B24" s="12">
        <v>8557</v>
      </c>
      <c r="C24" s="115">
        <v>16.348560401979327</v>
      </c>
      <c r="D24" s="12">
        <v>114915</v>
      </c>
      <c r="E24" s="115"/>
      <c r="F24" s="12">
        <v>14567</v>
      </c>
      <c r="G24" s="115">
        <v>17.77399818523595</v>
      </c>
      <c r="H24" s="12">
        <v>8986</v>
      </c>
      <c r="I24" s="12">
        <v>1274</v>
      </c>
      <c r="J24" s="115"/>
      <c r="K24" s="12">
        <v>250393</v>
      </c>
      <c r="L24" s="115">
        <v>16.112909349481015</v>
      </c>
      <c r="M24" s="12">
        <v>238205</v>
      </c>
    </row>
    <row r="25" spans="1:13" s="41" customFormat="1" ht="10" customHeight="1">
      <c r="A25" s="23" t="s">
        <v>42</v>
      </c>
      <c r="B25" s="12">
        <v>3950</v>
      </c>
      <c r="C25" s="115">
        <v>7.5466651382281578</v>
      </c>
      <c r="D25" s="12">
        <v>18508</v>
      </c>
      <c r="E25" s="115"/>
      <c r="F25" s="12">
        <v>5902</v>
      </c>
      <c r="G25" s="115">
        <v>7.2017762471671158</v>
      </c>
      <c r="H25" s="12">
        <v>4124</v>
      </c>
      <c r="I25" s="12">
        <v>924</v>
      </c>
      <c r="J25" s="115"/>
      <c r="K25" s="12">
        <v>120646</v>
      </c>
      <c r="L25" s="115">
        <v>7.763627822572861</v>
      </c>
      <c r="M25" s="12">
        <v>117292</v>
      </c>
    </row>
    <row r="26" spans="1:13" s="41" customFormat="1" ht="10" customHeight="1">
      <c r="A26" s="23" t="s">
        <v>41</v>
      </c>
      <c r="B26" s="12">
        <v>4662</v>
      </c>
      <c r="C26" s="115">
        <v>8.9069754112454866</v>
      </c>
      <c r="D26" s="12">
        <v>9865</v>
      </c>
      <c r="E26" s="115"/>
      <c r="F26" s="12">
        <v>4276</v>
      </c>
      <c r="G26" s="115">
        <v>5.2168072998181136</v>
      </c>
      <c r="H26" s="12">
        <v>3004</v>
      </c>
      <c r="I26" s="12">
        <v>621</v>
      </c>
      <c r="J26" s="115"/>
      <c r="K26" s="12">
        <v>130196</v>
      </c>
      <c r="L26" s="115">
        <v>8.3781748917303194</v>
      </c>
      <c r="M26" s="12">
        <v>123876</v>
      </c>
    </row>
    <row r="27" spans="1:13" s="41" customFormat="1" ht="10" customHeight="1">
      <c r="A27" s="23" t="s">
        <v>40</v>
      </c>
      <c r="B27" s="12">
        <v>1645</v>
      </c>
      <c r="C27" s="292">
        <v>3.1428516841481819</v>
      </c>
      <c r="D27" s="12">
        <v>7446</v>
      </c>
      <c r="E27" s="115"/>
      <c r="F27" s="12">
        <v>3148</v>
      </c>
      <c r="G27" s="292">
        <v>3.8409683179600926</v>
      </c>
      <c r="H27" s="12">
        <v>2181</v>
      </c>
      <c r="I27" s="12">
        <v>145</v>
      </c>
      <c r="J27" s="115"/>
      <c r="K27" s="12">
        <v>49786</v>
      </c>
      <c r="L27" s="292">
        <v>3.2037529199029593</v>
      </c>
      <c r="M27" s="12">
        <v>48275</v>
      </c>
    </row>
    <row r="28" spans="1:13" s="41" customFormat="1" ht="10" customHeight="1">
      <c r="A28" s="23" t="s">
        <v>39</v>
      </c>
      <c r="B28" s="114">
        <v>149</v>
      </c>
      <c r="C28" s="292">
        <v>0.28467167230278367</v>
      </c>
      <c r="D28" s="114">
        <v>1309</v>
      </c>
      <c r="E28" s="114"/>
      <c r="F28" s="114">
        <v>330</v>
      </c>
      <c r="G28" s="292">
        <v>0.40293384251885195</v>
      </c>
      <c r="H28" s="114">
        <v>175</v>
      </c>
      <c r="I28" s="114">
        <v>124</v>
      </c>
      <c r="J28" s="114"/>
      <c r="K28" s="114">
        <v>4248</v>
      </c>
      <c r="L28" s="292">
        <v>0.27336083243778919</v>
      </c>
      <c r="M28" s="114">
        <v>4068</v>
      </c>
    </row>
    <row r="29" spans="1:13" s="41" customFormat="1" ht="10" customHeight="1">
      <c r="A29" s="23" t="s">
        <v>38</v>
      </c>
      <c r="B29" s="12">
        <v>1797</v>
      </c>
      <c r="C29" s="292">
        <v>3.4332550008597464</v>
      </c>
      <c r="D29" s="12">
        <v>8369</v>
      </c>
      <c r="E29" s="115"/>
      <c r="F29" s="12">
        <v>3257</v>
      </c>
      <c r="G29" s="292">
        <v>3.9733615634301618</v>
      </c>
      <c r="H29" s="12">
        <v>2310</v>
      </c>
      <c r="I29" s="12">
        <v>207</v>
      </c>
      <c r="J29" s="115"/>
      <c r="K29" s="12">
        <v>52918</v>
      </c>
      <c r="L29" s="292">
        <v>3.4052986183952276</v>
      </c>
      <c r="M29" s="12">
        <v>49700</v>
      </c>
    </row>
    <row r="30" spans="1:13" s="15" customFormat="1" ht="20.149999999999999" customHeight="1">
      <c r="A30" s="106" t="s">
        <v>37</v>
      </c>
      <c r="B30" s="12">
        <v>3280</v>
      </c>
      <c r="C30" s="292">
        <v>6.2665978869337611</v>
      </c>
      <c r="D30" s="12">
        <v>10215</v>
      </c>
      <c r="E30" s="115"/>
      <c r="F30" s="12">
        <v>3250</v>
      </c>
      <c r="G30" s="292">
        <v>3.9657004030704961</v>
      </c>
      <c r="H30" s="12">
        <v>2338</v>
      </c>
      <c r="I30" s="12">
        <v>613</v>
      </c>
      <c r="J30" s="115"/>
      <c r="K30" s="12">
        <v>98775</v>
      </c>
      <c r="L30" s="292">
        <v>6.356218508484611</v>
      </c>
      <c r="M30" s="12">
        <v>96132</v>
      </c>
    </row>
    <row r="31" spans="1:13" s="41" customFormat="1" ht="10" customHeight="1">
      <c r="A31" s="23" t="s">
        <v>36</v>
      </c>
      <c r="B31" s="114">
        <v>634</v>
      </c>
      <c r="C31" s="292">
        <v>1.2112875183890257</v>
      </c>
      <c r="D31" s="114">
        <v>747</v>
      </c>
      <c r="E31" s="114"/>
      <c r="F31" s="114">
        <v>423</v>
      </c>
      <c r="G31" s="292">
        <v>0.51592955217144054</v>
      </c>
      <c r="H31" s="114">
        <v>340</v>
      </c>
      <c r="I31" s="114">
        <v>19</v>
      </c>
      <c r="J31" s="114"/>
      <c r="K31" s="114">
        <v>18568</v>
      </c>
      <c r="L31" s="292">
        <v>1.1948596837817489</v>
      </c>
      <c r="M31" s="114">
        <v>16309</v>
      </c>
    </row>
    <row r="32" spans="1:13" s="41" customFormat="1" ht="10" customHeight="1">
      <c r="A32" s="23" t="s">
        <v>35</v>
      </c>
      <c r="B32" s="12">
        <v>2056</v>
      </c>
      <c r="C32" s="292">
        <v>3.9280869681511628</v>
      </c>
      <c r="D32" s="12">
        <v>3633</v>
      </c>
      <c r="E32" s="115"/>
      <c r="F32" s="12">
        <v>1840</v>
      </c>
      <c r="G32" s="292">
        <v>2.2451104251518177</v>
      </c>
      <c r="H32" s="12">
        <v>1462</v>
      </c>
      <c r="I32" s="12">
        <v>110</v>
      </c>
      <c r="J32" s="115"/>
      <c r="K32" s="12">
        <v>63487</v>
      </c>
      <c r="L32" s="292">
        <v>4.085418825088964</v>
      </c>
      <c r="M32" s="12">
        <v>61715</v>
      </c>
    </row>
    <row r="33" spans="1:14" s="15" customFormat="1" ht="20.149999999999999" customHeight="1">
      <c r="A33" s="106" t="s">
        <v>34</v>
      </c>
      <c r="B33" s="12">
        <v>652</v>
      </c>
      <c r="C33" s="292">
        <v>1.2456773848417111</v>
      </c>
      <c r="D33" s="12">
        <v>4191</v>
      </c>
      <c r="E33" s="115"/>
      <c r="F33" s="12">
        <v>789</v>
      </c>
      <c r="G33" s="292">
        <v>0.96275614557078293</v>
      </c>
      <c r="H33" s="12">
        <v>556</v>
      </c>
      <c r="I33" s="12">
        <v>123</v>
      </c>
      <c r="J33" s="115"/>
      <c r="K33" s="12">
        <v>19210</v>
      </c>
      <c r="L33" s="292">
        <v>1.2361726909439572</v>
      </c>
      <c r="M33" s="12">
        <v>18458</v>
      </c>
    </row>
    <row r="34" spans="1:14" s="41" customFormat="1" ht="10" customHeight="1">
      <c r="A34" s="23" t="s">
        <v>33</v>
      </c>
      <c r="B34" s="12">
        <v>859</v>
      </c>
      <c r="C34" s="292">
        <v>1.6411608490475917</v>
      </c>
      <c r="D34" s="12">
        <v>1577</v>
      </c>
      <c r="E34" s="115"/>
      <c r="F34" s="12">
        <v>805</v>
      </c>
      <c r="G34" s="292">
        <v>0.98196334200044544</v>
      </c>
      <c r="H34" s="12">
        <v>613</v>
      </c>
      <c r="I34" s="12">
        <v>135</v>
      </c>
      <c r="J34" s="115"/>
      <c r="K34" s="12">
        <v>25364</v>
      </c>
      <c r="L34" s="292">
        <v>1.632185535299455</v>
      </c>
      <c r="M34" s="12">
        <v>24475</v>
      </c>
    </row>
    <row r="35" spans="1:14" s="18" customFormat="1" ht="10" customHeight="1">
      <c r="A35" s="29" t="s">
        <v>0</v>
      </c>
      <c r="B35" s="16">
        <v>52341</v>
      </c>
      <c r="C35" s="139">
        <v>100</v>
      </c>
      <c r="D35" s="16">
        <v>339943</v>
      </c>
      <c r="E35" s="139"/>
      <c r="F35" s="16">
        <v>81959</v>
      </c>
      <c r="G35" s="139">
        <v>100</v>
      </c>
      <c r="H35" s="16">
        <v>53441</v>
      </c>
      <c r="I35" s="16">
        <v>9226</v>
      </c>
      <c r="J35" s="139"/>
      <c r="K35" s="16">
        <v>1553990</v>
      </c>
      <c r="L35" s="139">
        <v>100</v>
      </c>
      <c r="M35" s="16">
        <v>1487498</v>
      </c>
      <c r="N35" s="42"/>
    </row>
    <row r="36" spans="1:14" s="18" customFormat="1" ht="10" customHeight="1">
      <c r="A36" s="131" t="s">
        <v>83</v>
      </c>
      <c r="B36" s="121"/>
      <c r="C36" s="132"/>
      <c r="D36" s="121"/>
      <c r="E36" s="132"/>
      <c r="F36" s="121"/>
      <c r="G36" s="132"/>
      <c r="H36" s="121"/>
      <c r="I36" s="121"/>
      <c r="J36" s="121"/>
      <c r="K36" s="121"/>
      <c r="L36" s="132"/>
      <c r="M36" s="121"/>
      <c r="N36" s="42"/>
    </row>
    <row r="37" spans="1:14" s="18" customFormat="1" ht="10" customHeight="1">
      <c r="A37" s="107" t="s">
        <v>30</v>
      </c>
      <c r="B37" s="116">
        <v>24100</v>
      </c>
      <c r="C37" s="117">
        <v>46.044210083873061</v>
      </c>
      <c r="D37" s="116">
        <v>159168</v>
      </c>
      <c r="E37" s="117"/>
      <c r="F37" s="116">
        <v>43372</v>
      </c>
      <c r="G37" s="117">
        <v>52.918694675904732</v>
      </c>
      <c r="H37" s="116">
        <v>27354</v>
      </c>
      <c r="I37" s="116">
        <v>4931</v>
      </c>
      <c r="J37" s="117"/>
      <c r="K37" s="116">
        <v>720399</v>
      </c>
      <c r="L37" s="117">
        <v>46.358020321881092</v>
      </c>
      <c r="M37" s="116">
        <v>688993</v>
      </c>
    </row>
    <row r="38" spans="1:14" s="18" customFormat="1" ht="10" customHeight="1">
      <c r="A38" s="107" t="s">
        <v>65</v>
      </c>
      <c r="B38" s="116">
        <v>28241</v>
      </c>
      <c r="C38" s="117">
        <v>53.955789916126939</v>
      </c>
      <c r="D38" s="116">
        <v>180775</v>
      </c>
      <c r="E38" s="117"/>
      <c r="F38" s="116">
        <v>38587</v>
      </c>
      <c r="G38" s="117">
        <v>47.081305324095268</v>
      </c>
      <c r="H38" s="116">
        <v>26088</v>
      </c>
      <c r="I38" s="116">
        <v>4295</v>
      </c>
      <c r="J38" s="117"/>
      <c r="K38" s="116">
        <v>833591</v>
      </c>
      <c r="L38" s="117">
        <v>53.641979678118908</v>
      </c>
      <c r="M38" s="116">
        <v>798505</v>
      </c>
    </row>
    <row r="39" spans="1:14" ht="3" customHeight="1">
      <c r="A39" s="93"/>
      <c r="B39" s="93"/>
      <c r="C39" s="93"/>
      <c r="D39" s="93"/>
      <c r="E39" s="93"/>
      <c r="F39" s="93"/>
      <c r="G39" s="93"/>
      <c r="H39" s="93"/>
      <c r="I39" s="93"/>
      <c r="J39" s="93"/>
      <c r="K39" s="93"/>
      <c r="L39" s="93"/>
      <c r="M39" s="93"/>
    </row>
    <row r="40" spans="1:14" ht="3" customHeight="1">
      <c r="A40" s="1"/>
      <c r="B40" s="1"/>
      <c r="C40" s="1"/>
      <c r="D40" s="1"/>
      <c r="E40" s="1"/>
      <c r="F40" s="1"/>
      <c r="G40" s="1"/>
      <c r="H40" s="1"/>
      <c r="I40" s="1"/>
      <c r="J40" s="1"/>
      <c r="K40" s="1"/>
      <c r="L40" s="1"/>
      <c r="M40" s="1"/>
    </row>
    <row r="41" spans="1:14" s="18" customFormat="1" ht="10" customHeight="1">
      <c r="A41" s="120" t="s">
        <v>98</v>
      </c>
      <c r="B41" s="120"/>
      <c r="C41" s="120"/>
      <c r="D41" s="120"/>
      <c r="E41" s="120"/>
      <c r="F41" s="120"/>
      <c r="G41" s="120"/>
      <c r="H41" s="120"/>
      <c r="I41" s="120"/>
      <c r="J41" s="120"/>
      <c r="K41" s="120"/>
      <c r="L41" s="120"/>
      <c r="M41" s="120"/>
    </row>
    <row r="42" spans="1:14" ht="41.25" customHeight="1">
      <c r="A42" s="344" t="s">
        <v>211</v>
      </c>
      <c r="B42" s="331"/>
      <c r="C42" s="331"/>
      <c r="D42" s="331"/>
      <c r="E42" s="331"/>
      <c r="F42" s="331"/>
      <c r="G42" s="331"/>
      <c r="H42" s="331"/>
      <c r="I42" s="331"/>
      <c r="J42" s="331"/>
      <c r="K42" s="331"/>
      <c r="L42" s="331"/>
      <c r="M42" s="331"/>
      <c r="N42" s="44"/>
    </row>
    <row r="43" spans="1:14">
      <c r="A43" s="20"/>
      <c r="N43" s="7"/>
    </row>
    <row r="44" spans="1:14">
      <c r="A44" s="20"/>
      <c r="N44" s="7"/>
    </row>
    <row r="45" spans="1:14">
      <c r="A45" s="20"/>
      <c r="N45" s="7"/>
    </row>
    <row r="46" spans="1:14">
      <c r="A46" s="21"/>
      <c r="N46" s="7"/>
    </row>
    <row r="47" spans="1:14">
      <c r="A47" s="22"/>
      <c r="N47" s="7"/>
    </row>
    <row r="48" spans="1:14">
      <c r="A48" s="22"/>
      <c r="N48" s="7"/>
    </row>
  </sheetData>
  <mergeCells count="11">
    <mergeCell ref="A42:M42"/>
    <mergeCell ref="B17:M17"/>
    <mergeCell ref="A3:I3"/>
    <mergeCell ref="A5:M5"/>
    <mergeCell ref="A9:A10"/>
    <mergeCell ref="K9:M9"/>
    <mergeCell ref="B9:C9"/>
    <mergeCell ref="D9:D10"/>
    <mergeCell ref="F9:G9"/>
    <mergeCell ref="H9:H10"/>
    <mergeCell ref="I9:I10"/>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zoomScaleNormal="100" workbookViewId="0">
      <selection activeCell="A4" sqref="A4"/>
    </sheetView>
  </sheetViews>
  <sheetFormatPr defaultColWidth="9.1796875" defaultRowHeight="12.5"/>
  <cols>
    <col min="1" max="1" width="29.7265625" style="9" customWidth="1"/>
    <col min="2" max="2" width="6.7265625" style="13" customWidth="1"/>
    <col min="3" max="3" width="8.453125" style="13" customWidth="1"/>
    <col min="4" max="4" width="0.81640625" style="13" customWidth="1"/>
    <col min="5" max="6" width="6.7265625" style="13" customWidth="1"/>
    <col min="7" max="7" width="7.81640625" style="13" customWidth="1"/>
    <col min="8" max="8" width="0.81640625" style="13" customWidth="1"/>
    <col min="9" max="9" width="7.54296875" style="9" customWidth="1"/>
    <col min="10" max="10" width="0.81640625" style="13" customWidth="1"/>
    <col min="11" max="11" width="7.453125" style="9" customWidth="1"/>
    <col min="12" max="12" width="12" style="9" customWidth="1"/>
    <col min="13" max="16384" width="9.1796875" style="9"/>
  </cols>
  <sheetData>
    <row r="1" spans="1:12" s="37" customFormat="1" ht="12" customHeight="1">
      <c r="A1" s="36"/>
      <c r="B1" s="36"/>
      <c r="C1" s="36"/>
      <c r="D1" s="36"/>
      <c r="E1" s="36"/>
      <c r="F1" s="36"/>
      <c r="G1" s="36"/>
      <c r="H1" s="36"/>
    </row>
    <row r="2" spans="1:12" s="37" customFormat="1" ht="12" customHeight="1">
      <c r="A2" s="36"/>
      <c r="B2" s="36"/>
      <c r="C2" s="36"/>
      <c r="D2" s="36"/>
      <c r="E2" s="36"/>
      <c r="F2" s="36"/>
      <c r="G2" s="36"/>
      <c r="H2" s="36"/>
    </row>
    <row r="3" spans="1:12" s="5" customFormat="1" ht="25" customHeight="1">
      <c r="A3" s="334"/>
      <c r="B3" s="334"/>
      <c r="C3" s="334"/>
      <c r="D3" s="334"/>
      <c r="E3" s="334"/>
      <c r="F3" s="334"/>
      <c r="G3" s="334"/>
      <c r="H3" s="334"/>
    </row>
    <row r="4" spans="1:12" s="55" customFormat="1" ht="12" customHeight="1">
      <c r="A4" s="133" t="s">
        <v>75</v>
      </c>
    </row>
    <row r="5" spans="1:12" s="56" customFormat="1" ht="12" customHeight="1">
      <c r="A5" s="355" t="s">
        <v>220</v>
      </c>
      <c r="B5" s="355"/>
      <c r="C5" s="355"/>
      <c r="D5" s="355"/>
      <c r="E5" s="355"/>
      <c r="F5" s="355"/>
      <c r="G5" s="355"/>
      <c r="H5" s="355"/>
      <c r="I5" s="355"/>
      <c r="J5" s="355"/>
      <c r="K5" s="355"/>
      <c r="L5" s="355"/>
    </row>
    <row r="6" spans="1:12" s="56" customFormat="1" ht="12" customHeight="1">
      <c r="A6" s="134" t="s">
        <v>227</v>
      </c>
      <c r="B6" s="135"/>
      <c r="C6" s="135"/>
      <c r="D6" s="135"/>
      <c r="E6" s="135"/>
      <c r="F6" s="135"/>
      <c r="G6" s="135"/>
      <c r="H6" s="135"/>
    </row>
    <row r="7" spans="1:12" s="8" customFormat="1" ht="6" customHeight="1">
      <c r="A7" s="95"/>
      <c r="B7" s="95"/>
      <c r="C7" s="95"/>
      <c r="D7" s="95"/>
      <c r="E7" s="95"/>
      <c r="F7" s="95"/>
      <c r="G7" s="95"/>
      <c r="H7" s="95"/>
      <c r="I7" s="95"/>
      <c r="J7" s="95"/>
      <c r="K7" s="95"/>
    </row>
    <row r="8" spans="1:12" s="39" customFormat="1" ht="15" customHeight="1">
      <c r="A8" s="341" t="s">
        <v>92</v>
      </c>
      <c r="B8" s="346" t="s">
        <v>64</v>
      </c>
      <c r="C8" s="346"/>
      <c r="D8" s="102"/>
      <c r="E8" s="351" t="s">
        <v>63</v>
      </c>
      <c r="F8" s="351"/>
      <c r="G8" s="351"/>
      <c r="H8" s="351"/>
      <c r="I8" s="351"/>
      <c r="J8" s="351"/>
      <c r="K8" s="351"/>
      <c r="L8" s="351"/>
    </row>
    <row r="9" spans="1:12" ht="20.149999999999999" customHeight="1">
      <c r="A9" s="349"/>
      <c r="B9" s="307" t="s">
        <v>62</v>
      </c>
      <c r="C9" s="307" t="s">
        <v>61</v>
      </c>
      <c r="D9" s="103"/>
      <c r="E9" s="347" t="s">
        <v>88</v>
      </c>
      <c r="F9" s="348"/>
      <c r="G9" s="348"/>
      <c r="H9" s="118"/>
      <c r="I9" s="104" t="s">
        <v>60</v>
      </c>
      <c r="J9" s="118"/>
      <c r="K9" s="343" t="s">
        <v>59</v>
      </c>
      <c r="L9" s="343"/>
    </row>
    <row r="10" spans="1:12" ht="20.149999999999999" customHeight="1">
      <c r="A10" s="336"/>
      <c r="B10" s="308"/>
      <c r="C10" s="308"/>
      <c r="D10" s="105"/>
      <c r="E10" s="72" t="s">
        <v>58</v>
      </c>
      <c r="F10" s="72" t="s">
        <v>57</v>
      </c>
      <c r="G10" s="72" t="s">
        <v>51</v>
      </c>
      <c r="H10" s="72"/>
      <c r="I10" s="72" t="s">
        <v>56</v>
      </c>
      <c r="J10" s="72"/>
      <c r="K10" s="72" t="s">
        <v>55</v>
      </c>
      <c r="L10" s="72" t="s">
        <v>87</v>
      </c>
    </row>
    <row r="11" spans="1:12" ht="3" customHeight="1">
      <c r="A11" s="13"/>
      <c r="B11" s="9"/>
      <c r="C11" s="9"/>
      <c r="D11" s="9"/>
      <c r="E11" s="9"/>
      <c r="F11" s="9"/>
      <c r="G11" s="9"/>
      <c r="H11" s="9"/>
      <c r="J11" s="9"/>
    </row>
    <row r="12" spans="1:12" ht="10" customHeight="1">
      <c r="A12" s="11">
        <v>2013</v>
      </c>
      <c r="B12" s="24">
        <v>21.647582987144322</v>
      </c>
      <c r="C12" s="24">
        <v>69.060911276094345</v>
      </c>
      <c r="D12" s="24"/>
      <c r="E12" s="24">
        <v>227.2938699603495</v>
      </c>
      <c r="F12" s="24">
        <v>49.20362912435855</v>
      </c>
      <c r="G12" s="24">
        <v>4.4421062109428533</v>
      </c>
      <c r="H12" s="24"/>
      <c r="I12" s="24">
        <v>35.538777067435156</v>
      </c>
      <c r="J12" s="24"/>
      <c r="K12" s="24">
        <v>28.451871552403468</v>
      </c>
      <c r="L12" s="24">
        <v>29.756639085894406</v>
      </c>
    </row>
    <row r="13" spans="1:12" ht="10" customHeight="1">
      <c r="A13" s="11">
        <v>2014</v>
      </c>
      <c r="B13" s="24">
        <v>21.707244526013969</v>
      </c>
      <c r="C13" s="24">
        <v>67.024612836985568</v>
      </c>
      <c r="D13" s="24"/>
      <c r="E13" s="24">
        <v>237.56124483150958</v>
      </c>
      <c r="F13" s="24">
        <v>51.568000314618502</v>
      </c>
      <c r="G13" s="24">
        <v>5.7985960149226807</v>
      </c>
      <c r="H13" s="24"/>
      <c r="I13" s="24">
        <v>36.072228025034178</v>
      </c>
      <c r="J13" s="24"/>
      <c r="K13" s="24">
        <v>28.506747896955883</v>
      </c>
      <c r="L13" s="24">
        <v>29.751306207258278</v>
      </c>
    </row>
    <row r="14" spans="1:12" ht="10" customHeight="1">
      <c r="A14" s="11">
        <v>2015</v>
      </c>
      <c r="B14" s="24">
        <v>20.90459967876216</v>
      </c>
      <c r="C14" s="24">
        <v>66.592377473760706</v>
      </c>
      <c r="D14" s="24"/>
      <c r="E14" s="24">
        <v>252.04490747960753</v>
      </c>
      <c r="F14" s="24">
        <v>52.688978919318423</v>
      </c>
      <c r="G14" s="24">
        <v>6.6563421728900671</v>
      </c>
      <c r="H14" s="24"/>
      <c r="I14" s="24">
        <v>36.555265840472401</v>
      </c>
      <c r="J14" s="24"/>
      <c r="K14" s="24">
        <v>28.548866569861246</v>
      </c>
      <c r="L14" s="24">
        <v>29.743667312036141</v>
      </c>
    </row>
    <row r="15" spans="1:12" ht="10" customHeight="1">
      <c r="A15" s="11">
        <v>2016</v>
      </c>
      <c r="B15" s="24">
        <v>23.530558422488525</v>
      </c>
      <c r="C15" s="24">
        <v>65.358454525137901</v>
      </c>
      <c r="D15" s="24"/>
      <c r="E15" s="24">
        <v>227.12994825507357</v>
      </c>
      <c r="F15" s="24">
        <v>53.444945169128047</v>
      </c>
      <c r="G15" s="24">
        <v>5.1141233440712082</v>
      </c>
      <c r="H15" s="24"/>
      <c r="I15" s="24">
        <v>36.337426017769957</v>
      </c>
      <c r="J15" s="24"/>
      <c r="K15" s="24">
        <v>28.609513660143381</v>
      </c>
      <c r="L15" s="24">
        <v>29.761596589808178</v>
      </c>
    </row>
    <row r="16" spans="1:12" ht="3" customHeight="1">
      <c r="A16" s="13"/>
      <c r="I16" s="13"/>
      <c r="K16" s="13"/>
      <c r="L16" s="119"/>
    </row>
    <row r="17" spans="1:12" s="18" customFormat="1" ht="10" customHeight="1">
      <c r="A17" s="120"/>
      <c r="B17" s="333" t="s">
        <v>214</v>
      </c>
      <c r="C17" s="333"/>
      <c r="D17" s="333"/>
      <c r="E17" s="333"/>
      <c r="F17" s="333"/>
      <c r="G17" s="333"/>
      <c r="H17" s="333"/>
      <c r="I17" s="333"/>
      <c r="J17" s="333"/>
      <c r="K17" s="333"/>
      <c r="L17" s="333"/>
    </row>
    <row r="18" spans="1:12" ht="3" customHeight="1">
      <c r="A18" s="13"/>
      <c r="I18" s="13"/>
      <c r="K18" s="13"/>
      <c r="L18" s="119"/>
    </row>
    <row r="19" spans="1:12" s="41" customFormat="1" ht="10" customHeight="1">
      <c r="A19" s="23" t="s">
        <v>47</v>
      </c>
      <c r="B19" s="24">
        <v>44.225106855796916</v>
      </c>
      <c r="C19" s="24">
        <v>32.558988169523936</v>
      </c>
      <c r="D19" s="24"/>
      <c r="E19" s="24">
        <v>342.24993095829882</v>
      </c>
      <c r="F19" s="24">
        <v>151.36039768019884</v>
      </c>
      <c r="G19" s="24">
        <v>9.1753659210162937</v>
      </c>
      <c r="H19" s="24"/>
      <c r="I19" s="24">
        <v>50.926940639269404</v>
      </c>
      <c r="J19" s="24"/>
      <c r="K19" s="24">
        <v>29.694915254237287</v>
      </c>
      <c r="L19" s="24">
        <v>30.6864406779661</v>
      </c>
    </row>
    <row r="20" spans="1:12" s="41" customFormat="1" ht="10" customHeight="1">
      <c r="A20" s="23" t="s">
        <v>46</v>
      </c>
      <c r="B20" s="24">
        <v>27.554415807226857</v>
      </c>
      <c r="C20" s="24">
        <v>63.413461358759008</v>
      </c>
      <c r="D20" s="24"/>
      <c r="E20" s="24">
        <v>215.50162764889288</v>
      </c>
      <c r="F20" s="24">
        <v>59.3802145537177</v>
      </c>
      <c r="G20" s="24">
        <v>7.0869418168366538</v>
      </c>
      <c r="H20" s="24"/>
      <c r="I20" s="24">
        <v>39.448285980025247</v>
      </c>
      <c r="J20" s="24"/>
      <c r="K20" s="24">
        <v>28.67869806827203</v>
      </c>
      <c r="L20" s="24">
        <v>30.04445620534533</v>
      </c>
    </row>
    <row r="21" spans="1:12" s="41" customFormat="1" ht="20.149999999999999" customHeight="1">
      <c r="A21" s="106" t="s">
        <v>45</v>
      </c>
      <c r="B21" s="24">
        <v>13.705864111187624</v>
      </c>
      <c r="C21" s="24">
        <v>18.738211208875473</v>
      </c>
      <c r="D21" s="24"/>
      <c r="E21" s="24">
        <v>2042.624803767661</v>
      </c>
      <c r="F21" s="24">
        <v>279.95937990580848</v>
      </c>
      <c r="G21" s="24">
        <v>19.518642072213503</v>
      </c>
      <c r="H21" s="24"/>
      <c r="I21" s="24">
        <v>54.083147885899251</v>
      </c>
      <c r="J21" s="24"/>
      <c r="K21" s="24">
        <v>29.777108433734941</v>
      </c>
      <c r="L21" s="24">
        <v>30.698795180722893</v>
      </c>
    </row>
    <row r="22" spans="1:12" s="15" customFormat="1" ht="20.149999999999999" customHeight="1">
      <c r="A22" s="106" t="s">
        <v>44</v>
      </c>
      <c r="B22" s="24">
        <v>26.363684138125038</v>
      </c>
      <c r="C22" s="24">
        <v>56.197692995441685</v>
      </c>
      <c r="D22" s="24"/>
      <c r="E22" s="24">
        <v>271.66869619987403</v>
      </c>
      <c r="F22" s="24">
        <v>71.621876968297286</v>
      </c>
      <c r="G22" s="24">
        <v>14.657936174679824</v>
      </c>
      <c r="H22" s="24"/>
      <c r="I22" s="24">
        <v>41.352459016393439</v>
      </c>
      <c r="J22" s="24"/>
      <c r="K22" s="24">
        <v>29.623003194888177</v>
      </c>
      <c r="L22" s="24">
        <v>30.43450479233227</v>
      </c>
    </row>
    <row r="23" spans="1:12" s="41" customFormat="1" ht="10" customHeight="1">
      <c r="A23" s="23" t="s">
        <v>29</v>
      </c>
      <c r="B23" s="24">
        <v>31.604577954596248</v>
      </c>
      <c r="C23" s="24">
        <v>75.36056487099377</v>
      </c>
      <c r="D23" s="24"/>
      <c r="E23" s="24">
        <v>160.12248279174003</v>
      </c>
      <c r="F23" s="24">
        <v>50.606034896750437</v>
      </c>
      <c r="G23" s="24">
        <v>3.9649031535136867</v>
      </c>
      <c r="H23" s="24"/>
      <c r="I23" s="24">
        <v>39.667959839491168</v>
      </c>
      <c r="J23" s="24"/>
      <c r="K23" s="24">
        <v>27.966938300349245</v>
      </c>
      <c r="L23" s="24">
        <v>29.089639115250289</v>
      </c>
    </row>
    <row r="24" spans="1:12" s="15" customFormat="1" ht="20.149999999999999" customHeight="1">
      <c r="A24" s="106" t="s">
        <v>43</v>
      </c>
      <c r="B24" s="24">
        <v>12.676655054132574</v>
      </c>
      <c r="C24" s="24">
        <v>61.688306472954245</v>
      </c>
      <c r="D24" s="24"/>
      <c r="E24" s="24">
        <v>458.9381971540738</v>
      </c>
      <c r="F24" s="24">
        <v>58.178012164876812</v>
      </c>
      <c r="G24" s="24">
        <v>5.0877660317980133</v>
      </c>
      <c r="H24" s="24"/>
      <c r="I24" s="24">
        <v>37.725329023320249</v>
      </c>
      <c r="J24" s="24"/>
      <c r="K24" s="24">
        <v>27.837443029098985</v>
      </c>
      <c r="L24" s="24">
        <v>29.26177398621012</v>
      </c>
    </row>
    <row r="25" spans="1:12" s="41" customFormat="1" ht="10" customHeight="1">
      <c r="A25" s="23" t="s">
        <v>42</v>
      </c>
      <c r="B25" s="24">
        <v>31.89152515559055</v>
      </c>
      <c r="C25" s="24">
        <v>69.861146830475391</v>
      </c>
      <c r="D25" s="24"/>
      <c r="E25" s="24">
        <v>153.40776320806327</v>
      </c>
      <c r="F25" s="24">
        <v>48.924075394128273</v>
      </c>
      <c r="G25" s="24">
        <v>7.6600633257629758</v>
      </c>
      <c r="H25" s="24"/>
      <c r="I25" s="24">
        <v>35.156276642908296</v>
      </c>
      <c r="J25" s="24"/>
      <c r="K25" s="24">
        <v>29.694177215189875</v>
      </c>
      <c r="L25" s="24">
        <v>30.543291139240505</v>
      </c>
    </row>
    <row r="26" spans="1:12" s="41" customFormat="1" ht="10" customHeight="1">
      <c r="A26" s="23" t="s">
        <v>41</v>
      </c>
      <c r="B26" s="24">
        <v>43.342023425742696</v>
      </c>
      <c r="C26" s="24">
        <v>70.256120960717894</v>
      </c>
      <c r="D26" s="24"/>
      <c r="E26" s="24">
        <v>75.769409198439277</v>
      </c>
      <c r="F26" s="24">
        <v>32.83999508433439</v>
      </c>
      <c r="G26" s="24">
        <v>4.7712064886786081</v>
      </c>
      <c r="H26" s="24"/>
      <c r="I26" s="24">
        <v>24.24921695889438</v>
      </c>
      <c r="J26" s="24"/>
      <c r="K26" s="24">
        <v>26.571428571428573</v>
      </c>
      <c r="L26" s="24">
        <v>27.927069927069926</v>
      </c>
    </row>
    <row r="27" spans="1:12" s="41" customFormat="1" ht="10" customHeight="1">
      <c r="A27" s="23" t="s">
        <v>40</v>
      </c>
      <c r="B27" s="24">
        <v>42.276501594762465</v>
      </c>
      <c r="C27" s="24">
        <v>69.286826551597287</v>
      </c>
      <c r="D27" s="24"/>
      <c r="E27" s="24">
        <v>149.56513879403849</v>
      </c>
      <c r="F27" s="24">
        <v>63.230908287470371</v>
      </c>
      <c r="G27" s="24">
        <v>2.912244406057928</v>
      </c>
      <c r="H27" s="24"/>
      <c r="I27" s="24">
        <v>45.181957534955984</v>
      </c>
      <c r="J27" s="24"/>
      <c r="K27" s="24">
        <v>29.346504559270517</v>
      </c>
      <c r="L27" s="24">
        <v>30.265045592705167</v>
      </c>
    </row>
    <row r="28" spans="1:12" s="41" customFormat="1" ht="10" customHeight="1">
      <c r="A28" s="23" t="s">
        <v>39</v>
      </c>
      <c r="B28" s="207">
        <v>25.225161915688503</v>
      </c>
      <c r="C28" s="207">
        <v>52.929990310077521</v>
      </c>
      <c r="D28" s="207"/>
      <c r="E28" s="292">
        <v>308.18479284369113</v>
      </c>
      <c r="F28" s="292">
        <v>77.740112994350284</v>
      </c>
      <c r="G28" s="292">
        <v>29.106403013182675</v>
      </c>
      <c r="H28" s="207"/>
      <c r="I28" s="292">
        <v>42.968534906588005</v>
      </c>
      <c r="J28" s="207"/>
      <c r="K28" s="292">
        <v>27.302013422818792</v>
      </c>
      <c r="L28" s="207">
        <v>28.51006711409396</v>
      </c>
    </row>
    <row r="29" spans="1:12" s="41" customFormat="1" ht="10" customHeight="1">
      <c r="A29" s="23" t="s">
        <v>38</v>
      </c>
      <c r="B29" s="24">
        <v>38.912498313683642</v>
      </c>
      <c r="C29" s="24">
        <v>70.920079766081727</v>
      </c>
      <c r="D29" s="24"/>
      <c r="E29" s="24">
        <v>158.1471899920632</v>
      </c>
      <c r="F29" s="24">
        <v>61.539022638799651</v>
      </c>
      <c r="G29" s="24">
        <v>3.9094070070675384</v>
      </c>
      <c r="H29" s="24"/>
      <c r="I29" s="24">
        <v>46.469376257545271</v>
      </c>
      <c r="J29" s="24"/>
      <c r="K29" s="24">
        <v>27.657206455203116</v>
      </c>
      <c r="L29" s="24">
        <v>29.447968836950473</v>
      </c>
    </row>
    <row r="30" spans="1:12" s="41" customFormat="1" ht="20.149999999999999" customHeight="1">
      <c r="A30" s="106" t="s">
        <v>37</v>
      </c>
      <c r="B30" s="24">
        <v>31.818394963240753</v>
      </c>
      <c r="C30" s="24">
        <v>71.922868536290977</v>
      </c>
      <c r="D30" s="24"/>
      <c r="E30" s="24">
        <v>103.41666413566186</v>
      </c>
      <c r="F30" s="24">
        <v>32.90552265249304</v>
      </c>
      <c r="G30" s="24">
        <v>6.2077853707922044</v>
      </c>
      <c r="H30" s="24"/>
      <c r="I30" s="24">
        <v>24.317272084217535</v>
      </c>
      <c r="J30" s="24"/>
      <c r="K30" s="24">
        <v>29.308536585365854</v>
      </c>
      <c r="L30" s="24">
        <v>30.114329268292682</v>
      </c>
    </row>
    <row r="31" spans="1:12" s="41" customFormat="1" ht="10" customHeight="1">
      <c r="A31" s="23" t="s">
        <v>36</v>
      </c>
      <c r="B31" s="24">
        <v>56.614610947767552</v>
      </c>
      <c r="C31" s="24">
        <v>80.397304008513657</v>
      </c>
      <c r="D31" s="24"/>
      <c r="E31" s="24">
        <v>40.22468763464024</v>
      </c>
      <c r="F31" s="24">
        <v>22.773050409306332</v>
      </c>
      <c r="G31" s="24">
        <v>1.0329599310641964</v>
      </c>
      <c r="H31" s="24"/>
      <c r="I31" s="24">
        <v>20.844932245999143</v>
      </c>
      <c r="J31" s="24"/>
      <c r="K31" s="24">
        <v>25.72397476340694</v>
      </c>
      <c r="L31" s="24">
        <v>29.287066246056781</v>
      </c>
    </row>
    <row r="32" spans="1:12" s="41" customFormat="1" ht="10" customHeight="1">
      <c r="A32" s="23" t="s">
        <v>35</v>
      </c>
      <c r="B32" s="24">
        <v>50.65460433587625</v>
      </c>
      <c r="C32" s="24">
        <v>79.472975712297426</v>
      </c>
      <c r="D32" s="24"/>
      <c r="E32" s="24">
        <v>57.217635106399733</v>
      </c>
      <c r="F32" s="24">
        <v>28.98336667349221</v>
      </c>
      <c r="G32" s="24">
        <v>1.7249200623749743</v>
      </c>
      <c r="H32" s="24"/>
      <c r="I32" s="24">
        <v>23.695309082070811</v>
      </c>
      <c r="J32" s="24"/>
      <c r="K32" s="24">
        <v>30.017023346303503</v>
      </c>
      <c r="L32" s="24">
        <v>30.878891050583658</v>
      </c>
    </row>
    <row r="33" spans="1:13" s="41" customFormat="1" ht="20.149999999999999" customHeight="1">
      <c r="A33" s="106" t="s">
        <v>34</v>
      </c>
      <c r="B33" s="24">
        <v>18.826962987140963</v>
      </c>
      <c r="C33" s="24">
        <v>70.408103778654208</v>
      </c>
      <c r="D33" s="24"/>
      <c r="E33" s="24">
        <v>218.1748047891723</v>
      </c>
      <c r="F33" s="24">
        <v>41.075689744924517</v>
      </c>
      <c r="G33" s="24">
        <v>6.4099427381572101</v>
      </c>
      <c r="H33" s="24"/>
      <c r="I33" s="24">
        <v>30.098873117347491</v>
      </c>
      <c r="J33" s="24"/>
      <c r="K33" s="24">
        <v>28.309815950920246</v>
      </c>
      <c r="L33" s="24">
        <v>29.463190184049079</v>
      </c>
    </row>
    <row r="34" spans="1:13" s="41" customFormat="1" ht="10" customHeight="1">
      <c r="A34" s="23" t="s">
        <v>33</v>
      </c>
      <c r="B34" s="24">
        <v>51.022923373624742</v>
      </c>
      <c r="C34" s="24">
        <v>76.140585433011182</v>
      </c>
      <c r="D34" s="24"/>
      <c r="E34" s="24">
        <v>62.188219523734425</v>
      </c>
      <c r="F34" s="24">
        <v>31.730247595016557</v>
      </c>
      <c r="G34" s="24">
        <v>5.3395363507333231</v>
      </c>
      <c r="H34" s="24"/>
      <c r="I34" s="24">
        <v>25.037139938712972</v>
      </c>
      <c r="J34" s="24"/>
      <c r="K34" s="24">
        <v>28.49243306169965</v>
      </c>
      <c r="L34" s="24">
        <v>29.527357392316649</v>
      </c>
    </row>
    <row r="35" spans="1:13" s="18" customFormat="1" ht="10" customHeight="1">
      <c r="A35" s="29" t="s">
        <v>0</v>
      </c>
      <c r="B35" s="44">
        <v>24.109579002350678</v>
      </c>
      <c r="C35" s="44">
        <v>65.20524247383419</v>
      </c>
      <c r="D35" s="44"/>
      <c r="E35" s="44">
        <v>218.75504797328168</v>
      </c>
      <c r="F35" s="44">
        <v>52.740921112748474</v>
      </c>
      <c r="G35" s="44">
        <v>5.936811691194924</v>
      </c>
      <c r="H35" s="44"/>
      <c r="I35" s="44">
        <v>35.927090994408061</v>
      </c>
      <c r="J35" s="44"/>
      <c r="K35" s="44">
        <v>28.419365315909133</v>
      </c>
      <c r="L35" s="44">
        <v>29.689726982671328</v>
      </c>
    </row>
    <row r="36" spans="1:13" s="18" customFormat="1" ht="10" customHeight="1">
      <c r="A36" s="23" t="s">
        <v>66</v>
      </c>
      <c r="B36" s="121"/>
      <c r="C36" s="121"/>
      <c r="D36" s="121"/>
      <c r="E36" s="121"/>
      <c r="F36" s="121"/>
      <c r="G36" s="121"/>
      <c r="H36" s="121"/>
      <c r="I36" s="121"/>
      <c r="J36" s="121"/>
      <c r="K36" s="121"/>
      <c r="L36" s="122"/>
    </row>
    <row r="37" spans="1:13" s="18" customFormat="1" ht="10" customHeight="1">
      <c r="A37" s="107" t="s">
        <v>30</v>
      </c>
      <c r="B37" s="108">
        <v>27.248893131306406</v>
      </c>
      <c r="C37" s="108">
        <v>63.068636150771695</v>
      </c>
      <c r="D37" s="108"/>
      <c r="E37" s="108">
        <v>220.94444467579771</v>
      </c>
      <c r="F37" s="108">
        <v>60.204915609266529</v>
      </c>
      <c r="G37" s="108">
        <v>6.8441447031436748</v>
      </c>
      <c r="H37" s="108"/>
      <c r="I37" s="108">
        <v>39.701204511511726</v>
      </c>
      <c r="J37" s="108"/>
      <c r="K37" s="108">
        <v>28.588921161825727</v>
      </c>
      <c r="L37" s="108">
        <v>29.892074688796679</v>
      </c>
    </row>
    <row r="38" spans="1:13" s="18" customFormat="1" ht="10" customHeight="1">
      <c r="A38" s="107" t="s">
        <v>65</v>
      </c>
      <c r="B38" s="108">
        <v>21.345486378094318</v>
      </c>
      <c r="C38" s="108">
        <v>67.606756554092414</v>
      </c>
      <c r="D38" s="108"/>
      <c r="E38" s="108">
        <v>216.86294597710389</v>
      </c>
      <c r="F38" s="108">
        <v>46.290450592676741</v>
      </c>
      <c r="G38" s="108">
        <v>5.1526839901102583</v>
      </c>
      <c r="H38" s="108"/>
      <c r="I38" s="108">
        <v>32.670583152265799</v>
      </c>
      <c r="J38" s="108"/>
      <c r="K38" s="108">
        <v>28.274671576785526</v>
      </c>
      <c r="L38" s="108">
        <v>29.517049679543927</v>
      </c>
    </row>
    <row r="39" spans="1:13" ht="3" customHeight="1">
      <c r="A39" s="93"/>
      <c r="B39" s="93">
        <v>20.982599444934984</v>
      </c>
      <c r="C39" s="93">
        <v>69.634888534376486</v>
      </c>
      <c r="D39" s="93"/>
      <c r="E39" s="93">
        <v>227.64971816155003</v>
      </c>
      <c r="F39" s="93">
        <v>47.766828499361452</v>
      </c>
      <c r="G39" s="93">
        <v>5.2911530611335422</v>
      </c>
      <c r="H39" s="93"/>
      <c r="I39" s="93">
        <v>34.713635729424816</v>
      </c>
      <c r="J39" s="93"/>
      <c r="K39" s="93">
        <v>28.48660925522854</v>
      </c>
      <c r="L39" s="123"/>
    </row>
    <row r="40" spans="1:13" ht="3" customHeight="1">
      <c r="A40" s="1"/>
      <c r="B40" s="1"/>
      <c r="C40" s="1"/>
      <c r="D40" s="1"/>
      <c r="E40" s="1"/>
      <c r="F40" s="1"/>
      <c r="G40" s="1"/>
      <c r="H40" s="1"/>
      <c r="I40" s="1"/>
      <c r="J40" s="1"/>
      <c r="K40" s="1"/>
    </row>
    <row r="41" spans="1:13" s="18" customFormat="1" ht="10" customHeight="1">
      <c r="A41" s="345" t="s">
        <v>98</v>
      </c>
      <c r="B41" s="345"/>
      <c r="C41" s="345"/>
      <c r="D41" s="345"/>
      <c r="E41" s="345"/>
      <c r="F41" s="345"/>
      <c r="G41" s="345"/>
      <c r="H41" s="345"/>
      <c r="I41" s="345"/>
      <c r="J41" s="345"/>
      <c r="K41" s="345"/>
    </row>
    <row r="42" spans="1:13" ht="39" customHeight="1">
      <c r="A42" s="344" t="s">
        <v>211</v>
      </c>
      <c r="B42" s="331"/>
      <c r="C42" s="331"/>
      <c r="D42" s="331"/>
      <c r="E42" s="331"/>
      <c r="F42" s="331"/>
      <c r="G42" s="331"/>
      <c r="H42" s="331"/>
      <c r="I42" s="331"/>
      <c r="J42" s="331"/>
      <c r="K42" s="331"/>
      <c r="L42" s="331"/>
      <c r="M42" s="44"/>
    </row>
    <row r="43" spans="1:13">
      <c r="A43" s="46"/>
      <c r="I43" s="7"/>
      <c r="K43" s="7"/>
    </row>
    <row r="44" spans="1:13">
      <c r="A44" s="46"/>
      <c r="I44" s="7"/>
      <c r="K44" s="7"/>
    </row>
    <row r="45" spans="1:13">
      <c r="A45" s="46"/>
      <c r="I45" s="7"/>
      <c r="K45" s="7"/>
    </row>
    <row r="46" spans="1:13">
      <c r="A46" s="20"/>
      <c r="I46" s="7"/>
      <c r="K46" s="7"/>
    </row>
    <row r="47" spans="1:13">
      <c r="A47" s="46"/>
      <c r="I47" s="7"/>
      <c r="K47" s="7"/>
    </row>
    <row r="48" spans="1:13">
      <c r="A48" s="46"/>
      <c r="I48" s="7"/>
      <c r="K48" s="7"/>
    </row>
    <row r="49" spans="1:11">
      <c r="A49" s="46"/>
      <c r="I49" s="7"/>
      <c r="K49" s="7"/>
    </row>
    <row r="50" spans="1:11">
      <c r="A50" s="46"/>
      <c r="I50" s="7"/>
      <c r="K50" s="7"/>
    </row>
    <row r="51" spans="1:11">
      <c r="A51" s="46"/>
      <c r="I51" s="7"/>
      <c r="K51" s="7"/>
    </row>
    <row r="52" spans="1:11">
      <c r="A52" s="46"/>
      <c r="I52" s="7"/>
      <c r="K52" s="7"/>
    </row>
    <row r="53" spans="1:11" ht="25.5" customHeight="1">
      <c r="A53" s="46"/>
      <c r="I53" s="7"/>
      <c r="K53" s="7"/>
    </row>
    <row r="54" spans="1:11">
      <c r="A54" s="46"/>
      <c r="I54" s="7"/>
      <c r="K54" s="7"/>
    </row>
    <row r="55" spans="1:11">
      <c r="A55" s="46"/>
      <c r="I55" s="7"/>
      <c r="K55" s="7"/>
    </row>
    <row r="56" spans="1:11">
      <c r="A56" s="46"/>
      <c r="I56" s="7"/>
      <c r="K56" s="7"/>
    </row>
    <row r="57" spans="1:11">
      <c r="A57" s="46"/>
      <c r="I57" s="7"/>
      <c r="K57" s="7"/>
    </row>
    <row r="58" spans="1:11">
      <c r="A58" s="46"/>
      <c r="I58" s="7"/>
      <c r="K58" s="7"/>
    </row>
    <row r="59" spans="1:11">
      <c r="A59" s="46"/>
      <c r="I59" s="7"/>
      <c r="K59" s="7"/>
    </row>
    <row r="60" spans="1:11">
      <c r="A60" s="46"/>
      <c r="I60" s="7"/>
      <c r="K60" s="7"/>
    </row>
    <row r="61" spans="1:11">
      <c r="A61" s="46"/>
      <c r="I61" s="7"/>
      <c r="K61" s="7"/>
    </row>
    <row r="62" spans="1:11">
      <c r="A62" s="46"/>
      <c r="I62" s="7"/>
      <c r="K62" s="7"/>
    </row>
    <row r="63" spans="1:11">
      <c r="A63" s="46"/>
      <c r="I63" s="7"/>
      <c r="K63" s="7"/>
    </row>
    <row r="64" spans="1:11">
      <c r="A64" s="46"/>
      <c r="I64" s="7"/>
      <c r="K64" s="7"/>
    </row>
    <row r="65" spans="1:11">
      <c r="A65" s="46"/>
      <c r="I65" s="7"/>
      <c r="K65" s="7"/>
    </row>
    <row r="66" spans="1:11">
      <c r="A66" s="46"/>
      <c r="I66" s="7"/>
      <c r="K66" s="7"/>
    </row>
    <row r="67" spans="1:11">
      <c r="A67" s="46"/>
      <c r="I67" s="7"/>
      <c r="K67" s="7"/>
    </row>
    <row r="68" spans="1:11">
      <c r="A68" s="46"/>
      <c r="I68" s="7"/>
      <c r="K68" s="7"/>
    </row>
    <row r="69" spans="1:11">
      <c r="A69" s="46"/>
      <c r="I69" s="7"/>
      <c r="K69" s="7"/>
    </row>
    <row r="70" spans="1:11">
      <c r="A70" s="46"/>
      <c r="I70" s="7"/>
      <c r="K70" s="7"/>
    </row>
    <row r="71" spans="1:11">
      <c r="A71" s="20"/>
      <c r="I71" s="7"/>
      <c r="K71" s="7"/>
    </row>
    <row r="72" spans="1:11">
      <c r="A72" s="20"/>
      <c r="I72" s="7"/>
      <c r="K72" s="7"/>
    </row>
    <row r="73" spans="1:11">
      <c r="A73" s="20"/>
      <c r="I73" s="7"/>
      <c r="K73" s="7"/>
    </row>
    <row r="74" spans="1:11">
      <c r="A74" s="20"/>
      <c r="I74" s="7"/>
      <c r="K74" s="7"/>
    </row>
    <row r="75" spans="1:11">
      <c r="A75" s="20"/>
      <c r="I75" s="7"/>
      <c r="K75" s="7"/>
    </row>
    <row r="76" spans="1:11">
      <c r="A76" s="20"/>
      <c r="I76" s="7"/>
      <c r="K76" s="7"/>
    </row>
    <row r="77" spans="1:11">
      <c r="A77" s="20"/>
      <c r="I77" s="7"/>
      <c r="K77" s="7"/>
    </row>
    <row r="78" spans="1:11">
      <c r="A78" s="20"/>
      <c r="I78" s="7"/>
      <c r="K78" s="7"/>
    </row>
    <row r="79" spans="1:11">
      <c r="A79" s="20"/>
      <c r="I79" s="7"/>
      <c r="K79" s="7"/>
    </row>
    <row r="80" spans="1:11">
      <c r="A80" s="20"/>
      <c r="I80" s="7"/>
      <c r="K80" s="7"/>
    </row>
    <row r="81" spans="1:11">
      <c r="A81" s="20"/>
      <c r="I81" s="7"/>
      <c r="K81" s="7"/>
    </row>
    <row r="82" spans="1:11">
      <c r="A82" s="20"/>
      <c r="I82" s="7"/>
      <c r="K82" s="7"/>
    </row>
    <row r="83" spans="1:11">
      <c r="A83" s="20"/>
      <c r="I83" s="7"/>
      <c r="K83" s="7"/>
    </row>
    <row r="84" spans="1:11">
      <c r="A84" s="20"/>
      <c r="I84" s="7"/>
      <c r="K84" s="7"/>
    </row>
    <row r="85" spans="1:11">
      <c r="A85" s="21"/>
      <c r="I85" s="7"/>
      <c r="K85" s="7"/>
    </row>
    <row r="86" spans="1:11">
      <c r="A86" s="22"/>
      <c r="I86" s="7"/>
      <c r="K86" s="7"/>
    </row>
    <row r="87" spans="1:11">
      <c r="A87" s="22"/>
      <c r="I87" s="7"/>
      <c r="K87" s="7"/>
    </row>
  </sheetData>
  <mergeCells count="12">
    <mergeCell ref="A42:L42"/>
    <mergeCell ref="A41:K41"/>
    <mergeCell ref="A3:H3"/>
    <mergeCell ref="A8:A10"/>
    <mergeCell ref="B17:L17"/>
    <mergeCell ref="A5:L5"/>
    <mergeCell ref="B8:C8"/>
    <mergeCell ref="B9:B10"/>
    <mergeCell ref="C9:C10"/>
    <mergeCell ref="E9:G9"/>
    <mergeCell ref="K9:L9"/>
    <mergeCell ref="E8:L8"/>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Normal="100" workbookViewId="0">
      <selection activeCell="A4" sqref="A4"/>
    </sheetView>
  </sheetViews>
  <sheetFormatPr defaultColWidth="9.1796875" defaultRowHeight="12.5"/>
  <cols>
    <col min="1" max="1" width="26.7265625" style="9" customWidth="1"/>
    <col min="2" max="2" width="6.54296875" style="13" customWidth="1"/>
    <col min="3" max="3" width="5.26953125" style="13" customWidth="1"/>
    <col min="4" max="4" width="7.1796875" style="13" customWidth="1"/>
    <col min="5" max="5" width="0.81640625" style="13" customWidth="1"/>
    <col min="6" max="6" width="7" style="13" customWidth="1"/>
    <col min="7" max="7" width="5.1796875" style="13" customWidth="1"/>
    <col min="8" max="8" width="6.81640625" style="13" customWidth="1"/>
    <col min="9" max="9" width="6.26953125" style="13" customWidth="1"/>
    <col min="10" max="10" width="0.81640625" style="13" customWidth="1"/>
    <col min="11" max="11" width="8.453125" style="13" customWidth="1"/>
    <col min="12" max="12" width="5.453125" style="13" customWidth="1"/>
    <col min="13" max="13" width="8.54296875" style="13" customWidth="1"/>
    <col min="14" max="16384" width="9.1796875" style="9"/>
  </cols>
  <sheetData>
    <row r="1" spans="1:13" s="37" customFormat="1" ht="12" customHeight="1">
      <c r="A1" s="36"/>
      <c r="B1" s="36"/>
      <c r="C1" s="36"/>
      <c r="D1" s="36"/>
      <c r="E1" s="36"/>
      <c r="F1" s="36"/>
      <c r="G1" s="36"/>
      <c r="H1" s="36"/>
      <c r="I1" s="36"/>
      <c r="J1" s="36"/>
    </row>
    <row r="2" spans="1:13" s="37" customFormat="1" ht="12" customHeight="1">
      <c r="A2" s="36"/>
      <c r="B2" s="36"/>
      <c r="C2" s="36"/>
      <c r="D2" s="36"/>
      <c r="E2" s="36"/>
      <c r="F2" s="36"/>
      <c r="G2" s="36"/>
      <c r="H2" s="36"/>
      <c r="I2" s="36"/>
      <c r="J2" s="36"/>
    </row>
    <row r="3" spans="1:13" s="5" customFormat="1" ht="25" customHeight="1">
      <c r="A3" s="334"/>
      <c r="B3" s="334"/>
      <c r="C3" s="334"/>
      <c r="D3" s="334"/>
      <c r="E3" s="334"/>
      <c r="F3" s="334"/>
      <c r="G3" s="334"/>
      <c r="H3" s="334"/>
      <c r="I3" s="334"/>
      <c r="J3" s="60"/>
    </row>
    <row r="4" spans="1:13" s="55" customFormat="1" ht="12" customHeight="1">
      <c r="A4" s="133" t="s">
        <v>76</v>
      </c>
    </row>
    <row r="5" spans="1:13" s="56" customFormat="1" ht="24" customHeight="1">
      <c r="A5" s="353" t="s">
        <v>221</v>
      </c>
      <c r="B5" s="353"/>
      <c r="C5" s="353"/>
      <c r="D5" s="353"/>
      <c r="E5" s="353"/>
      <c r="F5" s="353"/>
      <c r="G5" s="353"/>
      <c r="H5" s="353"/>
      <c r="I5" s="353"/>
      <c r="J5" s="353"/>
      <c r="K5" s="353"/>
      <c r="L5" s="353"/>
      <c r="M5" s="353"/>
    </row>
    <row r="6" spans="1:13" s="56" customFormat="1" ht="12" customHeight="1">
      <c r="A6" s="134" t="s">
        <v>97</v>
      </c>
      <c r="B6" s="135"/>
      <c r="C6" s="135"/>
      <c r="D6" s="135"/>
      <c r="E6" s="135"/>
      <c r="F6" s="135"/>
      <c r="G6" s="135"/>
      <c r="H6" s="135"/>
      <c r="I6" s="135"/>
      <c r="J6" s="135"/>
    </row>
    <row r="7" spans="1:13" s="8" customFormat="1" ht="6" customHeight="1">
      <c r="A7" s="67"/>
      <c r="B7" s="67"/>
      <c r="C7" s="67"/>
      <c r="D7" s="67"/>
      <c r="E7" s="67"/>
      <c r="F7" s="67"/>
      <c r="G7" s="67"/>
      <c r="H7" s="67"/>
      <c r="I7" s="67"/>
      <c r="J7" s="67"/>
      <c r="K7" s="67"/>
      <c r="L7" s="67"/>
      <c r="M7" s="67"/>
    </row>
    <row r="8" spans="1:13" s="34" customFormat="1" ht="3" customHeight="1">
      <c r="A8" s="111"/>
      <c r="B8" s="112"/>
      <c r="C8" s="112"/>
      <c r="D8" s="112"/>
      <c r="E8" s="112"/>
      <c r="F8" s="112"/>
      <c r="G8" s="112"/>
      <c r="H8" s="112"/>
      <c r="I8" s="112"/>
      <c r="J8" s="112"/>
      <c r="K8" s="112"/>
      <c r="L8" s="112"/>
      <c r="M8" s="112"/>
    </row>
    <row r="9" spans="1:13" s="10" customFormat="1" ht="20.149999999999999" customHeight="1">
      <c r="A9" s="332" t="s">
        <v>92</v>
      </c>
      <c r="B9" s="339" t="s">
        <v>31</v>
      </c>
      <c r="C9" s="339"/>
      <c r="D9" s="337" t="s">
        <v>54</v>
      </c>
      <c r="E9" s="71"/>
      <c r="F9" s="339" t="s">
        <v>53</v>
      </c>
      <c r="G9" s="339"/>
      <c r="H9" s="335" t="s">
        <v>52</v>
      </c>
      <c r="I9" s="335" t="s">
        <v>68</v>
      </c>
      <c r="J9" s="113"/>
      <c r="K9" s="339" t="s">
        <v>50</v>
      </c>
      <c r="L9" s="339"/>
      <c r="M9" s="339"/>
    </row>
    <row r="10" spans="1:13" ht="20.149999999999999" customHeight="1">
      <c r="A10" s="356"/>
      <c r="B10" s="72" t="s">
        <v>82</v>
      </c>
      <c r="C10" s="72" t="s">
        <v>49</v>
      </c>
      <c r="D10" s="338"/>
      <c r="E10" s="73"/>
      <c r="F10" s="72" t="s">
        <v>82</v>
      </c>
      <c r="G10" s="72" t="s">
        <v>49</v>
      </c>
      <c r="H10" s="308"/>
      <c r="I10" s="308"/>
      <c r="J10" s="72"/>
      <c r="K10" s="72" t="s">
        <v>82</v>
      </c>
      <c r="L10" s="72" t="s">
        <v>49</v>
      </c>
      <c r="M10" s="72" t="s">
        <v>48</v>
      </c>
    </row>
    <row r="11" spans="1:13" ht="3" customHeight="1">
      <c r="A11" s="11"/>
      <c r="B11" s="74"/>
      <c r="C11" s="74"/>
      <c r="D11" s="75"/>
      <c r="E11" s="75"/>
      <c r="F11" s="74"/>
      <c r="G11" s="74"/>
      <c r="H11" s="74"/>
      <c r="I11" s="74"/>
      <c r="J11" s="74"/>
      <c r="K11" s="74"/>
      <c r="L11" s="74"/>
      <c r="M11" s="74"/>
    </row>
    <row r="12" spans="1:13" s="18" customFormat="1" ht="10" customHeight="1">
      <c r="A12" s="11">
        <v>2013</v>
      </c>
      <c r="B12" s="12">
        <v>20897</v>
      </c>
      <c r="C12" s="75" t="s">
        <v>6</v>
      </c>
      <c r="D12" s="12">
        <v>614279</v>
      </c>
      <c r="E12" s="114"/>
      <c r="F12" s="12">
        <v>116609</v>
      </c>
      <c r="G12" s="75" t="s">
        <v>6</v>
      </c>
      <c r="H12" s="12">
        <v>79758</v>
      </c>
      <c r="I12" s="12">
        <v>12286</v>
      </c>
      <c r="J12" s="12"/>
      <c r="K12" s="12">
        <v>2021059</v>
      </c>
      <c r="L12" s="75" t="s">
        <v>6</v>
      </c>
      <c r="M12" s="12">
        <v>1994374</v>
      </c>
    </row>
    <row r="13" spans="1:13" s="18" customFormat="1" ht="10" customHeight="1">
      <c r="A13" s="11">
        <v>2014</v>
      </c>
      <c r="B13" s="12">
        <v>20639</v>
      </c>
      <c r="C13" s="75" t="s">
        <v>6</v>
      </c>
      <c r="D13" s="12">
        <v>634499</v>
      </c>
      <c r="E13" s="114"/>
      <c r="F13" s="12">
        <v>120920</v>
      </c>
      <c r="G13" s="75" t="s">
        <v>6</v>
      </c>
      <c r="H13" s="12">
        <v>80792</v>
      </c>
      <c r="I13" s="12">
        <v>13664</v>
      </c>
      <c r="J13" s="12"/>
      <c r="K13" s="12">
        <v>2007811</v>
      </c>
      <c r="L13" s="75" t="s">
        <v>6</v>
      </c>
      <c r="M13" s="12">
        <v>1981649</v>
      </c>
    </row>
    <row r="14" spans="1:13" s="18" customFormat="1" ht="10" customHeight="1">
      <c r="A14" s="11">
        <v>2015</v>
      </c>
      <c r="B14" s="12">
        <v>20795</v>
      </c>
      <c r="C14" s="75" t="s">
        <v>6</v>
      </c>
      <c r="D14" s="12">
        <v>622031</v>
      </c>
      <c r="E14" s="114"/>
      <c r="F14" s="12">
        <v>126545</v>
      </c>
      <c r="G14" s="75" t="s">
        <v>6</v>
      </c>
      <c r="H14" s="12">
        <v>82307</v>
      </c>
      <c r="I14" s="12">
        <v>15442</v>
      </c>
      <c r="J14" s="12"/>
      <c r="K14" s="12">
        <v>2018507</v>
      </c>
      <c r="L14" s="75" t="s">
        <v>6</v>
      </c>
      <c r="M14" s="12">
        <v>1993801</v>
      </c>
    </row>
    <row r="15" spans="1:13" s="18" customFormat="1" ht="10" customHeight="1">
      <c r="A15" s="11">
        <v>2016</v>
      </c>
      <c r="B15" s="12">
        <v>21716</v>
      </c>
      <c r="C15" s="75" t="s">
        <v>6</v>
      </c>
      <c r="D15" s="12">
        <v>612235</v>
      </c>
      <c r="E15" s="114"/>
      <c r="F15" s="12">
        <v>133882</v>
      </c>
      <c r="G15" s="75" t="s">
        <v>6</v>
      </c>
      <c r="H15" s="12">
        <v>86176</v>
      </c>
      <c r="I15" s="12">
        <v>15254</v>
      </c>
      <c r="J15" s="12"/>
      <c r="K15" s="12">
        <v>2102173</v>
      </c>
      <c r="L15" s="75" t="s">
        <v>6</v>
      </c>
      <c r="M15" s="12">
        <v>2078284</v>
      </c>
    </row>
    <row r="16" spans="1:13" ht="3" customHeight="1">
      <c r="A16" s="13"/>
    </row>
    <row r="17" spans="1:13" s="18" customFormat="1" ht="10" customHeight="1">
      <c r="A17" s="120"/>
      <c r="B17" s="333" t="s">
        <v>214</v>
      </c>
      <c r="C17" s="333"/>
      <c r="D17" s="333"/>
      <c r="E17" s="333"/>
      <c r="F17" s="333"/>
      <c r="G17" s="333"/>
      <c r="H17" s="333"/>
      <c r="I17" s="333"/>
      <c r="J17" s="333"/>
      <c r="K17" s="333"/>
      <c r="L17" s="333"/>
      <c r="M17" s="333"/>
    </row>
    <row r="18" spans="1:13" ht="3" customHeight="1">
      <c r="A18" s="13"/>
    </row>
    <row r="19" spans="1:13" s="41" customFormat="1" ht="10" customHeight="1">
      <c r="A19" s="23" t="s">
        <v>47</v>
      </c>
      <c r="B19" s="12">
        <v>39</v>
      </c>
      <c r="C19" s="115">
        <v>0.17680660077976246</v>
      </c>
      <c r="D19" s="12">
        <v>1023</v>
      </c>
      <c r="E19" s="115"/>
      <c r="F19" s="12">
        <v>342</v>
      </c>
      <c r="G19" s="115">
        <v>0.25039531907324597</v>
      </c>
      <c r="H19" s="12">
        <v>230</v>
      </c>
      <c r="I19" s="12">
        <v>48</v>
      </c>
      <c r="J19" s="115"/>
      <c r="K19" s="12">
        <v>3874</v>
      </c>
      <c r="L19" s="115">
        <v>0.18124892392223793</v>
      </c>
      <c r="M19" s="12">
        <v>3855</v>
      </c>
    </row>
    <row r="20" spans="1:13" s="41" customFormat="1" ht="10" customHeight="1">
      <c r="A20" s="23" t="s">
        <v>46</v>
      </c>
      <c r="B20" s="12">
        <v>8379</v>
      </c>
      <c r="C20" s="115">
        <v>37.986218152144346</v>
      </c>
      <c r="D20" s="12">
        <v>244981</v>
      </c>
      <c r="E20" s="115"/>
      <c r="F20" s="12">
        <v>62616</v>
      </c>
      <c r="G20" s="115">
        <v>45.899802214930354</v>
      </c>
      <c r="H20" s="12">
        <v>37624</v>
      </c>
      <c r="I20" s="12">
        <v>7611</v>
      </c>
      <c r="J20" s="115"/>
      <c r="K20" s="12">
        <v>809609</v>
      </c>
      <c r="L20" s="115">
        <v>37.87835829833741</v>
      </c>
      <c r="M20" s="12">
        <v>799188</v>
      </c>
    </row>
    <row r="21" spans="1:13" s="15" customFormat="1" ht="20.149999999999999" customHeight="1">
      <c r="A21" s="106" t="s">
        <v>45</v>
      </c>
      <c r="B21" s="12">
        <v>106</v>
      </c>
      <c r="C21" s="115">
        <v>0.48055127391422608</v>
      </c>
      <c r="D21" s="12">
        <v>52676</v>
      </c>
      <c r="E21" s="115"/>
      <c r="F21" s="12">
        <v>2199</v>
      </c>
      <c r="G21" s="115">
        <v>1.611711362593365</v>
      </c>
      <c r="H21" s="12">
        <v>673</v>
      </c>
      <c r="I21" s="12">
        <v>177</v>
      </c>
      <c r="J21" s="115"/>
      <c r="K21" s="12">
        <v>11715</v>
      </c>
      <c r="L21" s="115">
        <v>0.54809786880459921</v>
      </c>
      <c r="M21" s="12">
        <v>11682</v>
      </c>
    </row>
    <row r="22" spans="1:13" s="15" customFormat="1" ht="18" customHeight="1">
      <c r="A22" s="106" t="s">
        <v>44</v>
      </c>
      <c r="B22" s="12">
        <v>467</v>
      </c>
      <c r="C22" s="115">
        <v>2.1171457067730528</v>
      </c>
      <c r="D22" s="12">
        <v>8725</v>
      </c>
      <c r="E22" s="115"/>
      <c r="F22" s="12">
        <v>3596</v>
      </c>
      <c r="G22" s="115">
        <v>2.6361341516644927</v>
      </c>
      <c r="H22" s="12">
        <v>2096</v>
      </c>
      <c r="I22" s="12">
        <v>837</v>
      </c>
      <c r="J22" s="115"/>
      <c r="K22" s="12">
        <v>48937</v>
      </c>
      <c r="L22" s="115">
        <v>2.2895659757311715</v>
      </c>
      <c r="M22" s="12">
        <v>48756</v>
      </c>
    </row>
    <row r="23" spans="1:13" s="41" customFormat="1" ht="10" customHeight="1">
      <c r="A23" s="23" t="s">
        <v>29</v>
      </c>
      <c r="B23" s="12">
        <v>1123</v>
      </c>
      <c r="C23" s="115">
        <v>5.0911234019403384</v>
      </c>
      <c r="D23" s="12">
        <v>21375</v>
      </c>
      <c r="E23" s="115"/>
      <c r="F23" s="12">
        <v>5771</v>
      </c>
      <c r="G23" s="115">
        <v>4.2303793805940311</v>
      </c>
      <c r="H23" s="12">
        <v>4452</v>
      </c>
      <c r="I23" s="12">
        <v>420</v>
      </c>
      <c r="J23" s="115"/>
      <c r="K23" s="12">
        <v>100060</v>
      </c>
      <c r="L23" s="115">
        <v>4.6814061248474781</v>
      </c>
      <c r="M23" s="12">
        <v>99013</v>
      </c>
    </row>
    <row r="24" spans="1:13" s="15" customFormat="1" ht="18" customHeight="1">
      <c r="A24" s="106" t="s">
        <v>43</v>
      </c>
      <c r="B24" s="12">
        <v>2859</v>
      </c>
      <c r="C24" s="115">
        <v>12.961283887931815</v>
      </c>
      <c r="D24" s="12">
        <v>170062</v>
      </c>
      <c r="E24" s="115"/>
      <c r="F24" s="12">
        <v>19612</v>
      </c>
      <c r="G24" s="115">
        <v>14.376223099418088</v>
      </c>
      <c r="H24" s="12">
        <v>11620</v>
      </c>
      <c r="I24" s="12">
        <v>2044</v>
      </c>
      <c r="J24" s="115"/>
      <c r="K24" s="12">
        <v>268559</v>
      </c>
      <c r="L24" s="115">
        <v>12.564798595671734</v>
      </c>
      <c r="M24" s="12">
        <v>264172</v>
      </c>
    </row>
    <row r="25" spans="1:13" s="41" customFormat="1" ht="10" customHeight="1">
      <c r="A25" s="23" t="s">
        <v>42</v>
      </c>
      <c r="B25" s="12">
        <v>2087</v>
      </c>
      <c r="C25" s="115">
        <v>9.4614198930093387</v>
      </c>
      <c r="D25" s="12">
        <v>28819</v>
      </c>
      <c r="E25" s="115"/>
      <c r="F25" s="12">
        <v>10342</v>
      </c>
      <c r="G25" s="115">
        <v>7.5814294249484231</v>
      </c>
      <c r="H25" s="12">
        <v>7223</v>
      </c>
      <c r="I25" s="12">
        <v>1414</v>
      </c>
      <c r="J25" s="115"/>
      <c r="K25" s="12">
        <v>205594</v>
      </c>
      <c r="L25" s="115">
        <v>9.6189187570646837</v>
      </c>
      <c r="M25" s="12">
        <v>204116</v>
      </c>
    </row>
    <row r="26" spans="1:13" s="41" customFormat="1" ht="10" customHeight="1">
      <c r="A26" s="23" t="s">
        <v>41</v>
      </c>
      <c r="B26" s="12">
        <v>1026</v>
      </c>
      <c r="C26" s="115">
        <v>4.6513736512829817</v>
      </c>
      <c r="D26" s="12">
        <v>8344</v>
      </c>
      <c r="E26" s="115"/>
      <c r="F26" s="12">
        <v>3659</v>
      </c>
      <c r="G26" s="115">
        <v>2.681826706735098</v>
      </c>
      <c r="H26" s="12">
        <v>2491</v>
      </c>
      <c r="I26" s="12">
        <v>493</v>
      </c>
      <c r="J26" s="115"/>
      <c r="K26" s="12">
        <v>93004</v>
      </c>
      <c r="L26" s="115">
        <v>4.3512841818440418</v>
      </c>
      <c r="M26" s="12">
        <v>91841</v>
      </c>
    </row>
    <row r="27" spans="1:13" s="15" customFormat="1" ht="10" customHeight="1">
      <c r="A27" s="23" t="s">
        <v>40</v>
      </c>
      <c r="B27" s="12">
        <v>865</v>
      </c>
      <c r="C27" s="115">
        <v>3.9214797352434494</v>
      </c>
      <c r="D27" s="12">
        <v>15089</v>
      </c>
      <c r="E27" s="115"/>
      <c r="F27" s="12">
        <v>6878</v>
      </c>
      <c r="G27" s="115">
        <v>5.0418798330443746</v>
      </c>
      <c r="H27" s="12">
        <v>4382</v>
      </c>
      <c r="I27" s="12">
        <v>431</v>
      </c>
      <c r="J27" s="115"/>
      <c r="K27" s="12">
        <v>86107</v>
      </c>
      <c r="L27" s="115">
        <v>4.0286012111957001</v>
      </c>
      <c r="M27" s="12">
        <v>85387</v>
      </c>
    </row>
    <row r="28" spans="1:13" s="41" customFormat="1" ht="10" customHeight="1">
      <c r="A28" s="23" t="s">
        <v>39</v>
      </c>
      <c r="B28" s="12">
        <v>46</v>
      </c>
      <c r="C28" s="115">
        <v>0.20854111886843776</v>
      </c>
      <c r="D28" s="12">
        <v>1150</v>
      </c>
      <c r="E28" s="115"/>
      <c r="F28" s="12">
        <v>642</v>
      </c>
      <c r="G28" s="115">
        <v>0.47033431038954931</v>
      </c>
      <c r="H28" s="12">
        <v>227</v>
      </c>
      <c r="I28" s="12">
        <v>136</v>
      </c>
      <c r="J28" s="115"/>
      <c r="K28" s="12">
        <v>4215</v>
      </c>
      <c r="L28" s="115">
        <v>0.19720294639448449</v>
      </c>
      <c r="M28" s="12">
        <v>4182</v>
      </c>
    </row>
    <row r="29" spans="1:13" s="41" customFormat="1" ht="10" customHeight="1">
      <c r="A29" s="23" t="s">
        <v>38</v>
      </c>
      <c r="B29" s="12">
        <v>779</v>
      </c>
      <c r="C29" s="115">
        <v>3.5315985130111525</v>
      </c>
      <c r="D29" s="12">
        <v>12580</v>
      </c>
      <c r="E29" s="115"/>
      <c r="F29" s="12">
        <v>5375</v>
      </c>
      <c r="G29" s="115">
        <v>3.9402342581861372</v>
      </c>
      <c r="H29" s="12">
        <v>3798</v>
      </c>
      <c r="I29" s="12">
        <v>345</v>
      </c>
      <c r="J29" s="115"/>
      <c r="K29" s="12">
        <v>75590</v>
      </c>
      <c r="L29" s="115">
        <v>3.5365529579974098</v>
      </c>
      <c r="M29" s="12">
        <v>73663</v>
      </c>
    </row>
    <row r="30" spans="1:13" s="15" customFormat="1" ht="20.149999999999999" customHeight="1">
      <c r="A30" s="106" t="s">
        <v>37</v>
      </c>
      <c r="B30" s="12">
        <v>2022</v>
      </c>
      <c r="C30" s="115">
        <v>9.1667422250430697</v>
      </c>
      <c r="D30" s="12">
        <v>15801</v>
      </c>
      <c r="E30" s="115"/>
      <c r="F30" s="12">
        <v>6616</v>
      </c>
      <c r="G30" s="115">
        <v>4.8497413671488392</v>
      </c>
      <c r="H30" s="12">
        <v>4827</v>
      </c>
      <c r="I30" s="12">
        <v>1773</v>
      </c>
      <c r="J30" s="115"/>
      <c r="K30" s="12">
        <v>203214</v>
      </c>
      <c r="L30" s="115">
        <v>9.507568101686541</v>
      </c>
      <c r="M30" s="12">
        <v>201545</v>
      </c>
    </row>
    <row r="31" spans="1:13" s="41" customFormat="1" ht="10" customHeight="1">
      <c r="A31" s="23" t="s">
        <v>36</v>
      </c>
      <c r="B31" s="12">
        <v>196</v>
      </c>
      <c r="C31" s="115">
        <v>0.88856650648290869</v>
      </c>
      <c r="D31" s="12">
        <v>683</v>
      </c>
      <c r="E31" s="115"/>
      <c r="F31" s="12">
        <v>445</v>
      </c>
      <c r="G31" s="115">
        <v>0.32608971737183179</v>
      </c>
      <c r="H31" s="12">
        <v>401</v>
      </c>
      <c r="I31" s="12">
        <v>61</v>
      </c>
      <c r="J31" s="115"/>
      <c r="K31" s="12">
        <v>17027</v>
      </c>
      <c r="L31" s="115">
        <v>0.79662504585026983</v>
      </c>
      <c r="M31" s="12">
        <v>16105</v>
      </c>
    </row>
    <row r="32" spans="1:13" s="41" customFormat="1" ht="10" customHeight="1">
      <c r="A32" s="23" t="s">
        <v>35</v>
      </c>
      <c r="B32" s="12">
        <v>1549</v>
      </c>
      <c r="C32" s="115">
        <v>7.0223955027654368</v>
      </c>
      <c r="D32" s="12">
        <v>9230</v>
      </c>
      <c r="E32" s="115"/>
      <c r="F32" s="12">
        <v>4947</v>
      </c>
      <c r="G32" s="115">
        <v>3.6266216072134316</v>
      </c>
      <c r="H32" s="12">
        <v>4004</v>
      </c>
      <c r="I32" s="12">
        <v>361</v>
      </c>
      <c r="J32" s="115"/>
      <c r="K32" s="12">
        <v>163914</v>
      </c>
      <c r="L32" s="115">
        <v>7.66887870825754</v>
      </c>
      <c r="M32" s="12">
        <v>160810</v>
      </c>
    </row>
    <row r="33" spans="1:13" s="15" customFormat="1" ht="20.149999999999999" customHeight="1">
      <c r="A33" s="106" t="s">
        <v>34</v>
      </c>
      <c r="B33" s="12">
        <v>193</v>
      </c>
      <c r="C33" s="115">
        <v>0.87496599873061931</v>
      </c>
      <c r="D33" s="12">
        <v>5271</v>
      </c>
      <c r="E33" s="115"/>
      <c r="F33" s="12">
        <v>2446</v>
      </c>
      <c r="G33" s="115">
        <v>1.7932031618781894</v>
      </c>
      <c r="H33" s="12">
        <v>1269</v>
      </c>
      <c r="I33" s="12">
        <v>69</v>
      </c>
      <c r="J33" s="115"/>
      <c r="K33" s="12">
        <v>17235</v>
      </c>
      <c r="L33" s="115">
        <v>0.80635653169844368</v>
      </c>
      <c r="M33" s="12">
        <v>16695</v>
      </c>
    </row>
    <row r="34" spans="1:13" s="41" customFormat="1" ht="10" customHeight="1">
      <c r="A34" s="23" t="s">
        <v>33</v>
      </c>
      <c r="B34" s="12">
        <v>322</v>
      </c>
      <c r="C34" s="115">
        <v>1.4597878320790643</v>
      </c>
      <c r="D34" s="12">
        <v>1666</v>
      </c>
      <c r="E34" s="115"/>
      <c r="F34" s="12">
        <v>933</v>
      </c>
      <c r="G34" s="115">
        <v>0.68399408481055168</v>
      </c>
      <c r="H34" s="12">
        <v>737</v>
      </c>
      <c r="I34" s="12">
        <v>106</v>
      </c>
      <c r="J34" s="115"/>
      <c r="K34" s="12">
        <v>28738</v>
      </c>
      <c r="L34" s="115">
        <v>1.3445357706962504</v>
      </c>
      <c r="M34" s="12">
        <v>28384</v>
      </c>
    </row>
    <row r="35" spans="1:13" s="18" customFormat="1" ht="10" customHeight="1">
      <c r="A35" s="29" t="s">
        <v>0</v>
      </c>
      <c r="B35" s="16">
        <v>22058</v>
      </c>
      <c r="C35" s="139">
        <v>100</v>
      </c>
      <c r="D35" s="16">
        <v>597475</v>
      </c>
      <c r="E35" s="139"/>
      <c r="F35" s="16">
        <v>136418</v>
      </c>
      <c r="G35" s="139">
        <v>100</v>
      </c>
      <c r="H35" s="16">
        <v>86053</v>
      </c>
      <c r="I35" s="16">
        <v>16327</v>
      </c>
      <c r="J35" s="139"/>
      <c r="K35" s="16">
        <v>2137392</v>
      </c>
      <c r="L35" s="139">
        <v>100</v>
      </c>
      <c r="M35" s="16">
        <v>2109394</v>
      </c>
    </row>
    <row r="36" spans="1:13" s="18" customFormat="1" ht="10" customHeight="1">
      <c r="A36" s="23" t="s">
        <v>83</v>
      </c>
      <c r="B36" s="121"/>
      <c r="C36" s="132"/>
      <c r="D36" s="121"/>
      <c r="E36" s="121"/>
      <c r="F36" s="121"/>
      <c r="G36" s="132"/>
      <c r="H36" s="121"/>
      <c r="I36" s="121"/>
      <c r="J36" s="121"/>
      <c r="K36" s="121"/>
      <c r="L36" s="132"/>
      <c r="M36" s="121"/>
    </row>
    <row r="37" spans="1:13" s="18" customFormat="1" ht="10" customHeight="1">
      <c r="A37" s="107" t="s">
        <v>30</v>
      </c>
      <c r="B37" s="116">
        <v>10114</v>
      </c>
      <c r="C37" s="117">
        <v>45.851845135551727</v>
      </c>
      <c r="D37" s="116">
        <v>328781</v>
      </c>
      <c r="E37" s="117"/>
      <c r="F37" s="116">
        <v>74523</v>
      </c>
      <c r="G37" s="117">
        <v>54.628422428855487</v>
      </c>
      <c r="H37" s="116">
        <v>45075</v>
      </c>
      <c r="I37" s="116">
        <v>9094</v>
      </c>
      <c r="J37" s="117"/>
      <c r="K37" s="116">
        <v>974195</v>
      </c>
      <c r="L37" s="117">
        <v>45.578677191642896</v>
      </c>
      <c r="M37" s="116">
        <v>962494</v>
      </c>
    </row>
    <row r="38" spans="1:13" s="18" customFormat="1" ht="10" customHeight="1">
      <c r="A38" s="107" t="s">
        <v>65</v>
      </c>
      <c r="B38" s="116">
        <v>11944</v>
      </c>
      <c r="C38" s="117">
        <v>54.148154864448273</v>
      </c>
      <c r="D38" s="116">
        <v>268694</v>
      </c>
      <c r="E38" s="117"/>
      <c r="F38" s="116">
        <v>61895</v>
      </c>
      <c r="G38" s="117">
        <v>45.371577571144513</v>
      </c>
      <c r="H38" s="116">
        <v>40979</v>
      </c>
      <c r="I38" s="116">
        <v>7233</v>
      </c>
      <c r="J38" s="117"/>
      <c r="K38" s="116">
        <v>1163197</v>
      </c>
      <c r="L38" s="117">
        <v>54.421322808357104</v>
      </c>
      <c r="M38" s="116">
        <v>1146900</v>
      </c>
    </row>
    <row r="39" spans="1:13" ht="3" customHeight="1">
      <c r="A39" s="93"/>
      <c r="B39" s="93"/>
      <c r="C39" s="93"/>
      <c r="D39" s="93"/>
      <c r="E39" s="93"/>
      <c r="F39" s="93"/>
      <c r="G39" s="93"/>
      <c r="H39" s="93"/>
      <c r="I39" s="93"/>
      <c r="J39" s="93"/>
      <c r="K39" s="93"/>
      <c r="L39" s="93"/>
      <c r="M39" s="93"/>
    </row>
    <row r="40" spans="1:13" ht="3" customHeight="1">
      <c r="A40" s="1"/>
      <c r="B40" s="1"/>
      <c r="C40" s="1"/>
      <c r="D40" s="1"/>
      <c r="E40" s="1"/>
      <c r="F40" s="1"/>
      <c r="G40" s="1"/>
      <c r="H40" s="1"/>
      <c r="I40" s="1"/>
      <c r="J40" s="1"/>
      <c r="K40" s="1"/>
      <c r="L40" s="1"/>
      <c r="M40" s="1"/>
    </row>
    <row r="41" spans="1:13" s="18" customFormat="1" ht="20.149999999999999" customHeight="1">
      <c r="A41" s="340" t="s">
        <v>98</v>
      </c>
      <c r="B41" s="340"/>
      <c r="C41" s="340"/>
      <c r="D41" s="340"/>
      <c r="E41" s="340"/>
      <c r="F41" s="340"/>
      <c r="G41" s="340"/>
      <c r="H41" s="340"/>
      <c r="I41" s="340"/>
      <c r="J41" s="340"/>
      <c r="K41" s="340"/>
      <c r="L41" s="340"/>
      <c r="M41" s="340"/>
    </row>
    <row r="42" spans="1:13" ht="39.75" customHeight="1">
      <c r="A42" s="344" t="s">
        <v>211</v>
      </c>
      <c r="B42" s="331"/>
      <c r="C42" s="331"/>
      <c r="D42" s="331"/>
      <c r="E42" s="331"/>
      <c r="F42" s="331"/>
      <c r="G42" s="331"/>
      <c r="H42" s="331"/>
      <c r="I42" s="331"/>
      <c r="J42" s="331"/>
      <c r="K42" s="331"/>
      <c r="L42" s="331"/>
      <c r="M42" s="331"/>
    </row>
    <row r="43" spans="1:13">
      <c r="A43" s="20"/>
    </row>
    <row r="44" spans="1:13">
      <c r="A44" s="21"/>
    </row>
    <row r="45" spans="1:13">
      <c r="A45" s="22"/>
    </row>
    <row r="46" spans="1:13">
      <c r="A46" s="22"/>
    </row>
  </sheetData>
  <mergeCells count="12">
    <mergeCell ref="A42:M42"/>
    <mergeCell ref="A41:M41"/>
    <mergeCell ref="B17:M17"/>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activeCell="A4" sqref="A4"/>
    </sheetView>
  </sheetViews>
  <sheetFormatPr defaultColWidth="9.1796875" defaultRowHeight="12.5"/>
  <cols>
    <col min="1" max="1" width="29.7265625" style="9" customWidth="1"/>
    <col min="2" max="2" width="6.7265625" style="13" customWidth="1"/>
    <col min="3" max="3" width="8.81640625" style="13" customWidth="1"/>
    <col min="4" max="4" width="0.81640625" style="13" customWidth="1"/>
    <col min="5" max="6" width="6.7265625" style="13" customWidth="1"/>
    <col min="7" max="7" width="7.81640625" style="13" customWidth="1"/>
    <col min="8" max="8" width="0.81640625" style="13" customWidth="1"/>
    <col min="9" max="9" width="7.54296875" style="9" customWidth="1"/>
    <col min="10" max="10" width="0.81640625" style="13" customWidth="1"/>
    <col min="11" max="11" width="7.453125" style="9" customWidth="1"/>
    <col min="12" max="12" width="7.1796875" style="9" bestFit="1" customWidth="1"/>
    <col min="13" max="16384" width="9.1796875" style="9"/>
  </cols>
  <sheetData>
    <row r="1" spans="1:12" s="37" customFormat="1" ht="12" customHeight="1">
      <c r="A1" s="36"/>
      <c r="B1" s="36"/>
      <c r="C1" s="36"/>
      <c r="D1" s="36"/>
      <c r="E1" s="36"/>
      <c r="F1" s="36"/>
      <c r="G1" s="36"/>
      <c r="H1" s="36"/>
    </row>
    <row r="2" spans="1:12" s="37" customFormat="1" ht="12" customHeight="1">
      <c r="A2" s="36"/>
      <c r="B2" s="36"/>
      <c r="C2" s="36"/>
      <c r="D2" s="36"/>
      <c r="E2" s="36"/>
      <c r="F2" s="36"/>
      <c r="G2" s="36"/>
      <c r="H2" s="36"/>
    </row>
    <row r="3" spans="1:12" s="5" customFormat="1" ht="25" customHeight="1">
      <c r="A3" s="334"/>
      <c r="B3" s="334"/>
      <c r="C3" s="334"/>
      <c r="D3" s="334"/>
      <c r="E3" s="334"/>
      <c r="F3" s="334"/>
      <c r="G3" s="334"/>
      <c r="H3" s="334"/>
    </row>
    <row r="4" spans="1:12" s="55" customFormat="1" ht="12" customHeight="1">
      <c r="A4" s="61" t="s">
        <v>77</v>
      </c>
      <c r="B4" s="6"/>
      <c r="C4" s="6"/>
      <c r="D4" s="6"/>
      <c r="E4" s="6"/>
      <c r="F4" s="6"/>
      <c r="G4" s="6"/>
      <c r="H4" s="6"/>
      <c r="I4" s="6"/>
      <c r="J4" s="6"/>
      <c r="K4" s="6"/>
    </row>
    <row r="5" spans="1:12" s="56" customFormat="1" ht="25" customHeight="1">
      <c r="A5" s="295" t="s">
        <v>222</v>
      </c>
      <c r="B5" s="295"/>
      <c r="C5" s="295"/>
      <c r="D5" s="295"/>
      <c r="E5" s="295"/>
      <c r="F5" s="295"/>
      <c r="G5" s="295"/>
      <c r="H5" s="295"/>
      <c r="I5" s="295"/>
      <c r="J5" s="295"/>
      <c r="K5" s="295"/>
      <c r="L5" s="295"/>
    </row>
    <row r="6" spans="1:12" s="56" customFormat="1" ht="12" customHeight="1">
      <c r="A6" s="94" t="s">
        <v>227</v>
      </c>
      <c r="B6" s="65"/>
      <c r="C6" s="65"/>
      <c r="D6" s="65"/>
      <c r="E6" s="65"/>
      <c r="F6" s="65"/>
      <c r="G6" s="65"/>
      <c r="H6" s="65"/>
      <c r="I6" s="38"/>
      <c r="J6" s="38"/>
      <c r="K6" s="38"/>
    </row>
    <row r="7" spans="1:12" s="8" customFormat="1" ht="6" customHeight="1">
      <c r="A7" s="95"/>
      <c r="B7" s="95"/>
      <c r="C7" s="95"/>
      <c r="D7" s="95"/>
      <c r="E7" s="95"/>
      <c r="F7" s="95"/>
      <c r="G7" s="95"/>
      <c r="H7" s="95"/>
      <c r="I7" s="95"/>
      <c r="J7" s="95"/>
      <c r="K7" s="95"/>
    </row>
    <row r="8" spans="1:12" s="39" customFormat="1" ht="15" customHeight="1">
      <c r="A8" s="341" t="s">
        <v>92</v>
      </c>
      <c r="B8" s="346" t="s">
        <v>64</v>
      </c>
      <c r="C8" s="346"/>
      <c r="D8" s="102"/>
      <c r="E8" s="351" t="s">
        <v>63</v>
      </c>
      <c r="F8" s="351"/>
      <c r="G8" s="351"/>
      <c r="H8" s="351"/>
      <c r="I8" s="351"/>
      <c r="J8" s="351"/>
      <c r="K8" s="351"/>
      <c r="L8" s="351"/>
    </row>
    <row r="9" spans="1:12" ht="20.149999999999999" customHeight="1">
      <c r="A9" s="349"/>
      <c r="B9" s="307" t="s">
        <v>62</v>
      </c>
      <c r="C9" s="307" t="s">
        <v>61</v>
      </c>
      <c r="D9" s="103"/>
      <c r="E9" s="351" t="s">
        <v>84</v>
      </c>
      <c r="F9" s="352"/>
      <c r="G9" s="352"/>
      <c r="H9" s="1"/>
      <c r="I9" s="110" t="s">
        <v>60</v>
      </c>
      <c r="J9" s="1"/>
      <c r="K9" s="300" t="s">
        <v>59</v>
      </c>
      <c r="L9" s="300"/>
    </row>
    <row r="10" spans="1:12" ht="20.149999999999999" customHeight="1">
      <c r="A10" s="336"/>
      <c r="B10" s="308"/>
      <c r="C10" s="308"/>
      <c r="D10" s="105"/>
      <c r="E10" s="72" t="s">
        <v>58</v>
      </c>
      <c r="F10" s="72" t="s">
        <v>57</v>
      </c>
      <c r="G10" s="72" t="s">
        <v>51</v>
      </c>
      <c r="H10" s="72"/>
      <c r="I10" s="72" t="s">
        <v>56</v>
      </c>
      <c r="J10" s="72"/>
      <c r="K10" s="72" t="s">
        <v>55</v>
      </c>
      <c r="L10" s="72" t="s">
        <v>87</v>
      </c>
    </row>
    <row r="11" spans="1:12" ht="3" customHeight="1">
      <c r="A11" s="13"/>
      <c r="B11" s="9"/>
      <c r="C11" s="9"/>
      <c r="D11" s="9"/>
      <c r="E11" s="9"/>
      <c r="F11" s="9"/>
      <c r="G11" s="9"/>
      <c r="H11" s="9"/>
      <c r="J11" s="9"/>
    </row>
    <row r="12" spans="1:12" ht="10" customHeight="1">
      <c r="A12" s="11">
        <v>2013</v>
      </c>
      <c r="B12" s="24">
        <v>18.982976372980204</v>
      </c>
      <c r="C12" s="24">
        <v>68.397982860753331</v>
      </c>
      <c r="D12" s="24"/>
      <c r="E12" s="24">
        <v>303.93935901920725</v>
      </c>
      <c r="F12" s="24">
        <v>57.696736710803592</v>
      </c>
      <c r="G12" s="24">
        <v>6.0791149590388009</v>
      </c>
      <c r="H12" s="24"/>
      <c r="I12" s="24">
        <v>39.991429892287002</v>
      </c>
      <c r="J12" s="24"/>
      <c r="K12" s="24">
        <v>95.438292577881995</v>
      </c>
      <c r="L12" s="24">
        <v>96.715270134469066</v>
      </c>
    </row>
    <row r="13" spans="1:12" ht="10" customHeight="1">
      <c r="A13" s="11">
        <v>2014</v>
      </c>
      <c r="B13" s="24">
        <v>19.057604098550311</v>
      </c>
      <c r="C13" s="24">
        <v>66.814174452305181</v>
      </c>
      <c r="D13" s="24"/>
      <c r="E13" s="24">
        <v>316.01553632289097</v>
      </c>
      <c r="F13" s="24">
        <v>60.224989802327009</v>
      </c>
      <c r="G13" s="24">
        <v>6.8055847886080914</v>
      </c>
      <c r="H13" s="24"/>
      <c r="I13" s="24">
        <v>40.770068261331851</v>
      </c>
      <c r="J13" s="24"/>
      <c r="K13" s="24">
        <v>96.014777847763938</v>
      </c>
      <c r="L13" s="24">
        <v>97.282378022190997</v>
      </c>
    </row>
    <row r="14" spans="1:12" ht="10" customHeight="1">
      <c r="A14" s="11">
        <v>2015</v>
      </c>
      <c r="B14" s="24">
        <v>20.343838929816343</v>
      </c>
      <c r="C14" s="24">
        <v>65.042046374699353</v>
      </c>
      <c r="D14" s="24"/>
      <c r="E14" s="24">
        <v>308.1640301470344</v>
      </c>
      <c r="F14" s="24">
        <v>62.692393932743357</v>
      </c>
      <c r="G14" s="24">
        <v>7.6500532324138586</v>
      </c>
      <c r="H14" s="24"/>
      <c r="I14" s="24">
        <v>41.281693107787589</v>
      </c>
      <c r="J14" s="24"/>
      <c r="K14" s="24">
        <v>95.878865111805723</v>
      </c>
      <c r="L14" s="24">
        <v>97.066939168069254</v>
      </c>
    </row>
    <row r="15" spans="1:12" ht="10" customHeight="1">
      <c r="A15" s="11">
        <v>2016</v>
      </c>
      <c r="B15" s="24">
        <v>21.867802389423876</v>
      </c>
      <c r="C15" s="24">
        <v>64.36671506489543</v>
      </c>
      <c r="D15" s="24"/>
      <c r="E15" s="24">
        <v>291.23904788045513</v>
      </c>
      <c r="F15" s="24">
        <v>63.687579471337514</v>
      </c>
      <c r="G15" s="24">
        <v>7.2563666263433122</v>
      </c>
      <c r="H15" s="24"/>
      <c r="I15" s="24">
        <v>41.464807023486685</v>
      </c>
      <c r="J15" s="24"/>
      <c r="K15" s="24">
        <v>95.702891876957082</v>
      </c>
      <c r="L15" s="24">
        <v>96.802956345551664</v>
      </c>
    </row>
    <row r="16" spans="1:12" ht="3" customHeight="1">
      <c r="A16" s="13"/>
      <c r="I16" s="13"/>
      <c r="K16" s="13"/>
      <c r="L16" s="119"/>
    </row>
    <row r="17" spans="1:12" ht="10" customHeight="1">
      <c r="A17" s="78"/>
      <c r="B17" s="333" t="s">
        <v>223</v>
      </c>
      <c r="C17" s="333"/>
      <c r="D17" s="333"/>
      <c r="E17" s="333"/>
      <c r="F17" s="333"/>
      <c r="G17" s="333"/>
      <c r="H17" s="333"/>
      <c r="I17" s="333"/>
      <c r="J17" s="333"/>
      <c r="K17" s="333"/>
      <c r="L17" s="333"/>
    </row>
    <row r="18" spans="1:12" ht="3" customHeight="1">
      <c r="A18" s="13"/>
      <c r="I18" s="13"/>
      <c r="K18" s="13"/>
      <c r="L18" s="119"/>
    </row>
    <row r="19" spans="1:12" s="41" customFormat="1" ht="10" customHeight="1">
      <c r="A19" s="23" t="s">
        <v>47</v>
      </c>
      <c r="B19" s="24">
        <v>33.394174142232579</v>
      </c>
      <c r="C19" s="24">
        <v>67.230703924352653</v>
      </c>
      <c r="D19" s="24"/>
      <c r="E19" s="24">
        <v>264.0392359318534</v>
      </c>
      <c r="F19" s="24">
        <v>88.173722250903452</v>
      </c>
      <c r="G19" s="24">
        <v>12.270005162622612</v>
      </c>
      <c r="H19" s="24"/>
      <c r="I19" s="24">
        <v>59.571984435797667</v>
      </c>
      <c r="J19" s="24"/>
      <c r="K19" s="24">
        <v>98.84615384615384</v>
      </c>
      <c r="L19" s="24">
        <v>99.333333333333329</v>
      </c>
    </row>
    <row r="20" spans="1:12" s="41" customFormat="1" ht="10" customHeight="1">
      <c r="A20" s="23" t="s">
        <v>46</v>
      </c>
      <c r="B20" s="24">
        <v>25.559401442834922</v>
      </c>
      <c r="C20" s="24">
        <v>60.08779456239769</v>
      </c>
      <c r="D20" s="24"/>
      <c r="E20" s="24">
        <v>302.59196599840169</v>
      </c>
      <c r="F20" s="24">
        <v>77.340695323298036</v>
      </c>
      <c r="G20" s="24">
        <v>9.4013925240455585</v>
      </c>
      <c r="H20" s="24"/>
      <c r="I20" s="24">
        <v>47.078293217615879</v>
      </c>
      <c r="J20" s="24"/>
      <c r="K20" s="24">
        <v>95.379878267096316</v>
      </c>
      <c r="L20" s="24">
        <v>96.62358276643991</v>
      </c>
    </row>
    <row r="21" spans="1:12" s="41" customFormat="1" ht="20.149999999999999" customHeight="1">
      <c r="A21" s="106" t="s">
        <v>45</v>
      </c>
      <c r="B21" s="24">
        <v>4.1739252294737303</v>
      </c>
      <c r="C21" s="24">
        <v>30.603060306030606</v>
      </c>
      <c r="D21" s="24"/>
      <c r="E21" s="24">
        <v>4496.482373026035</v>
      </c>
      <c r="F21" s="24">
        <v>187.67981220657276</v>
      </c>
      <c r="G21" s="24">
        <v>15.135296628254375</v>
      </c>
      <c r="H21" s="24"/>
      <c r="I21" s="24">
        <v>57.598014038692007</v>
      </c>
      <c r="J21" s="24"/>
      <c r="K21" s="24">
        <v>110.20754716981132</v>
      </c>
      <c r="L21" s="24">
        <v>110.51886792452831</v>
      </c>
    </row>
    <row r="22" spans="1:12" s="15" customFormat="1" ht="20.149999999999999" customHeight="1">
      <c r="A22" s="106" t="s">
        <v>44</v>
      </c>
      <c r="B22" s="24">
        <v>41.216647717374357</v>
      </c>
      <c r="C22" s="24">
        <v>58.288528709301481</v>
      </c>
      <c r="D22" s="24"/>
      <c r="E22" s="24">
        <v>178.29127245233667</v>
      </c>
      <c r="F22" s="24">
        <v>73.485685677503724</v>
      </c>
      <c r="G22" s="24">
        <v>17.111960275456198</v>
      </c>
      <c r="H22" s="24"/>
      <c r="I22" s="24">
        <v>42.992739355156289</v>
      </c>
      <c r="J22" s="24"/>
      <c r="K22" s="24">
        <v>104.40256959314775</v>
      </c>
      <c r="L22" s="24">
        <v>104.79014989293361</v>
      </c>
    </row>
    <row r="23" spans="1:12" s="41" customFormat="1" ht="10" customHeight="1">
      <c r="A23" s="23" t="s">
        <v>29</v>
      </c>
      <c r="B23" s="24">
        <v>26.998639357251154</v>
      </c>
      <c r="C23" s="24">
        <v>77.136536388511473</v>
      </c>
      <c r="D23" s="24"/>
      <c r="E23" s="24">
        <v>213.62374575254847</v>
      </c>
      <c r="F23" s="24">
        <v>57.675504697181694</v>
      </c>
      <c r="G23" s="24">
        <v>4.1989806116330204</v>
      </c>
      <c r="H23" s="24"/>
      <c r="I23" s="24">
        <v>44.959328573015668</v>
      </c>
      <c r="J23" s="24"/>
      <c r="K23" s="24">
        <v>88.168299198575241</v>
      </c>
      <c r="L23" s="24">
        <v>89.100623330365096</v>
      </c>
    </row>
    <row r="24" spans="1:12" s="15" customFormat="1" ht="20.149999999999999" customHeight="1">
      <c r="A24" s="106" t="s">
        <v>43</v>
      </c>
      <c r="B24" s="24">
        <v>11.532158219414459</v>
      </c>
      <c r="C24" s="24">
        <v>59.249705674599831</v>
      </c>
      <c r="D24" s="24"/>
      <c r="E24" s="24">
        <v>633.23817112813197</v>
      </c>
      <c r="F24" s="24">
        <v>73.026027800222664</v>
      </c>
      <c r="G24" s="24">
        <v>7.6106069802166374</v>
      </c>
      <c r="H24" s="24"/>
      <c r="I24" s="24">
        <v>43.986236240025441</v>
      </c>
      <c r="J24" s="24"/>
      <c r="K24" s="24">
        <v>92.400139909059106</v>
      </c>
      <c r="L24" s="24">
        <v>93.934592514865344</v>
      </c>
    </row>
    <row r="25" spans="1:12" s="41" customFormat="1" ht="10" customHeight="1">
      <c r="A25" s="23" t="s">
        <v>42</v>
      </c>
      <c r="B25" s="24">
        <v>35.887434181367624</v>
      </c>
      <c r="C25" s="24">
        <v>69.837512482528325</v>
      </c>
      <c r="D25" s="24"/>
      <c r="E25" s="24">
        <v>140.17508779439089</v>
      </c>
      <c r="F25" s="24">
        <v>50.305242370886312</v>
      </c>
      <c r="G25" s="24">
        <v>6.8779682286448045</v>
      </c>
      <c r="H25" s="24"/>
      <c r="I25" s="24">
        <v>35.386319543788829</v>
      </c>
      <c r="J25" s="24"/>
      <c r="K25" s="24">
        <v>97.803545759463347</v>
      </c>
      <c r="L25" s="24">
        <v>98.511739338763775</v>
      </c>
    </row>
    <row r="26" spans="1:12" s="41" customFormat="1" ht="10" customHeight="1">
      <c r="A26" s="23" t="s">
        <v>41</v>
      </c>
      <c r="B26" s="24">
        <v>43.847782539087845</v>
      </c>
      <c r="C26" s="24">
        <v>68.086090973846666</v>
      </c>
      <c r="D26" s="24"/>
      <c r="E26" s="24">
        <v>89.712722033460921</v>
      </c>
      <c r="F26" s="24">
        <v>39.337039267128297</v>
      </c>
      <c r="G26" s="24">
        <v>5.3041374564534856</v>
      </c>
      <c r="H26" s="24"/>
      <c r="I26" s="24">
        <v>27.122211212857003</v>
      </c>
      <c r="J26" s="24"/>
      <c r="K26" s="24">
        <v>89.51364522417154</v>
      </c>
      <c r="L26" s="24">
        <v>90.647173489278757</v>
      </c>
    </row>
    <row r="27" spans="1:12" s="41" customFormat="1" ht="10" customHeight="1">
      <c r="A27" s="23" t="s">
        <v>40</v>
      </c>
      <c r="B27" s="24">
        <v>45.58303781544322</v>
      </c>
      <c r="C27" s="24">
        <v>63.711423273412251</v>
      </c>
      <c r="D27" s="24"/>
      <c r="E27" s="24">
        <v>175.23600868686634</v>
      </c>
      <c r="F27" s="24">
        <v>79.87789610600764</v>
      </c>
      <c r="G27" s="24">
        <v>5.0039369621517418</v>
      </c>
      <c r="H27" s="24"/>
      <c r="I27" s="24">
        <v>51.320470329207019</v>
      </c>
      <c r="J27" s="24"/>
      <c r="K27" s="24">
        <v>98.713294797687865</v>
      </c>
      <c r="L27" s="24">
        <v>99.545664739884387</v>
      </c>
    </row>
    <row r="28" spans="1:12" s="41" customFormat="1" ht="10" customHeight="1">
      <c r="A28" s="23" t="s">
        <v>39</v>
      </c>
      <c r="B28" s="24">
        <v>55.810154559949069</v>
      </c>
      <c r="C28" s="24">
        <v>35.333576467141086</v>
      </c>
      <c r="D28" s="24"/>
      <c r="E28" s="24">
        <v>272.75231316725979</v>
      </c>
      <c r="F28" s="24">
        <v>152.22348754448399</v>
      </c>
      <c r="G28" s="24">
        <v>32.379122182680902</v>
      </c>
      <c r="H28" s="24"/>
      <c r="I28" s="24">
        <v>54.210425633668102</v>
      </c>
      <c r="J28" s="24"/>
      <c r="K28" s="24">
        <v>90.913043478260875</v>
      </c>
      <c r="L28" s="24">
        <v>91.630434782608702</v>
      </c>
    </row>
    <row r="29" spans="1:12" s="41" customFormat="1" ht="10" customHeight="1">
      <c r="A29" s="23" t="s">
        <v>38</v>
      </c>
      <c r="B29" s="24">
        <v>42.728173869772554</v>
      </c>
      <c r="C29" s="24">
        <v>70.662952076201819</v>
      </c>
      <c r="D29" s="24"/>
      <c r="E29" s="24">
        <v>166.4239978833179</v>
      </c>
      <c r="F29" s="24">
        <v>71.109935176610662</v>
      </c>
      <c r="G29" s="24">
        <v>4.562323058605636</v>
      </c>
      <c r="H29" s="24"/>
      <c r="I29" s="24">
        <v>51.562860594871239</v>
      </c>
      <c r="J29" s="24"/>
      <c r="K29" s="24">
        <v>94.560975609756099</v>
      </c>
      <c r="L29" s="24">
        <v>97.034659820282414</v>
      </c>
    </row>
    <row r="30" spans="1:12" s="41" customFormat="1" ht="20.149999999999999" customHeight="1">
      <c r="A30" s="106" t="s">
        <v>37</v>
      </c>
      <c r="B30" s="24">
        <v>41.869123131193611</v>
      </c>
      <c r="C30" s="24">
        <v>72.96714265892011</v>
      </c>
      <c r="D30" s="24"/>
      <c r="E30" s="24">
        <v>77.757747989803846</v>
      </c>
      <c r="F30" s="24">
        <v>32.556487249894204</v>
      </c>
      <c r="G30" s="24">
        <v>8.7271004950446329</v>
      </c>
      <c r="H30" s="24"/>
      <c r="I30" s="24">
        <v>23.952258800764099</v>
      </c>
      <c r="J30" s="24"/>
      <c r="K30" s="24">
        <v>99.676063303659745</v>
      </c>
      <c r="L30" s="24">
        <v>100.50148367952522</v>
      </c>
    </row>
    <row r="31" spans="1:12" s="41" customFormat="1" ht="10" customHeight="1">
      <c r="A31" s="23" t="s">
        <v>36</v>
      </c>
      <c r="B31" s="24">
        <v>65.155225646944402</v>
      </c>
      <c r="C31" s="24">
        <v>90.168957347036951</v>
      </c>
      <c r="D31" s="24"/>
      <c r="E31" s="24">
        <v>40.097962060257238</v>
      </c>
      <c r="F31" s="24">
        <v>26.125917660186762</v>
      </c>
      <c r="G31" s="24">
        <v>3.5796675867739474</v>
      </c>
      <c r="H31" s="24"/>
      <c r="I31" s="24">
        <v>24.906116113008384</v>
      </c>
      <c r="J31" s="24"/>
      <c r="K31" s="24">
        <v>82.16836734693878</v>
      </c>
      <c r="L31" s="24">
        <v>86.872448979591837</v>
      </c>
    </row>
    <row r="32" spans="1:12" s="41" customFormat="1" ht="10" customHeight="1">
      <c r="A32" s="23" t="s">
        <v>35</v>
      </c>
      <c r="B32" s="24">
        <v>53.602074580002643</v>
      </c>
      <c r="C32" s="24">
        <v>80.925157280375956</v>
      </c>
      <c r="D32" s="24"/>
      <c r="E32" s="24">
        <v>56.308918091194165</v>
      </c>
      <c r="F32" s="24">
        <v>30.182748270434494</v>
      </c>
      <c r="G32" s="24">
        <v>2.1996595775833669</v>
      </c>
      <c r="H32" s="24"/>
      <c r="I32" s="24">
        <v>24.896903177663081</v>
      </c>
      <c r="J32" s="24"/>
      <c r="K32" s="24">
        <v>103.81536475145255</v>
      </c>
      <c r="L32" s="24">
        <v>105.8192382182053</v>
      </c>
    </row>
    <row r="33" spans="1:13" s="41" customFormat="1" ht="20.149999999999999" customHeight="1">
      <c r="A33" s="106" t="s">
        <v>34</v>
      </c>
      <c r="B33" s="24">
        <v>46.407416970088569</v>
      </c>
      <c r="C33" s="24">
        <v>51.86744483510931</v>
      </c>
      <c r="D33" s="24"/>
      <c r="E33" s="24">
        <v>305.84641717435449</v>
      </c>
      <c r="F33" s="24">
        <v>141.93542210617929</v>
      </c>
      <c r="G33" s="24">
        <v>4.0233826515810849</v>
      </c>
      <c r="H33" s="24"/>
      <c r="I33" s="24">
        <v>75.999460916442047</v>
      </c>
      <c r="J33" s="24"/>
      <c r="K33" s="24">
        <v>86.502590673575128</v>
      </c>
      <c r="L33" s="24">
        <v>89.30051813471502</v>
      </c>
    </row>
    <row r="34" spans="1:13" s="41" customFormat="1" ht="10" customHeight="1">
      <c r="A34" s="23" t="s">
        <v>33</v>
      </c>
      <c r="B34" s="24">
        <v>56.0157500829947</v>
      </c>
      <c r="C34" s="24">
        <v>78.977443834644561</v>
      </c>
      <c r="D34" s="24"/>
      <c r="E34" s="24">
        <v>57.963984967638666</v>
      </c>
      <c r="F34" s="24">
        <v>32.468960957617092</v>
      </c>
      <c r="G34" s="24">
        <v>3.6763866657387432</v>
      </c>
      <c r="H34" s="24"/>
      <c r="I34" s="24">
        <v>25.962972096956033</v>
      </c>
      <c r="J34" s="24"/>
      <c r="K34" s="24">
        <v>88.149068322981364</v>
      </c>
      <c r="L34" s="24">
        <v>89.24844720496894</v>
      </c>
    </row>
    <row r="35" spans="1:13" s="18" customFormat="1" ht="10" customHeight="1">
      <c r="A35" s="29" t="s">
        <v>0</v>
      </c>
      <c r="B35" s="44">
        <v>22.832469378004884</v>
      </c>
      <c r="C35" s="44">
        <v>63.080602428039612</v>
      </c>
      <c r="D35" s="44"/>
      <c r="E35" s="44">
        <v>279.53456829631625</v>
      </c>
      <c r="F35" s="44">
        <v>63.824644707194565</v>
      </c>
      <c r="G35" s="44">
        <v>7.6388954389274408</v>
      </c>
      <c r="H35" s="44"/>
      <c r="I35" s="44">
        <v>40.795354495177286</v>
      </c>
      <c r="J35" s="44"/>
      <c r="K35" s="44">
        <v>95.629431498775958</v>
      </c>
      <c r="L35" s="44">
        <v>96.898721552271283</v>
      </c>
    </row>
    <row r="36" spans="1:13" s="18" customFormat="1" ht="10" customHeight="1">
      <c r="A36" s="23" t="s">
        <v>83</v>
      </c>
      <c r="B36" s="121"/>
      <c r="C36" s="121"/>
      <c r="D36" s="121"/>
      <c r="E36" s="121"/>
      <c r="F36" s="121"/>
      <c r="G36" s="121"/>
      <c r="H36" s="121"/>
      <c r="I36" s="121"/>
      <c r="J36" s="121"/>
      <c r="K36" s="121"/>
      <c r="L36" s="122"/>
    </row>
    <row r="37" spans="1:13" s="18" customFormat="1" ht="10" customHeight="1">
      <c r="A37" s="107" t="s">
        <v>30</v>
      </c>
      <c r="B37" s="108">
        <v>22.666531804690781</v>
      </c>
      <c r="C37" s="108">
        <v>60.484057324624615</v>
      </c>
      <c r="D37" s="108"/>
      <c r="E37" s="108">
        <v>337.48950672093372</v>
      </c>
      <c r="F37" s="108">
        <v>76.497166378394468</v>
      </c>
      <c r="G37" s="108">
        <v>9.3347368853258335</v>
      </c>
      <c r="H37" s="108"/>
      <c r="I37" s="108">
        <v>46.831075310599338</v>
      </c>
      <c r="J37" s="108"/>
      <c r="K37" s="108">
        <v>95.164524421593825</v>
      </c>
      <c r="L37" s="108">
        <v>96.321435633774968</v>
      </c>
    </row>
    <row r="38" spans="1:13" s="18" customFormat="1" ht="10" customHeight="1">
      <c r="A38" s="107" t="s">
        <v>65</v>
      </c>
      <c r="B38" s="108">
        <v>23.035514403800661</v>
      </c>
      <c r="C38" s="108">
        <v>66.206902423725495</v>
      </c>
      <c r="D38" s="108"/>
      <c r="E38" s="108">
        <v>230.99643482574319</v>
      </c>
      <c r="F38" s="108">
        <v>53.21121701655008</v>
      </c>
      <c r="G38" s="108">
        <v>6.2186026958460179</v>
      </c>
      <c r="H38" s="108"/>
      <c r="I38" s="108">
        <v>35.730095910715846</v>
      </c>
      <c r="J38" s="108"/>
      <c r="K38" s="108">
        <v>96.023107836570659</v>
      </c>
      <c r="L38" s="108">
        <v>97.387558606831888</v>
      </c>
    </row>
    <row r="39" spans="1:13" ht="3" customHeight="1">
      <c r="A39" s="93"/>
      <c r="B39" s="93"/>
      <c r="C39" s="93"/>
      <c r="D39" s="93"/>
      <c r="E39" s="93"/>
      <c r="F39" s="93"/>
      <c r="G39" s="93"/>
      <c r="H39" s="93"/>
      <c r="I39" s="93"/>
      <c r="J39" s="93"/>
      <c r="K39" s="93"/>
      <c r="L39" s="123"/>
    </row>
    <row r="40" spans="1:13" ht="3" customHeight="1">
      <c r="A40" s="1"/>
      <c r="B40" s="1"/>
      <c r="C40" s="1"/>
      <c r="D40" s="1"/>
      <c r="E40" s="1"/>
      <c r="F40" s="1"/>
      <c r="G40" s="1"/>
      <c r="H40" s="1"/>
      <c r="I40" s="1"/>
      <c r="J40" s="1"/>
      <c r="K40" s="1"/>
    </row>
    <row r="41" spans="1:13" s="57" customFormat="1" ht="20.149999999999999" customHeight="1">
      <c r="A41" s="345" t="s">
        <v>98</v>
      </c>
      <c r="B41" s="345"/>
      <c r="C41" s="345"/>
      <c r="D41" s="345"/>
      <c r="E41" s="345"/>
      <c r="F41" s="345"/>
      <c r="G41" s="345"/>
      <c r="H41" s="345"/>
      <c r="I41" s="345"/>
      <c r="J41" s="345"/>
      <c r="K41" s="345"/>
      <c r="L41" s="345"/>
    </row>
    <row r="42" spans="1:13" ht="39" customHeight="1">
      <c r="A42" s="344" t="s">
        <v>211</v>
      </c>
      <c r="B42" s="331"/>
      <c r="C42" s="331"/>
      <c r="D42" s="331"/>
      <c r="E42" s="331"/>
      <c r="F42" s="331"/>
      <c r="G42" s="331"/>
      <c r="H42" s="331"/>
      <c r="I42" s="331"/>
      <c r="J42" s="331"/>
      <c r="K42" s="331"/>
      <c r="L42" s="331"/>
      <c r="M42" s="44"/>
    </row>
    <row r="43" spans="1:13">
      <c r="A43" s="22"/>
      <c r="I43" s="7"/>
      <c r="K43" s="7"/>
    </row>
  </sheetData>
  <mergeCells count="12">
    <mergeCell ref="A42:L42"/>
    <mergeCell ref="B17:L17"/>
    <mergeCell ref="A41:L41"/>
    <mergeCell ref="A3:H3"/>
    <mergeCell ref="K9:L9"/>
    <mergeCell ref="E8:L8"/>
    <mergeCell ref="A5:L5"/>
    <mergeCell ref="A8:A10"/>
    <mergeCell ref="B8:C8"/>
    <mergeCell ref="B9:B10"/>
    <mergeCell ref="C9:C10"/>
    <mergeCell ref="E9:G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workbookViewId="0">
      <selection activeCell="A4" sqref="A4"/>
    </sheetView>
  </sheetViews>
  <sheetFormatPr defaultColWidth="9.1796875" defaultRowHeight="12.5"/>
  <cols>
    <col min="1" max="1" width="26.7265625" style="9" customWidth="1"/>
    <col min="2" max="2" width="5.81640625" style="13" customWidth="1"/>
    <col min="3" max="3" width="5.1796875" style="13" customWidth="1"/>
    <col min="4" max="4" width="8.1796875" style="13" customWidth="1"/>
    <col min="5" max="5" width="0.81640625" style="13" customWidth="1"/>
    <col min="6" max="6" width="7.7265625" style="13" bestFit="1" customWidth="1"/>
    <col min="7" max="7" width="5.453125" style="13" customWidth="1"/>
    <col min="8" max="8" width="6.81640625" style="13" customWidth="1"/>
    <col min="9" max="9" width="7.1796875" style="13" bestFit="1" customWidth="1"/>
    <col min="10" max="10" width="0.81640625" style="13" customWidth="1"/>
    <col min="11" max="11" width="9.54296875" style="13" bestFit="1" customWidth="1"/>
    <col min="12" max="12" width="5.1796875" style="13" customWidth="1"/>
    <col min="13" max="13" width="9.54296875" style="13" bestFit="1" customWidth="1"/>
    <col min="14" max="14" width="11.7265625" style="9" customWidth="1"/>
    <col min="15" max="16384" width="9.1796875" style="9"/>
  </cols>
  <sheetData>
    <row r="1" spans="1:14" s="37" customFormat="1" ht="12" customHeight="1">
      <c r="A1" s="36"/>
      <c r="B1" s="36"/>
      <c r="C1" s="36"/>
      <c r="D1" s="36"/>
      <c r="E1" s="36"/>
      <c r="F1" s="36"/>
      <c r="G1" s="36"/>
      <c r="H1" s="36"/>
      <c r="I1" s="36"/>
      <c r="J1" s="36"/>
    </row>
    <row r="2" spans="1:14" s="37" customFormat="1" ht="12" customHeight="1">
      <c r="A2" s="36"/>
      <c r="B2" s="36"/>
      <c r="C2" s="36"/>
      <c r="D2" s="36"/>
      <c r="E2" s="36"/>
      <c r="F2" s="36"/>
      <c r="G2" s="36"/>
      <c r="H2" s="36"/>
      <c r="I2" s="36"/>
      <c r="J2" s="36"/>
    </row>
    <row r="3" spans="1:14" s="5" customFormat="1" ht="25" customHeight="1">
      <c r="A3" s="334"/>
      <c r="B3" s="334"/>
      <c r="C3" s="334"/>
      <c r="D3" s="334"/>
      <c r="E3" s="334"/>
      <c r="F3" s="334"/>
      <c r="G3" s="334"/>
      <c r="H3" s="334"/>
      <c r="I3" s="334"/>
      <c r="J3" s="60"/>
    </row>
    <row r="4" spans="1:14" s="55" customFormat="1" ht="12" customHeight="1">
      <c r="A4" s="61" t="s">
        <v>78</v>
      </c>
      <c r="B4" s="6"/>
      <c r="C4" s="6"/>
      <c r="D4" s="6"/>
      <c r="E4" s="6"/>
      <c r="F4" s="6"/>
      <c r="G4" s="6"/>
      <c r="H4" s="6"/>
      <c r="I4" s="6"/>
      <c r="J4" s="6"/>
      <c r="K4" s="6"/>
      <c r="L4" s="6"/>
      <c r="M4" s="6"/>
    </row>
    <row r="5" spans="1:14" s="56" customFormat="1" ht="24" customHeight="1">
      <c r="A5" s="295" t="s">
        <v>224</v>
      </c>
      <c r="B5" s="295"/>
      <c r="C5" s="295"/>
      <c r="D5" s="295"/>
      <c r="E5" s="295"/>
      <c r="F5" s="295"/>
      <c r="G5" s="295"/>
      <c r="H5" s="295"/>
      <c r="I5" s="295"/>
      <c r="J5" s="295"/>
      <c r="K5" s="295"/>
      <c r="L5" s="295"/>
      <c r="M5" s="295"/>
    </row>
    <row r="6" spans="1:14" s="56" customFormat="1" ht="12" customHeight="1">
      <c r="A6" s="94" t="s">
        <v>97</v>
      </c>
      <c r="B6" s="65"/>
      <c r="C6" s="65"/>
      <c r="D6" s="65"/>
      <c r="E6" s="65"/>
      <c r="F6" s="65"/>
      <c r="G6" s="65"/>
      <c r="H6" s="65"/>
      <c r="I6" s="65"/>
      <c r="J6" s="65"/>
      <c r="K6" s="38"/>
      <c r="L6" s="38"/>
      <c r="M6" s="38"/>
    </row>
    <row r="7" spans="1:14" s="8" customFormat="1" ht="6" customHeight="1">
      <c r="A7" s="67"/>
      <c r="B7" s="67"/>
      <c r="C7" s="67"/>
      <c r="D7" s="67"/>
      <c r="E7" s="67"/>
      <c r="F7" s="67"/>
      <c r="G7" s="67"/>
      <c r="H7" s="67"/>
      <c r="I7" s="67"/>
      <c r="J7" s="67"/>
      <c r="K7" s="67"/>
      <c r="L7" s="67"/>
      <c r="M7" s="67"/>
    </row>
    <row r="8" spans="1:14" ht="3" customHeight="1">
      <c r="A8" s="111"/>
      <c r="B8" s="112"/>
      <c r="C8" s="112"/>
      <c r="D8" s="112"/>
      <c r="E8" s="112"/>
      <c r="F8" s="112"/>
      <c r="G8" s="112"/>
      <c r="H8" s="112"/>
      <c r="I8" s="112"/>
      <c r="J8" s="112"/>
      <c r="K8" s="112"/>
      <c r="L8" s="112"/>
      <c r="M8" s="112"/>
      <c r="N8" s="7"/>
    </row>
    <row r="9" spans="1:14" s="10" customFormat="1" ht="20.149999999999999" customHeight="1">
      <c r="A9" s="332" t="s">
        <v>92</v>
      </c>
      <c r="B9" s="339" t="s">
        <v>31</v>
      </c>
      <c r="C9" s="339"/>
      <c r="D9" s="337" t="s">
        <v>54</v>
      </c>
      <c r="E9" s="71"/>
      <c r="F9" s="346" t="s">
        <v>53</v>
      </c>
      <c r="G9" s="346"/>
      <c r="H9" s="335" t="s">
        <v>52</v>
      </c>
      <c r="I9" s="335" t="s">
        <v>68</v>
      </c>
      <c r="J9" s="113"/>
      <c r="K9" s="339" t="s">
        <v>50</v>
      </c>
      <c r="L9" s="339"/>
      <c r="M9" s="339"/>
    </row>
    <row r="10" spans="1:14" ht="20.149999999999999" customHeight="1">
      <c r="A10" s="356"/>
      <c r="B10" s="72" t="s">
        <v>82</v>
      </c>
      <c r="C10" s="72" t="s">
        <v>49</v>
      </c>
      <c r="D10" s="338"/>
      <c r="E10" s="73"/>
      <c r="F10" s="72" t="s">
        <v>82</v>
      </c>
      <c r="G10" s="72" t="s">
        <v>49</v>
      </c>
      <c r="H10" s="308"/>
      <c r="I10" s="308"/>
      <c r="J10" s="72"/>
      <c r="K10" s="72" t="s">
        <v>82</v>
      </c>
      <c r="L10" s="72" t="s">
        <v>49</v>
      </c>
      <c r="M10" s="72" t="s">
        <v>48</v>
      </c>
    </row>
    <row r="11" spans="1:14" ht="3" customHeight="1">
      <c r="A11" s="11"/>
      <c r="B11" s="74"/>
      <c r="C11" s="74"/>
      <c r="D11" s="75"/>
      <c r="E11" s="75"/>
      <c r="F11" s="74"/>
      <c r="G11" s="74"/>
      <c r="H11" s="74"/>
      <c r="I11" s="74"/>
      <c r="J11" s="74"/>
      <c r="K11" s="74"/>
      <c r="L11" s="74"/>
      <c r="M11" s="74"/>
    </row>
    <row r="12" spans="1:14" ht="10" customHeight="1">
      <c r="A12" s="11">
        <v>2013</v>
      </c>
      <c r="B12" s="12">
        <v>3383</v>
      </c>
      <c r="C12" s="75" t="s">
        <v>6</v>
      </c>
      <c r="D12" s="12">
        <v>913555</v>
      </c>
      <c r="E12" s="114"/>
      <c r="F12" s="12">
        <v>210248</v>
      </c>
      <c r="G12" s="75" t="s">
        <v>6</v>
      </c>
      <c r="H12" s="12">
        <v>132357</v>
      </c>
      <c r="I12" s="12">
        <v>32290</v>
      </c>
      <c r="J12" s="12"/>
      <c r="K12" s="12">
        <v>3116677</v>
      </c>
      <c r="L12" s="75" t="s">
        <v>6</v>
      </c>
      <c r="M12" s="12">
        <v>3113830</v>
      </c>
    </row>
    <row r="13" spans="1:14" ht="10" customHeight="1">
      <c r="A13" s="11">
        <v>2014</v>
      </c>
      <c r="B13" s="12">
        <v>3378</v>
      </c>
      <c r="C13" s="75" t="s">
        <v>6</v>
      </c>
      <c r="D13" s="12">
        <v>889877</v>
      </c>
      <c r="E13" s="114"/>
      <c r="F13" s="12">
        <v>212513</v>
      </c>
      <c r="G13" s="75" t="s">
        <v>6</v>
      </c>
      <c r="H13" s="12">
        <v>134356</v>
      </c>
      <c r="I13" s="12">
        <v>32565</v>
      </c>
      <c r="J13" s="12"/>
      <c r="K13" s="12">
        <v>3143734</v>
      </c>
      <c r="L13" s="75" t="s">
        <v>6</v>
      </c>
      <c r="M13" s="12">
        <v>3140237</v>
      </c>
    </row>
    <row r="14" spans="1:14" ht="10" customHeight="1">
      <c r="A14" s="11">
        <v>2015</v>
      </c>
      <c r="B14" s="12">
        <v>3472</v>
      </c>
      <c r="C14" s="75" t="s">
        <v>6</v>
      </c>
      <c r="D14" s="12">
        <v>913599</v>
      </c>
      <c r="E14" s="114"/>
      <c r="F14" s="12">
        <v>225820</v>
      </c>
      <c r="G14" s="75" t="s">
        <v>6</v>
      </c>
      <c r="H14" s="12">
        <v>140516</v>
      </c>
      <c r="I14" s="12">
        <v>36117</v>
      </c>
      <c r="J14" s="12"/>
      <c r="K14" s="12">
        <v>3232692</v>
      </c>
      <c r="L14" s="75" t="s">
        <v>6</v>
      </c>
      <c r="M14" s="12">
        <v>3229708</v>
      </c>
    </row>
    <row r="15" spans="1:14" ht="10" customHeight="1">
      <c r="A15" s="11">
        <v>2016</v>
      </c>
      <c r="B15" s="12">
        <v>3601</v>
      </c>
      <c r="C15" s="75" t="s">
        <v>6</v>
      </c>
      <c r="D15" s="12">
        <v>926748</v>
      </c>
      <c r="E15" s="114"/>
      <c r="F15" s="12">
        <v>237999</v>
      </c>
      <c r="G15" s="75" t="s">
        <v>6</v>
      </c>
      <c r="H15" s="12">
        <v>144595</v>
      </c>
      <c r="I15" s="12">
        <v>39105</v>
      </c>
      <c r="J15" s="12"/>
      <c r="K15" s="12">
        <v>3334152</v>
      </c>
      <c r="L15" s="75" t="s">
        <v>6</v>
      </c>
      <c r="M15" s="12">
        <v>3331346</v>
      </c>
    </row>
    <row r="16" spans="1:14" ht="3" customHeight="1">
      <c r="A16" s="13"/>
    </row>
    <row r="17" spans="1:13" ht="10" customHeight="1">
      <c r="A17" s="78"/>
      <c r="B17" s="333" t="s">
        <v>214</v>
      </c>
      <c r="C17" s="333"/>
      <c r="D17" s="333"/>
      <c r="E17" s="333"/>
      <c r="F17" s="333"/>
      <c r="G17" s="333"/>
      <c r="H17" s="333"/>
      <c r="I17" s="333"/>
      <c r="J17" s="333"/>
      <c r="K17" s="333"/>
      <c r="L17" s="333"/>
      <c r="M17" s="333"/>
    </row>
    <row r="18" spans="1:13" ht="3" customHeight="1">
      <c r="A18" s="13"/>
    </row>
    <row r="19" spans="1:13" s="15" customFormat="1" ht="10" customHeight="1">
      <c r="A19" s="23" t="s">
        <v>47</v>
      </c>
      <c r="B19" s="12">
        <v>4</v>
      </c>
      <c r="C19" s="115">
        <v>0.10695187165775401</v>
      </c>
      <c r="D19" s="12">
        <v>2962</v>
      </c>
      <c r="E19" s="115"/>
      <c r="F19" s="12">
        <v>1031</v>
      </c>
      <c r="G19" s="115">
        <v>0.38005600407928469</v>
      </c>
      <c r="H19" s="12">
        <v>203</v>
      </c>
      <c r="I19" s="12">
        <v>685</v>
      </c>
      <c r="J19" s="115"/>
      <c r="K19" s="12">
        <v>2422</v>
      </c>
      <c r="L19" s="115">
        <v>6.5561682526079176E-2</v>
      </c>
      <c r="M19" s="12">
        <v>2421</v>
      </c>
    </row>
    <row r="20" spans="1:13" s="15" customFormat="1" ht="10" customHeight="1">
      <c r="A20" s="23" t="s">
        <v>46</v>
      </c>
      <c r="B20" s="12">
        <v>1335</v>
      </c>
      <c r="C20" s="115">
        <v>35.695187165775401</v>
      </c>
      <c r="D20" s="12">
        <v>437909</v>
      </c>
      <c r="E20" s="115"/>
      <c r="F20" s="12">
        <v>95852</v>
      </c>
      <c r="G20" s="115">
        <v>35.323061938806482</v>
      </c>
      <c r="H20" s="12">
        <v>57309</v>
      </c>
      <c r="I20" s="12">
        <v>13796</v>
      </c>
      <c r="J20" s="115"/>
      <c r="K20" s="12">
        <v>1001462</v>
      </c>
      <c r="L20" s="115">
        <v>27.108808301375849</v>
      </c>
      <c r="M20" s="12">
        <v>1000426</v>
      </c>
    </row>
    <row r="21" spans="1:13" s="15" customFormat="1" ht="20.149999999999999" customHeight="1">
      <c r="A21" s="106" t="s">
        <v>45</v>
      </c>
      <c r="B21" s="12">
        <v>41</v>
      </c>
      <c r="C21" s="115">
        <v>1.0962566844919788</v>
      </c>
      <c r="D21" s="12">
        <v>140152</v>
      </c>
      <c r="E21" s="115"/>
      <c r="F21" s="12">
        <v>18663</v>
      </c>
      <c r="G21" s="115">
        <v>6.8776214139098988</v>
      </c>
      <c r="H21" s="12">
        <v>4582</v>
      </c>
      <c r="I21" s="12">
        <v>3952</v>
      </c>
      <c r="J21" s="115"/>
      <c r="K21" s="12">
        <v>67504</v>
      </c>
      <c r="L21" s="115">
        <v>1.8272815100084427</v>
      </c>
      <c r="M21" s="12">
        <v>67502</v>
      </c>
    </row>
    <row r="22" spans="1:13" s="15" customFormat="1" ht="18" customHeight="1">
      <c r="A22" s="106" t="s">
        <v>44</v>
      </c>
      <c r="B22" s="12">
        <v>128</v>
      </c>
      <c r="C22" s="115">
        <v>3.4224598930481283</v>
      </c>
      <c r="D22" s="12">
        <v>14652</v>
      </c>
      <c r="E22" s="115"/>
      <c r="F22" s="12">
        <v>7476</v>
      </c>
      <c r="G22" s="115">
        <v>2.7549334056060446</v>
      </c>
      <c r="H22" s="12">
        <v>4395</v>
      </c>
      <c r="I22" s="12">
        <v>1288</v>
      </c>
      <c r="J22" s="115"/>
      <c r="K22" s="12">
        <v>93808</v>
      </c>
      <c r="L22" s="115">
        <v>2.5393106170133919</v>
      </c>
      <c r="M22" s="12">
        <v>93783</v>
      </c>
    </row>
    <row r="23" spans="1:13" s="15" customFormat="1" ht="10" customHeight="1">
      <c r="A23" s="23" t="s">
        <v>29</v>
      </c>
      <c r="B23" s="12">
        <v>82</v>
      </c>
      <c r="C23" s="115">
        <v>2.1925133689839575</v>
      </c>
      <c r="D23" s="12">
        <v>14246</v>
      </c>
      <c r="E23" s="115"/>
      <c r="F23" s="12">
        <v>4407</v>
      </c>
      <c r="G23" s="115">
        <v>1.623894682708017</v>
      </c>
      <c r="H23" s="12">
        <v>3486</v>
      </c>
      <c r="I23" s="12">
        <v>400</v>
      </c>
      <c r="J23" s="115"/>
      <c r="K23" s="12">
        <v>54460</v>
      </c>
      <c r="L23" s="115">
        <v>1.47419043367889</v>
      </c>
      <c r="M23" s="12">
        <v>54390</v>
      </c>
    </row>
    <row r="24" spans="1:13" s="15" customFormat="1" ht="18" customHeight="1">
      <c r="A24" s="106" t="s">
        <v>43</v>
      </c>
      <c r="B24" s="12">
        <v>511</v>
      </c>
      <c r="C24" s="115">
        <v>13.663101604278074</v>
      </c>
      <c r="D24" s="12">
        <v>253118</v>
      </c>
      <c r="E24" s="115"/>
      <c r="F24" s="12">
        <v>34503</v>
      </c>
      <c r="G24" s="115">
        <v>12.715057356686705</v>
      </c>
      <c r="H24" s="12">
        <v>22577</v>
      </c>
      <c r="I24" s="12">
        <v>4054</v>
      </c>
      <c r="J24" s="115"/>
      <c r="K24" s="12">
        <v>580185</v>
      </c>
      <c r="L24" s="115">
        <v>15.705162996033545</v>
      </c>
      <c r="M24" s="12">
        <v>579470</v>
      </c>
    </row>
    <row r="25" spans="1:13" s="15" customFormat="1" ht="10" customHeight="1">
      <c r="A25" s="23" t="s">
        <v>42</v>
      </c>
      <c r="B25" s="12">
        <v>350</v>
      </c>
      <c r="C25" s="115">
        <v>9.3582887700534751</v>
      </c>
      <c r="D25" s="12">
        <v>70049</v>
      </c>
      <c r="E25" s="115"/>
      <c r="F25" s="12">
        <v>34750</v>
      </c>
      <c r="G25" s="115">
        <v>12.806040695204835</v>
      </c>
      <c r="H25" s="12">
        <v>22010</v>
      </c>
      <c r="I25" s="12">
        <v>8614</v>
      </c>
      <c r="J25" s="115"/>
      <c r="K25" s="12">
        <v>498815</v>
      </c>
      <c r="L25" s="115">
        <v>13.502539500101646</v>
      </c>
      <c r="M25" s="12">
        <v>498621</v>
      </c>
    </row>
    <row r="26" spans="1:13" s="15" customFormat="1" ht="10" customHeight="1">
      <c r="A26" s="23" t="s">
        <v>41</v>
      </c>
      <c r="B26" s="12">
        <v>124</v>
      </c>
      <c r="C26" s="115">
        <v>3.3155080213903747</v>
      </c>
      <c r="D26" s="12">
        <v>11267</v>
      </c>
      <c r="E26" s="115"/>
      <c r="F26" s="12">
        <v>4641</v>
      </c>
      <c r="G26" s="115">
        <v>1.7104738660208743</v>
      </c>
      <c r="H26" s="12">
        <v>3535</v>
      </c>
      <c r="I26" s="12">
        <v>384</v>
      </c>
      <c r="J26" s="115"/>
      <c r="K26" s="12">
        <v>143544</v>
      </c>
      <c r="L26" s="115">
        <v>3.885625993610037</v>
      </c>
      <c r="M26" s="12">
        <v>143481</v>
      </c>
    </row>
    <row r="27" spans="1:13" s="15" customFormat="1" ht="10" customHeight="1">
      <c r="A27" s="23" t="s">
        <v>40</v>
      </c>
      <c r="B27" s="12">
        <v>180</v>
      </c>
      <c r="C27" s="115">
        <v>4.8128342245989302</v>
      </c>
      <c r="D27" s="12">
        <v>63168</v>
      </c>
      <c r="E27" s="115"/>
      <c r="F27" s="12">
        <v>30223</v>
      </c>
      <c r="G27" s="115">
        <v>11.137867135035975</v>
      </c>
      <c r="H27" s="12">
        <v>14035</v>
      </c>
      <c r="I27" s="12">
        <v>5988</v>
      </c>
      <c r="J27" s="115"/>
      <c r="K27" s="12">
        <v>220976</v>
      </c>
      <c r="L27" s="115">
        <v>5.9816508496626222</v>
      </c>
      <c r="M27" s="12">
        <v>220881</v>
      </c>
    </row>
    <row r="28" spans="1:13" s="15" customFormat="1" ht="10" customHeight="1">
      <c r="A28" s="23" t="s">
        <v>39</v>
      </c>
      <c r="B28" s="114">
        <v>4</v>
      </c>
      <c r="C28" s="115">
        <v>0.10695187165775401</v>
      </c>
      <c r="D28" s="114">
        <v>531</v>
      </c>
      <c r="E28" s="114"/>
      <c r="F28" s="114">
        <v>286</v>
      </c>
      <c r="G28" s="115">
        <v>0.10530688504299217</v>
      </c>
      <c r="H28" s="114">
        <v>199</v>
      </c>
      <c r="I28" s="114">
        <v>11</v>
      </c>
      <c r="J28" s="114"/>
      <c r="K28" s="114">
        <v>4764</v>
      </c>
      <c r="L28" s="115">
        <v>0.12895782640554962</v>
      </c>
      <c r="M28" s="114">
        <v>4764</v>
      </c>
    </row>
    <row r="29" spans="1:13" s="15" customFormat="1" ht="10" customHeight="1">
      <c r="A29" s="23" t="s">
        <v>38</v>
      </c>
      <c r="B29" s="12">
        <v>134</v>
      </c>
      <c r="C29" s="115">
        <v>3.5828877005347595</v>
      </c>
      <c r="D29" s="12">
        <v>17655</v>
      </c>
      <c r="E29" s="115"/>
      <c r="F29" s="12">
        <v>6978</v>
      </c>
      <c r="G29" s="115">
        <v>2.5715538316526172</v>
      </c>
      <c r="H29" s="12">
        <v>5487</v>
      </c>
      <c r="I29" s="12">
        <v>309</v>
      </c>
      <c r="J29" s="115"/>
      <c r="K29" s="12">
        <v>91649</v>
      </c>
      <c r="L29" s="115">
        <v>2.4808681427880388</v>
      </c>
      <c r="M29" s="12">
        <v>91211</v>
      </c>
    </row>
    <row r="30" spans="1:13" s="15" customFormat="1" ht="20.149999999999999" customHeight="1">
      <c r="A30" s="106" t="s">
        <v>37</v>
      </c>
      <c r="B30" s="12">
        <v>471</v>
      </c>
      <c r="C30" s="115">
        <v>12.593582887700535</v>
      </c>
      <c r="D30" s="12">
        <v>34081</v>
      </c>
      <c r="E30" s="115"/>
      <c r="F30" s="12">
        <v>21439</v>
      </c>
      <c r="G30" s="115">
        <v>7.9004721802734403</v>
      </c>
      <c r="H30" s="12">
        <v>17877</v>
      </c>
      <c r="I30" s="12">
        <v>4921</v>
      </c>
      <c r="J30" s="115"/>
      <c r="K30" s="12">
        <v>675141</v>
      </c>
      <c r="L30" s="115">
        <v>18.275549092625774</v>
      </c>
      <c r="M30" s="12">
        <v>674799</v>
      </c>
    </row>
    <row r="31" spans="1:13" s="15" customFormat="1" ht="10" customHeight="1">
      <c r="A31" s="23" t="s">
        <v>36</v>
      </c>
      <c r="B31" s="12">
        <v>11</v>
      </c>
      <c r="C31" s="115">
        <v>0.29411764705882354</v>
      </c>
      <c r="D31" s="12">
        <v>295</v>
      </c>
      <c r="E31" s="115"/>
      <c r="F31" s="12">
        <v>151</v>
      </c>
      <c r="G31" s="115">
        <v>5.5761520925084421E-2</v>
      </c>
      <c r="H31" s="12">
        <v>110</v>
      </c>
      <c r="I31" s="12">
        <v>6</v>
      </c>
      <c r="J31" s="115"/>
      <c r="K31" s="12">
        <v>3534</v>
      </c>
      <c r="L31" s="115">
        <v>9.5662669713940454E-2</v>
      </c>
      <c r="M31" s="12">
        <v>3530</v>
      </c>
    </row>
    <row r="32" spans="1:13" s="15" customFormat="1" ht="10" customHeight="1">
      <c r="A32" s="23" t="s">
        <v>35</v>
      </c>
      <c r="B32" s="12">
        <v>309</v>
      </c>
      <c r="C32" s="115">
        <v>8.262032085561497</v>
      </c>
      <c r="D32" s="12">
        <v>13126</v>
      </c>
      <c r="E32" s="115"/>
      <c r="F32" s="12">
        <v>7388</v>
      </c>
      <c r="G32" s="115">
        <v>2.7226276686873625</v>
      </c>
      <c r="H32" s="12">
        <v>5987</v>
      </c>
      <c r="I32" s="12">
        <v>497</v>
      </c>
      <c r="J32" s="115"/>
      <c r="K32" s="12">
        <v>221127</v>
      </c>
      <c r="L32" s="115">
        <v>5.9857383038580965</v>
      </c>
      <c r="M32" s="12">
        <v>220184</v>
      </c>
    </row>
    <row r="33" spans="1:14" s="15" customFormat="1" ht="20.149999999999999" customHeight="1">
      <c r="A33" s="106" t="s">
        <v>34</v>
      </c>
      <c r="B33" s="12">
        <v>28</v>
      </c>
      <c r="C33" s="115">
        <v>0.74866310160427807</v>
      </c>
      <c r="D33" s="12">
        <v>6758</v>
      </c>
      <c r="E33" s="115"/>
      <c r="F33" s="12">
        <v>2898</v>
      </c>
      <c r="G33" s="115">
        <v>1.0679466475972998</v>
      </c>
      <c r="H33" s="12">
        <v>1311</v>
      </c>
      <c r="I33" s="12">
        <v>154</v>
      </c>
      <c r="J33" s="115"/>
      <c r="K33" s="12">
        <v>20569</v>
      </c>
      <c r="L33" s="115">
        <v>0.5567870552761861</v>
      </c>
      <c r="M33" s="12">
        <v>20560</v>
      </c>
    </row>
    <row r="34" spans="1:14" s="15" customFormat="1" ht="10" customHeight="1">
      <c r="A34" s="23" t="s">
        <v>33</v>
      </c>
      <c r="B34" s="12">
        <v>28</v>
      </c>
      <c r="C34" s="115">
        <v>0.74866310160427807</v>
      </c>
      <c r="D34" s="12">
        <v>1194</v>
      </c>
      <c r="E34" s="115"/>
      <c r="F34" s="12">
        <v>671</v>
      </c>
      <c r="G34" s="115">
        <v>0.24732476776308451</v>
      </c>
      <c r="H34" s="12">
        <v>429</v>
      </c>
      <c r="I34" s="12">
        <v>148</v>
      </c>
      <c r="J34" s="115"/>
      <c r="K34" s="12">
        <v>14271</v>
      </c>
      <c r="L34" s="115">
        <v>0.38630502532191408</v>
      </c>
      <c r="M34" s="12">
        <v>14249</v>
      </c>
    </row>
    <row r="35" spans="1:14" ht="10" customHeight="1">
      <c r="A35" s="29" t="s">
        <v>0</v>
      </c>
      <c r="B35" s="16">
        <v>3740</v>
      </c>
      <c r="C35" s="139">
        <v>100</v>
      </c>
      <c r="D35" s="16">
        <v>1081164</v>
      </c>
      <c r="E35" s="139"/>
      <c r="F35" s="16">
        <v>271357</v>
      </c>
      <c r="G35" s="139">
        <v>100</v>
      </c>
      <c r="H35" s="16">
        <v>163532</v>
      </c>
      <c r="I35" s="16">
        <v>45208</v>
      </c>
      <c r="J35" s="139"/>
      <c r="K35" s="16">
        <v>3694231</v>
      </c>
      <c r="L35" s="139">
        <v>100</v>
      </c>
      <c r="M35" s="16">
        <v>3690272</v>
      </c>
    </row>
    <row r="36" spans="1:14" ht="10" customHeight="1">
      <c r="A36" s="23" t="s">
        <v>83</v>
      </c>
      <c r="B36" s="116"/>
      <c r="C36" s="108"/>
      <c r="D36" s="116"/>
      <c r="E36" s="116"/>
      <c r="F36" s="116"/>
      <c r="G36" s="108"/>
      <c r="H36" s="116"/>
      <c r="I36" s="116"/>
      <c r="J36" s="116"/>
      <c r="K36" s="116"/>
      <c r="L36" s="108"/>
      <c r="M36" s="116"/>
    </row>
    <row r="37" spans="1:14" ht="10" customHeight="1">
      <c r="A37" s="107" t="s">
        <v>30</v>
      </c>
      <c r="B37" s="116">
        <v>1590</v>
      </c>
      <c r="C37" s="117">
        <v>42.513368983957214</v>
      </c>
      <c r="D37" s="116">
        <v>609922</v>
      </c>
      <c r="E37" s="117"/>
      <c r="F37" s="116">
        <v>127428</v>
      </c>
      <c r="G37" s="117">
        <v>46.959567445109727</v>
      </c>
      <c r="H37" s="116">
        <v>69975</v>
      </c>
      <c r="I37" s="116">
        <v>20122</v>
      </c>
      <c r="J37" s="117"/>
      <c r="K37" s="116">
        <v>1219656</v>
      </c>
      <c r="L37" s="117">
        <v>33.01515254460265</v>
      </c>
      <c r="M37" s="116">
        <v>1218522</v>
      </c>
    </row>
    <row r="38" spans="1:14" ht="10" customHeight="1">
      <c r="A38" s="107" t="s">
        <v>65</v>
      </c>
      <c r="B38" s="116">
        <v>2150</v>
      </c>
      <c r="C38" s="117">
        <v>57.486631016042786</v>
      </c>
      <c r="D38" s="116">
        <v>471243</v>
      </c>
      <c r="E38" s="117"/>
      <c r="F38" s="116">
        <v>143929</v>
      </c>
      <c r="G38" s="117">
        <v>53.040432554890273</v>
      </c>
      <c r="H38" s="116">
        <v>93556</v>
      </c>
      <c r="I38" s="116">
        <v>25086</v>
      </c>
      <c r="J38" s="117"/>
      <c r="K38" s="116">
        <v>2474575</v>
      </c>
      <c r="L38" s="117">
        <v>66.984847455397357</v>
      </c>
      <c r="M38" s="116">
        <v>2471750</v>
      </c>
    </row>
    <row r="39" spans="1:14" ht="3" customHeight="1">
      <c r="A39" s="93"/>
      <c r="B39" s="93"/>
      <c r="C39" s="93"/>
      <c r="D39" s="93"/>
      <c r="E39" s="93"/>
      <c r="F39" s="93"/>
      <c r="G39" s="93"/>
      <c r="H39" s="93"/>
      <c r="I39" s="93"/>
      <c r="J39" s="93"/>
      <c r="K39" s="93"/>
      <c r="L39" s="93"/>
      <c r="M39" s="93"/>
    </row>
    <row r="40" spans="1:14" ht="3" customHeight="1">
      <c r="A40" s="1"/>
      <c r="B40" s="1"/>
      <c r="C40" s="1"/>
      <c r="D40" s="1"/>
      <c r="E40" s="1"/>
      <c r="F40" s="1"/>
      <c r="G40" s="1"/>
      <c r="H40" s="1"/>
      <c r="I40" s="1"/>
      <c r="J40" s="1"/>
      <c r="K40" s="1"/>
      <c r="L40" s="1"/>
      <c r="M40" s="1"/>
    </row>
    <row r="41" spans="1:14" s="57" customFormat="1" ht="10" customHeight="1">
      <c r="A41" s="340" t="s">
        <v>98</v>
      </c>
      <c r="B41" s="340"/>
      <c r="C41" s="340"/>
      <c r="D41" s="340"/>
      <c r="E41" s="340"/>
      <c r="F41" s="340"/>
      <c r="G41" s="340"/>
      <c r="H41" s="340"/>
      <c r="I41" s="340"/>
      <c r="J41" s="340"/>
      <c r="K41" s="340"/>
      <c r="L41" s="340"/>
      <c r="M41" s="340"/>
    </row>
    <row r="42" spans="1:14" ht="38.25" customHeight="1">
      <c r="A42" s="344" t="s">
        <v>211</v>
      </c>
      <c r="B42" s="331"/>
      <c r="C42" s="331"/>
      <c r="D42" s="331"/>
      <c r="E42" s="331"/>
      <c r="F42" s="331"/>
      <c r="G42" s="331"/>
      <c r="H42" s="331"/>
      <c r="I42" s="331"/>
      <c r="J42" s="331"/>
      <c r="K42" s="331"/>
      <c r="L42" s="331"/>
      <c r="M42" s="331"/>
      <c r="N42" s="44"/>
    </row>
    <row r="43" spans="1:14">
      <c r="A43" s="20"/>
      <c r="N43" s="7"/>
    </row>
    <row r="44" spans="1:14">
      <c r="A44" s="20"/>
      <c r="N44" s="7"/>
    </row>
    <row r="45" spans="1:14">
      <c r="A45" s="20"/>
      <c r="N45" s="7"/>
    </row>
    <row r="46" spans="1:14">
      <c r="A46" s="21"/>
      <c r="N46" s="7"/>
    </row>
    <row r="47" spans="1:14">
      <c r="A47" s="22"/>
      <c r="N47" s="7"/>
    </row>
    <row r="48" spans="1:14">
      <c r="A48" s="22"/>
      <c r="N48" s="7"/>
    </row>
  </sheetData>
  <mergeCells count="12">
    <mergeCell ref="A42:M42"/>
    <mergeCell ref="A41:M41"/>
    <mergeCell ref="B17:M17"/>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4"/>
  <sheetViews>
    <sheetView zoomScaleNormal="100" zoomScaleSheetLayoutView="100" workbookViewId="0">
      <selection activeCell="A4" sqref="A4"/>
    </sheetView>
  </sheetViews>
  <sheetFormatPr defaultColWidth="9.1796875" defaultRowHeight="10"/>
  <cols>
    <col min="1" max="1" width="19" style="193" customWidth="1"/>
    <col min="2" max="2" width="8" style="3" customWidth="1"/>
    <col min="3" max="3" width="9.453125" style="177" customWidth="1"/>
    <col min="4" max="4" width="0.81640625" style="177" customWidth="1"/>
    <col min="5" max="5" width="8.81640625" style="177" bestFit="1" customWidth="1"/>
    <col min="6" max="6" width="9.453125" style="177" customWidth="1"/>
    <col min="7" max="7" width="0.81640625" style="193" customWidth="1"/>
    <col min="8" max="8" width="8" style="3" customWidth="1"/>
    <col min="9" max="9" width="9.453125" style="177" customWidth="1"/>
    <col min="10" max="10" width="0.81640625" style="177" customWidth="1"/>
    <col min="11" max="11" width="8" style="177" customWidth="1"/>
    <col min="12" max="12" width="9.453125" style="177" customWidth="1"/>
    <col min="13" max="16" width="9.1796875" style="3"/>
    <col min="17" max="17" width="10" style="3" bestFit="1" customWidth="1"/>
    <col min="18" max="256" width="9.1796875" style="3"/>
    <col min="257" max="257" width="19" style="3" customWidth="1"/>
    <col min="258" max="258" width="8" style="3" customWidth="1"/>
    <col min="259" max="259" width="9.453125" style="3" customWidth="1"/>
    <col min="260" max="260" width="0.81640625" style="3" customWidth="1"/>
    <col min="261" max="261" width="8.81640625" style="3" bestFit="1" customWidth="1"/>
    <col min="262" max="262" width="9.453125" style="3" customWidth="1"/>
    <col min="263" max="263" width="0.81640625" style="3" customWidth="1"/>
    <col min="264" max="264" width="8" style="3" customWidth="1"/>
    <col min="265" max="265" width="9.453125" style="3" customWidth="1"/>
    <col min="266" max="266" width="0.81640625" style="3" customWidth="1"/>
    <col min="267" max="267" width="8" style="3" customWidth="1"/>
    <col min="268" max="268" width="9.453125" style="3" customWidth="1"/>
    <col min="269" max="512" width="9.1796875" style="3"/>
    <col min="513" max="513" width="19" style="3" customWidth="1"/>
    <col min="514" max="514" width="8" style="3" customWidth="1"/>
    <col min="515" max="515" width="9.453125" style="3" customWidth="1"/>
    <col min="516" max="516" width="0.81640625" style="3" customWidth="1"/>
    <col min="517" max="517" width="8.81640625" style="3" bestFit="1" customWidth="1"/>
    <col min="518" max="518" width="9.453125" style="3" customWidth="1"/>
    <col min="519" max="519" width="0.81640625" style="3" customWidth="1"/>
    <col min="520" max="520" width="8" style="3" customWidth="1"/>
    <col min="521" max="521" width="9.453125" style="3" customWidth="1"/>
    <col min="522" max="522" width="0.81640625" style="3" customWidth="1"/>
    <col min="523" max="523" width="8" style="3" customWidth="1"/>
    <col min="524" max="524" width="9.453125" style="3" customWidth="1"/>
    <col min="525" max="768" width="9.1796875" style="3"/>
    <col min="769" max="769" width="19" style="3" customWidth="1"/>
    <col min="770" max="770" width="8" style="3" customWidth="1"/>
    <col min="771" max="771" width="9.453125" style="3" customWidth="1"/>
    <col min="772" max="772" width="0.81640625" style="3" customWidth="1"/>
    <col min="773" max="773" width="8.81640625" style="3" bestFit="1" customWidth="1"/>
    <col min="774" max="774" width="9.453125" style="3" customWidth="1"/>
    <col min="775" max="775" width="0.81640625" style="3" customWidth="1"/>
    <col min="776" max="776" width="8" style="3" customWidth="1"/>
    <col min="777" max="777" width="9.453125" style="3" customWidth="1"/>
    <col min="778" max="778" width="0.81640625" style="3" customWidth="1"/>
    <col min="779" max="779" width="8" style="3" customWidth="1"/>
    <col min="780" max="780" width="9.453125" style="3" customWidth="1"/>
    <col min="781" max="1024" width="9.1796875" style="3"/>
    <col min="1025" max="1025" width="19" style="3" customWidth="1"/>
    <col min="1026" max="1026" width="8" style="3" customWidth="1"/>
    <col min="1027" max="1027" width="9.453125" style="3" customWidth="1"/>
    <col min="1028" max="1028" width="0.81640625" style="3" customWidth="1"/>
    <col min="1029" max="1029" width="8.81640625" style="3" bestFit="1" customWidth="1"/>
    <col min="1030" max="1030" width="9.453125" style="3" customWidth="1"/>
    <col min="1031" max="1031" width="0.81640625" style="3" customWidth="1"/>
    <col min="1032" max="1032" width="8" style="3" customWidth="1"/>
    <col min="1033" max="1033" width="9.453125" style="3" customWidth="1"/>
    <col min="1034" max="1034" width="0.81640625" style="3" customWidth="1"/>
    <col min="1035" max="1035" width="8" style="3" customWidth="1"/>
    <col min="1036" max="1036" width="9.453125" style="3" customWidth="1"/>
    <col min="1037" max="1280" width="9.1796875" style="3"/>
    <col min="1281" max="1281" width="19" style="3" customWidth="1"/>
    <col min="1282" max="1282" width="8" style="3" customWidth="1"/>
    <col min="1283" max="1283" width="9.453125" style="3" customWidth="1"/>
    <col min="1284" max="1284" width="0.81640625" style="3" customWidth="1"/>
    <col min="1285" max="1285" width="8.81640625" style="3" bestFit="1" customWidth="1"/>
    <col min="1286" max="1286" width="9.453125" style="3" customWidth="1"/>
    <col min="1287" max="1287" width="0.81640625" style="3" customWidth="1"/>
    <col min="1288" max="1288" width="8" style="3" customWidth="1"/>
    <col min="1289" max="1289" width="9.453125" style="3" customWidth="1"/>
    <col min="1290" max="1290" width="0.81640625" style="3" customWidth="1"/>
    <col min="1291" max="1291" width="8" style="3" customWidth="1"/>
    <col min="1292" max="1292" width="9.453125" style="3" customWidth="1"/>
    <col min="1293" max="1536" width="9.1796875" style="3"/>
    <col min="1537" max="1537" width="19" style="3" customWidth="1"/>
    <col min="1538" max="1538" width="8" style="3" customWidth="1"/>
    <col min="1539" max="1539" width="9.453125" style="3" customWidth="1"/>
    <col min="1540" max="1540" width="0.81640625" style="3" customWidth="1"/>
    <col min="1541" max="1541" width="8.81640625" style="3" bestFit="1" customWidth="1"/>
    <col min="1542" max="1542" width="9.453125" style="3" customWidth="1"/>
    <col min="1543" max="1543" width="0.81640625" style="3" customWidth="1"/>
    <col min="1544" max="1544" width="8" style="3" customWidth="1"/>
    <col min="1545" max="1545" width="9.453125" style="3" customWidth="1"/>
    <col min="1546" max="1546" width="0.81640625" style="3" customWidth="1"/>
    <col min="1547" max="1547" width="8" style="3" customWidth="1"/>
    <col min="1548" max="1548" width="9.453125" style="3" customWidth="1"/>
    <col min="1549" max="1792" width="9.1796875" style="3"/>
    <col min="1793" max="1793" width="19" style="3" customWidth="1"/>
    <col min="1794" max="1794" width="8" style="3" customWidth="1"/>
    <col min="1795" max="1795" width="9.453125" style="3" customWidth="1"/>
    <col min="1796" max="1796" width="0.81640625" style="3" customWidth="1"/>
    <col min="1797" max="1797" width="8.81640625" style="3" bestFit="1" customWidth="1"/>
    <col min="1798" max="1798" width="9.453125" style="3" customWidth="1"/>
    <col min="1799" max="1799" width="0.81640625" style="3" customWidth="1"/>
    <col min="1800" max="1800" width="8" style="3" customWidth="1"/>
    <col min="1801" max="1801" width="9.453125" style="3" customWidth="1"/>
    <col min="1802" max="1802" width="0.81640625" style="3" customWidth="1"/>
    <col min="1803" max="1803" width="8" style="3" customWidth="1"/>
    <col min="1804" max="1804" width="9.453125" style="3" customWidth="1"/>
    <col min="1805" max="2048" width="9.1796875" style="3"/>
    <col min="2049" max="2049" width="19" style="3" customWidth="1"/>
    <col min="2050" max="2050" width="8" style="3" customWidth="1"/>
    <col min="2051" max="2051" width="9.453125" style="3" customWidth="1"/>
    <col min="2052" max="2052" width="0.81640625" style="3" customWidth="1"/>
    <col min="2053" max="2053" width="8.81640625" style="3" bestFit="1" customWidth="1"/>
    <col min="2054" max="2054" width="9.453125" style="3" customWidth="1"/>
    <col min="2055" max="2055" width="0.81640625" style="3" customWidth="1"/>
    <col min="2056" max="2056" width="8" style="3" customWidth="1"/>
    <col min="2057" max="2057" width="9.453125" style="3" customWidth="1"/>
    <col min="2058" max="2058" width="0.81640625" style="3" customWidth="1"/>
    <col min="2059" max="2059" width="8" style="3" customWidth="1"/>
    <col min="2060" max="2060" width="9.453125" style="3" customWidth="1"/>
    <col min="2061" max="2304" width="9.1796875" style="3"/>
    <col min="2305" max="2305" width="19" style="3" customWidth="1"/>
    <col min="2306" max="2306" width="8" style="3" customWidth="1"/>
    <col min="2307" max="2307" width="9.453125" style="3" customWidth="1"/>
    <col min="2308" max="2308" width="0.81640625" style="3" customWidth="1"/>
    <col min="2309" max="2309" width="8.81640625" style="3" bestFit="1" customWidth="1"/>
    <col min="2310" max="2310" width="9.453125" style="3" customWidth="1"/>
    <col min="2311" max="2311" width="0.81640625" style="3" customWidth="1"/>
    <col min="2312" max="2312" width="8" style="3" customWidth="1"/>
    <col min="2313" max="2313" width="9.453125" style="3" customWidth="1"/>
    <col min="2314" max="2314" width="0.81640625" style="3" customWidth="1"/>
    <col min="2315" max="2315" width="8" style="3" customWidth="1"/>
    <col min="2316" max="2316" width="9.453125" style="3" customWidth="1"/>
    <col min="2317" max="2560" width="9.1796875" style="3"/>
    <col min="2561" max="2561" width="19" style="3" customWidth="1"/>
    <col min="2562" max="2562" width="8" style="3" customWidth="1"/>
    <col min="2563" max="2563" width="9.453125" style="3" customWidth="1"/>
    <col min="2564" max="2564" width="0.81640625" style="3" customWidth="1"/>
    <col min="2565" max="2565" width="8.81640625" style="3" bestFit="1" customWidth="1"/>
    <col min="2566" max="2566" width="9.453125" style="3" customWidth="1"/>
    <col min="2567" max="2567" width="0.81640625" style="3" customWidth="1"/>
    <col min="2568" max="2568" width="8" style="3" customWidth="1"/>
    <col min="2569" max="2569" width="9.453125" style="3" customWidth="1"/>
    <col min="2570" max="2570" width="0.81640625" style="3" customWidth="1"/>
    <col min="2571" max="2571" width="8" style="3" customWidth="1"/>
    <col min="2572" max="2572" width="9.453125" style="3" customWidth="1"/>
    <col min="2573" max="2816" width="9.1796875" style="3"/>
    <col min="2817" max="2817" width="19" style="3" customWidth="1"/>
    <col min="2818" max="2818" width="8" style="3" customWidth="1"/>
    <col min="2819" max="2819" width="9.453125" style="3" customWidth="1"/>
    <col min="2820" max="2820" width="0.81640625" style="3" customWidth="1"/>
    <col min="2821" max="2821" width="8.81640625" style="3" bestFit="1" customWidth="1"/>
    <col min="2822" max="2822" width="9.453125" style="3" customWidth="1"/>
    <col min="2823" max="2823" width="0.81640625" style="3" customWidth="1"/>
    <col min="2824" max="2824" width="8" style="3" customWidth="1"/>
    <col min="2825" max="2825" width="9.453125" style="3" customWidth="1"/>
    <col min="2826" max="2826" width="0.81640625" style="3" customWidth="1"/>
    <col min="2827" max="2827" width="8" style="3" customWidth="1"/>
    <col min="2828" max="2828" width="9.453125" style="3" customWidth="1"/>
    <col min="2829" max="3072" width="9.1796875" style="3"/>
    <col min="3073" max="3073" width="19" style="3" customWidth="1"/>
    <col min="3074" max="3074" width="8" style="3" customWidth="1"/>
    <col min="3075" max="3075" width="9.453125" style="3" customWidth="1"/>
    <col min="3076" max="3076" width="0.81640625" style="3" customWidth="1"/>
    <col min="3077" max="3077" width="8.81640625" style="3" bestFit="1" customWidth="1"/>
    <col min="3078" max="3078" width="9.453125" style="3" customWidth="1"/>
    <col min="3079" max="3079" width="0.81640625" style="3" customWidth="1"/>
    <col min="3080" max="3080" width="8" style="3" customWidth="1"/>
    <col min="3081" max="3081" width="9.453125" style="3" customWidth="1"/>
    <col min="3082" max="3082" width="0.81640625" style="3" customWidth="1"/>
    <col min="3083" max="3083" width="8" style="3" customWidth="1"/>
    <col min="3084" max="3084" width="9.453125" style="3" customWidth="1"/>
    <col min="3085" max="3328" width="9.1796875" style="3"/>
    <col min="3329" max="3329" width="19" style="3" customWidth="1"/>
    <col min="3330" max="3330" width="8" style="3" customWidth="1"/>
    <col min="3331" max="3331" width="9.453125" style="3" customWidth="1"/>
    <col min="3332" max="3332" width="0.81640625" style="3" customWidth="1"/>
    <col min="3333" max="3333" width="8.81640625" style="3" bestFit="1" customWidth="1"/>
    <col min="3334" max="3334" width="9.453125" style="3" customWidth="1"/>
    <col min="3335" max="3335" width="0.81640625" style="3" customWidth="1"/>
    <col min="3336" max="3336" width="8" style="3" customWidth="1"/>
    <col min="3337" max="3337" width="9.453125" style="3" customWidth="1"/>
    <col min="3338" max="3338" width="0.81640625" style="3" customWidth="1"/>
    <col min="3339" max="3339" width="8" style="3" customWidth="1"/>
    <col min="3340" max="3340" width="9.453125" style="3" customWidth="1"/>
    <col min="3341" max="3584" width="9.1796875" style="3"/>
    <col min="3585" max="3585" width="19" style="3" customWidth="1"/>
    <col min="3586" max="3586" width="8" style="3" customWidth="1"/>
    <col min="3587" max="3587" width="9.453125" style="3" customWidth="1"/>
    <col min="3588" max="3588" width="0.81640625" style="3" customWidth="1"/>
    <col min="3589" max="3589" width="8.81640625" style="3" bestFit="1" customWidth="1"/>
    <col min="3590" max="3590" width="9.453125" style="3" customWidth="1"/>
    <col min="3591" max="3591" width="0.81640625" style="3" customWidth="1"/>
    <col min="3592" max="3592" width="8" style="3" customWidth="1"/>
    <col min="3593" max="3593" width="9.453125" style="3" customWidth="1"/>
    <col min="3594" max="3594" width="0.81640625" style="3" customWidth="1"/>
    <col min="3595" max="3595" width="8" style="3" customWidth="1"/>
    <col min="3596" max="3596" width="9.453125" style="3" customWidth="1"/>
    <col min="3597" max="3840" width="9.1796875" style="3"/>
    <col min="3841" max="3841" width="19" style="3" customWidth="1"/>
    <col min="3842" max="3842" width="8" style="3" customWidth="1"/>
    <col min="3843" max="3843" width="9.453125" style="3" customWidth="1"/>
    <col min="3844" max="3844" width="0.81640625" style="3" customWidth="1"/>
    <col min="3845" max="3845" width="8.81640625" style="3" bestFit="1" customWidth="1"/>
    <col min="3846" max="3846" width="9.453125" style="3" customWidth="1"/>
    <col min="3847" max="3847" width="0.81640625" style="3" customWidth="1"/>
    <col min="3848" max="3848" width="8" style="3" customWidth="1"/>
    <col min="3849" max="3849" width="9.453125" style="3" customWidth="1"/>
    <col min="3850" max="3850" width="0.81640625" style="3" customWidth="1"/>
    <col min="3851" max="3851" width="8" style="3" customWidth="1"/>
    <col min="3852" max="3852" width="9.453125" style="3" customWidth="1"/>
    <col min="3853" max="4096" width="9.1796875" style="3"/>
    <col min="4097" max="4097" width="19" style="3" customWidth="1"/>
    <col min="4098" max="4098" width="8" style="3" customWidth="1"/>
    <col min="4099" max="4099" width="9.453125" style="3" customWidth="1"/>
    <col min="4100" max="4100" width="0.81640625" style="3" customWidth="1"/>
    <col min="4101" max="4101" width="8.81640625" style="3" bestFit="1" customWidth="1"/>
    <col min="4102" max="4102" width="9.453125" style="3" customWidth="1"/>
    <col min="4103" max="4103" width="0.81640625" style="3" customWidth="1"/>
    <col min="4104" max="4104" width="8" style="3" customWidth="1"/>
    <col min="4105" max="4105" width="9.453125" style="3" customWidth="1"/>
    <col min="4106" max="4106" width="0.81640625" style="3" customWidth="1"/>
    <col min="4107" max="4107" width="8" style="3" customWidth="1"/>
    <col min="4108" max="4108" width="9.453125" style="3" customWidth="1"/>
    <col min="4109" max="4352" width="9.1796875" style="3"/>
    <col min="4353" max="4353" width="19" style="3" customWidth="1"/>
    <col min="4354" max="4354" width="8" style="3" customWidth="1"/>
    <col min="4355" max="4355" width="9.453125" style="3" customWidth="1"/>
    <col min="4356" max="4356" width="0.81640625" style="3" customWidth="1"/>
    <col min="4357" max="4357" width="8.81640625" style="3" bestFit="1" customWidth="1"/>
    <col min="4358" max="4358" width="9.453125" style="3" customWidth="1"/>
    <col min="4359" max="4359" width="0.81640625" style="3" customWidth="1"/>
    <col min="4360" max="4360" width="8" style="3" customWidth="1"/>
    <col min="4361" max="4361" width="9.453125" style="3" customWidth="1"/>
    <col min="4362" max="4362" width="0.81640625" style="3" customWidth="1"/>
    <col min="4363" max="4363" width="8" style="3" customWidth="1"/>
    <col min="4364" max="4364" width="9.453125" style="3" customWidth="1"/>
    <col min="4365" max="4608" width="9.1796875" style="3"/>
    <col min="4609" max="4609" width="19" style="3" customWidth="1"/>
    <col min="4610" max="4610" width="8" style="3" customWidth="1"/>
    <col min="4611" max="4611" width="9.453125" style="3" customWidth="1"/>
    <col min="4612" max="4612" width="0.81640625" style="3" customWidth="1"/>
    <col min="4613" max="4613" width="8.81640625" style="3" bestFit="1" customWidth="1"/>
    <col min="4614" max="4614" width="9.453125" style="3" customWidth="1"/>
    <col min="4615" max="4615" width="0.81640625" style="3" customWidth="1"/>
    <col min="4616" max="4616" width="8" style="3" customWidth="1"/>
    <col min="4617" max="4617" width="9.453125" style="3" customWidth="1"/>
    <col min="4618" max="4618" width="0.81640625" style="3" customWidth="1"/>
    <col min="4619" max="4619" width="8" style="3" customWidth="1"/>
    <col min="4620" max="4620" width="9.453125" style="3" customWidth="1"/>
    <col min="4621" max="4864" width="9.1796875" style="3"/>
    <col min="4865" max="4865" width="19" style="3" customWidth="1"/>
    <col min="4866" max="4866" width="8" style="3" customWidth="1"/>
    <col min="4867" max="4867" width="9.453125" style="3" customWidth="1"/>
    <col min="4868" max="4868" width="0.81640625" style="3" customWidth="1"/>
    <col min="4869" max="4869" width="8.81640625" style="3" bestFit="1" customWidth="1"/>
    <col min="4870" max="4870" width="9.453125" style="3" customWidth="1"/>
    <col min="4871" max="4871" width="0.81640625" style="3" customWidth="1"/>
    <col min="4872" max="4872" width="8" style="3" customWidth="1"/>
    <col min="4873" max="4873" width="9.453125" style="3" customWidth="1"/>
    <col min="4874" max="4874" width="0.81640625" style="3" customWidth="1"/>
    <col min="4875" max="4875" width="8" style="3" customWidth="1"/>
    <col min="4876" max="4876" width="9.453125" style="3" customWidth="1"/>
    <col min="4877" max="5120" width="9.1796875" style="3"/>
    <col min="5121" max="5121" width="19" style="3" customWidth="1"/>
    <col min="5122" max="5122" width="8" style="3" customWidth="1"/>
    <col min="5123" max="5123" width="9.453125" style="3" customWidth="1"/>
    <col min="5124" max="5124" width="0.81640625" style="3" customWidth="1"/>
    <col min="5125" max="5125" width="8.81640625" style="3" bestFit="1" customWidth="1"/>
    <col min="5126" max="5126" width="9.453125" style="3" customWidth="1"/>
    <col min="5127" max="5127" width="0.81640625" style="3" customWidth="1"/>
    <col min="5128" max="5128" width="8" style="3" customWidth="1"/>
    <col min="5129" max="5129" width="9.453125" style="3" customWidth="1"/>
    <col min="5130" max="5130" width="0.81640625" style="3" customWidth="1"/>
    <col min="5131" max="5131" width="8" style="3" customWidth="1"/>
    <col min="5132" max="5132" width="9.453125" style="3" customWidth="1"/>
    <col min="5133" max="5376" width="9.1796875" style="3"/>
    <col min="5377" max="5377" width="19" style="3" customWidth="1"/>
    <col min="5378" max="5378" width="8" style="3" customWidth="1"/>
    <col min="5379" max="5379" width="9.453125" style="3" customWidth="1"/>
    <col min="5380" max="5380" width="0.81640625" style="3" customWidth="1"/>
    <col min="5381" max="5381" width="8.81640625" style="3" bestFit="1" customWidth="1"/>
    <col min="5382" max="5382" width="9.453125" style="3" customWidth="1"/>
    <col min="5383" max="5383" width="0.81640625" style="3" customWidth="1"/>
    <col min="5384" max="5384" width="8" style="3" customWidth="1"/>
    <col min="5385" max="5385" width="9.453125" style="3" customWidth="1"/>
    <col min="5386" max="5386" width="0.81640625" style="3" customWidth="1"/>
    <col min="5387" max="5387" width="8" style="3" customWidth="1"/>
    <col min="5388" max="5388" width="9.453125" style="3" customWidth="1"/>
    <col min="5389" max="5632" width="9.1796875" style="3"/>
    <col min="5633" max="5633" width="19" style="3" customWidth="1"/>
    <col min="5634" max="5634" width="8" style="3" customWidth="1"/>
    <col min="5635" max="5635" width="9.453125" style="3" customWidth="1"/>
    <col min="5636" max="5636" width="0.81640625" style="3" customWidth="1"/>
    <col min="5637" max="5637" width="8.81640625" style="3" bestFit="1" customWidth="1"/>
    <col min="5638" max="5638" width="9.453125" style="3" customWidth="1"/>
    <col min="5639" max="5639" width="0.81640625" style="3" customWidth="1"/>
    <col min="5640" max="5640" width="8" style="3" customWidth="1"/>
    <col min="5641" max="5641" width="9.453125" style="3" customWidth="1"/>
    <col min="5642" max="5642" width="0.81640625" style="3" customWidth="1"/>
    <col min="5643" max="5643" width="8" style="3" customWidth="1"/>
    <col min="5644" max="5644" width="9.453125" style="3" customWidth="1"/>
    <col min="5645" max="5888" width="9.1796875" style="3"/>
    <col min="5889" max="5889" width="19" style="3" customWidth="1"/>
    <col min="5890" max="5890" width="8" style="3" customWidth="1"/>
    <col min="5891" max="5891" width="9.453125" style="3" customWidth="1"/>
    <col min="5892" max="5892" width="0.81640625" style="3" customWidth="1"/>
    <col min="5893" max="5893" width="8.81640625" style="3" bestFit="1" customWidth="1"/>
    <col min="5894" max="5894" width="9.453125" style="3" customWidth="1"/>
    <col min="5895" max="5895" width="0.81640625" style="3" customWidth="1"/>
    <col min="5896" max="5896" width="8" style="3" customWidth="1"/>
    <col min="5897" max="5897" width="9.453125" style="3" customWidth="1"/>
    <col min="5898" max="5898" width="0.81640625" style="3" customWidth="1"/>
    <col min="5899" max="5899" width="8" style="3" customWidth="1"/>
    <col min="5900" max="5900" width="9.453125" style="3" customWidth="1"/>
    <col min="5901" max="6144" width="9.1796875" style="3"/>
    <col min="6145" max="6145" width="19" style="3" customWidth="1"/>
    <col min="6146" max="6146" width="8" style="3" customWidth="1"/>
    <col min="6147" max="6147" width="9.453125" style="3" customWidth="1"/>
    <col min="6148" max="6148" width="0.81640625" style="3" customWidth="1"/>
    <col min="6149" max="6149" width="8.81640625" style="3" bestFit="1" customWidth="1"/>
    <col min="6150" max="6150" width="9.453125" style="3" customWidth="1"/>
    <col min="6151" max="6151" width="0.81640625" style="3" customWidth="1"/>
    <col min="6152" max="6152" width="8" style="3" customWidth="1"/>
    <col min="6153" max="6153" width="9.453125" style="3" customWidth="1"/>
    <col min="6154" max="6154" width="0.81640625" style="3" customWidth="1"/>
    <col min="6155" max="6155" width="8" style="3" customWidth="1"/>
    <col min="6156" max="6156" width="9.453125" style="3" customWidth="1"/>
    <col min="6157" max="6400" width="9.1796875" style="3"/>
    <col min="6401" max="6401" width="19" style="3" customWidth="1"/>
    <col min="6402" max="6402" width="8" style="3" customWidth="1"/>
    <col min="6403" max="6403" width="9.453125" style="3" customWidth="1"/>
    <col min="6404" max="6404" width="0.81640625" style="3" customWidth="1"/>
    <col min="6405" max="6405" width="8.81640625" style="3" bestFit="1" customWidth="1"/>
    <col min="6406" max="6406" width="9.453125" style="3" customWidth="1"/>
    <col min="6407" max="6407" width="0.81640625" style="3" customWidth="1"/>
    <col min="6408" max="6408" width="8" style="3" customWidth="1"/>
    <col min="6409" max="6409" width="9.453125" style="3" customWidth="1"/>
    <col min="6410" max="6410" width="0.81640625" style="3" customWidth="1"/>
    <col min="6411" max="6411" width="8" style="3" customWidth="1"/>
    <col min="6412" max="6412" width="9.453125" style="3" customWidth="1"/>
    <col min="6413" max="6656" width="9.1796875" style="3"/>
    <col min="6657" max="6657" width="19" style="3" customWidth="1"/>
    <col min="6658" max="6658" width="8" style="3" customWidth="1"/>
    <col min="6659" max="6659" width="9.453125" style="3" customWidth="1"/>
    <col min="6660" max="6660" width="0.81640625" style="3" customWidth="1"/>
    <col min="6661" max="6661" width="8.81640625" style="3" bestFit="1" customWidth="1"/>
    <col min="6662" max="6662" width="9.453125" style="3" customWidth="1"/>
    <col min="6663" max="6663" width="0.81640625" style="3" customWidth="1"/>
    <col min="6664" max="6664" width="8" style="3" customWidth="1"/>
    <col min="6665" max="6665" width="9.453125" style="3" customWidth="1"/>
    <col min="6666" max="6666" width="0.81640625" style="3" customWidth="1"/>
    <col min="6667" max="6667" width="8" style="3" customWidth="1"/>
    <col min="6668" max="6668" width="9.453125" style="3" customWidth="1"/>
    <col min="6669" max="6912" width="9.1796875" style="3"/>
    <col min="6913" max="6913" width="19" style="3" customWidth="1"/>
    <col min="6914" max="6914" width="8" style="3" customWidth="1"/>
    <col min="6915" max="6915" width="9.453125" style="3" customWidth="1"/>
    <col min="6916" max="6916" width="0.81640625" style="3" customWidth="1"/>
    <col min="6917" max="6917" width="8.81640625" style="3" bestFit="1" customWidth="1"/>
    <col min="6918" max="6918" width="9.453125" style="3" customWidth="1"/>
    <col min="6919" max="6919" width="0.81640625" style="3" customWidth="1"/>
    <col min="6920" max="6920" width="8" style="3" customWidth="1"/>
    <col min="6921" max="6921" width="9.453125" style="3" customWidth="1"/>
    <col min="6922" max="6922" width="0.81640625" style="3" customWidth="1"/>
    <col min="6923" max="6923" width="8" style="3" customWidth="1"/>
    <col min="6924" max="6924" width="9.453125" style="3" customWidth="1"/>
    <col min="6925" max="7168" width="9.1796875" style="3"/>
    <col min="7169" max="7169" width="19" style="3" customWidth="1"/>
    <col min="7170" max="7170" width="8" style="3" customWidth="1"/>
    <col min="7171" max="7171" width="9.453125" style="3" customWidth="1"/>
    <col min="7172" max="7172" width="0.81640625" style="3" customWidth="1"/>
    <col min="7173" max="7173" width="8.81640625" style="3" bestFit="1" customWidth="1"/>
    <col min="7174" max="7174" width="9.453125" style="3" customWidth="1"/>
    <col min="7175" max="7175" width="0.81640625" style="3" customWidth="1"/>
    <col min="7176" max="7176" width="8" style="3" customWidth="1"/>
    <col min="7177" max="7177" width="9.453125" style="3" customWidth="1"/>
    <col min="7178" max="7178" width="0.81640625" style="3" customWidth="1"/>
    <col min="7179" max="7179" width="8" style="3" customWidth="1"/>
    <col min="7180" max="7180" width="9.453125" style="3" customWidth="1"/>
    <col min="7181" max="7424" width="9.1796875" style="3"/>
    <col min="7425" max="7425" width="19" style="3" customWidth="1"/>
    <col min="7426" max="7426" width="8" style="3" customWidth="1"/>
    <col min="7427" max="7427" width="9.453125" style="3" customWidth="1"/>
    <col min="7428" max="7428" width="0.81640625" style="3" customWidth="1"/>
    <col min="7429" max="7429" width="8.81640625" style="3" bestFit="1" customWidth="1"/>
    <col min="7430" max="7430" width="9.453125" style="3" customWidth="1"/>
    <col min="7431" max="7431" width="0.81640625" style="3" customWidth="1"/>
    <col min="7432" max="7432" width="8" style="3" customWidth="1"/>
    <col min="7433" max="7433" width="9.453125" style="3" customWidth="1"/>
    <col min="7434" max="7434" width="0.81640625" style="3" customWidth="1"/>
    <col min="7435" max="7435" width="8" style="3" customWidth="1"/>
    <col min="7436" max="7436" width="9.453125" style="3" customWidth="1"/>
    <col min="7437" max="7680" width="9.1796875" style="3"/>
    <col min="7681" max="7681" width="19" style="3" customWidth="1"/>
    <col min="7682" max="7682" width="8" style="3" customWidth="1"/>
    <col min="7683" max="7683" width="9.453125" style="3" customWidth="1"/>
    <col min="7684" max="7684" width="0.81640625" style="3" customWidth="1"/>
    <col min="7685" max="7685" width="8.81640625" style="3" bestFit="1" customWidth="1"/>
    <col min="7686" max="7686" width="9.453125" style="3" customWidth="1"/>
    <col min="7687" max="7687" width="0.81640625" style="3" customWidth="1"/>
    <col min="7688" max="7688" width="8" style="3" customWidth="1"/>
    <col min="7689" max="7689" width="9.453125" style="3" customWidth="1"/>
    <col min="7690" max="7690" width="0.81640625" style="3" customWidth="1"/>
    <col min="7691" max="7691" width="8" style="3" customWidth="1"/>
    <col min="7692" max="7692" width="9.453125" style="3" customWidth="1"/>
    <col min="7693" max="7936" width="9.1796875" style="3"/>
    <col min="7937" max="7937" width="19" style="3" customWidth="1"/>
    <col min="7938" max="7938" width="8" style="3" customWidth="1"/>
    <col min="7939" max="7939" width="9.453125" style="3" customWidth="1"/>
    <col min="7940" max="7940" width="0.81640625" style="3" customWidth="1"/>
    <col min="7941" max="7941" width="8.81640625" style="3" bestFit="1" customWidth="1"/>
    <col min="7942" max="7942" width="9.453125" style="3" customWidth="1"/>
    <col min="7943" max="7943" width="0.81640625" style="3" customWidth="1"/>
    <col min="7944" max="7944" width="8" style="3" customWidth="1"/>
    <col min="7945" max="7945" width="9.453125" style="3" customWidth="1"/>
    <col min="7946" max="7946" width="0.81640625" style="3" customWidth="1"/>
    <col min="7947" max="7947" width="8" style="3" customWidth="1"/>
    <col min="7948" max="7948" width="9.453125" style="3" customWidth="1"/>
    <col min="7949" max="8192" width="9.1796875" style="3"/>
    <col min="8193" max="8193" width="19" style="3" customWidth="1"/>
    <col min="8194" max="8194" width="8" style="3" customWidth="1"/>
    <col min="8195" max="8195" width="9.453125" style="3" customWidth="1"/>
    <col min="8196" max="8196" width="0.81640625" style="3" customWidth="1"/>
    <col min="8197" max="8197" width="8.81640625" style="3" bestFit="1" customWidth="1"/>
    <col min="8198" max="8198" width="9.453125" style="3" customWidth="1"/>
    <col min="8199" max="8199" width="0.81640625" style="3" customWidth="1"/>
    <col min="8200" max="8200" width="8" style="3" customWidth="1"/>
    <col min="8201" max="8201" width="9.453125" style="3" customWidth="1"/>
    <col min="8202" max="8202" width="0.81640625" style="3" customWidth="1"/>
    <col min="8203" max="8203" width="8" style="3" customWidth="1"/>
    <col min="8204" max="8204" width="9.453125" style="3" customWidth="1"/>
    <col min="8205" max="8448" width="9.1796875" style="3"/>
    <col min="8449" max="8449" width="19" style="3" customWidth="1"/>
    <col min="8450" max="8450" width="8" style="3" customWidth="1"/>
    <col min="8451" max="8451" width="9.453125" style="3" customWidth="1"/>
    <col min="8452" max="8452" width="0.81640625" style="3" customWidth="1"/>
    <col min="8453" max="8453" width="8.81640625" style="3" bestFit="1" customWidth="1"/>
    <col min="8454" max="8454" width="9.453125" style="3" customWidth="1"/>
    <col min="8455" max="8455" width="0.81640625" style="3" customWidth="1"/>
    <col min="8456" max="8456" width="8" style="3" customWidth="1"/>
    <col min="8457" max="8457" width="9.453125" style="3" customWidth="1"/>
    <col min="8458" max="8458" width="0.81640625" style="3" customWidth="1"/>
    <col min="8459" max="8459" width="8" style="3" customWidth="1"/>
    <col min="8460" max="8460" width="9.453125" style="3" customWidth="1"/>
    <col min="8461" max="8704" width="9.1796875" style="3"/>
    <col min="8705" max="8705" width="19" style="3" customWidth="1"/>
    <col min="8706" max="8706" width="8" style="3" customWidth="1"/>
    <col min="8707" max="8707" width="9.453125" style="3" customWidth="1"/>
    <col min="8708" max="8708" width="0.81640625" style="3" customWidth="1"/>
    <col min="8709" max="8709" width="8.81640625" style="3" bestFit="1" customWidth="1"/>
    <col min="8710" max="8710" width="9.453125" style="3" customWidth="1"/>
    <col min="8711" max="8711" width="0.81640625" style="3" customWidth="1"/>
    <col min="8712" max="8712" width="8" style="3" customWidth="1"/>
    <col min="8713" max="8713" width="9.453125" style="3" customWidth="1"/>
    <col min="8714" max="8714" width="0.81640625" style="3" customWidth="1"/>
    <col min="8715" max="8715" width="8" style="3" customWidth="1"/>
    <col min="8716" max="8716" width="9.453125" style="3" customWidth="1"/>
    <col min="8717" max="8960" width="9.1796875" style="3"/>
    <col min="8961" max="8961" width="19" style="3" customWidth="1"/>
    <col min="8962" max="8962" width="8" style="3" customWidth="1"/>
    <col min="8963" max="8963" width="9.453125" style="3" customWidth="1"/>
    <col min="8964" max="8964" width="0.81640625" style="3" customWidth="1"/>
    <col min="8965" max="8965" width="8.81640625" style="3" bestFit="1" customWidth="1"/>
    <col min="8966" max="8966" width="9.453125" style="3" customWidth="1"/>
    <col min="8967" max="8967" width="0.81640625" style="3" customWidth="1"/>
    <col min="8968" max="8968" width="8" style="3" customWidth="1"/>
    <col min="8969" max="8969" width="9.453125" style="3" customWidth="1"/>
    <col min="8970" max="8970" width="0.81640625" style="3" customWidth="1"/>
    <col min="8971" max="8971" width="8" style="3" customWidth="1"/>
    <col min="8972" max="8972" width="9.453125" style="3" customWidth="1"/>
    <col min="8973" max="9216" width="9.1796875" style="3"/>
    <col min="9217" max="9217" width="19" style="3" customWidth="1"/>
    <col min="9218" max="9218" width="8" style="3" customWidth="1"/>
    <col min="9219" max="9219" width="9.453125" style="3" customWidth="1"/>
    <col min="9220" max="9220" width="0.81640625" style="3" customWidth="1"/>
    <col min="9221" max="9221" width="8.81640625" style="3" bestFit="1" customWidth="1"/>
    <col min="9222" max="9222" width="9.453125" style="3" customWidth="1"/>
    <col min="9223" max="9223" width="0.81640625" style="3" customWidth="1"/>
    <col min="9224" max="9224" width="8" style="3" customWidth="1"/>
    <col min="9225" max="9225" width="9.453125" style="3" customWidth="1"/>
    <col min="9226" max="9226" width="0.81640625" style="3" customWidth="1"/>
    <col min="9227" max="9227" width="8" style="3" customWidth="1"/>
    <col min="9228" max="9228" width="9.453125" style="3" customWidth="1"/>
    <col min="9229" max="9472" width="9.1796875" style="3"/>
    <col min="9473" max="9473" width="19" style="3" customWidth="1"/>
    <col min="9474" max="9474" width="8" style="3" customWidth="1"/>
    <col min="9475" max="9475" width="9.453125" style="3" customWidth="1"/>
    <col min="9476" max="9476" width="0.81640625" style="3" customWidth="1"/>
    <col min="9477" max="9477" width="8.81640625" style="3" bestFit="1" customWidth="1"/>
    <col min="9478" max="9478" width="9.453125" style="3" customWidth="1"/>
    <col min="9479" max="9479" width="0.81640625" style="3" customWidth="1"/>
    <col min="9480" max="9480" width="8" style="3" customWidth="1"/>
    <col min="9481" max="9481" width="9.453125" style="3" customWidth="1"/>
    <col min="9482" max="9482" width="0.81640625" style="3" customWidth="1"/>
    <col min="9483" max="9483" width="8" style="3" customWidth="1"/>
    <col min="9484" max="9484" width="9.453125" style="3" customWidth="1"/>
    <col min="9485" max="9728" width="9.1796875" style="3"/>
    <col min="9729" max="9729" width="19" style="3" customWidth="1"/>
    <col min="9730" max="9730" width="8" style="3" customWidth="1"/>
    <col min="9731" max="9731" width="9.453125" style="3" customWidth="1"/>
    <col min="9732" max="9732" width="0.81640625" style="3" customWidth="1"/>
    <col min="9733" max="9733" width="8.81640625" style="3" bestFit="1" customWidth="1"/>
    <col min="9734" max="9734" width="9.453125" style="3" customWidth="1"/>
    <col min="9735" max="9735" width="0.81640625" style="3" customWidth="1"/>
    <col min="9736" max="9736" width="8" style="3" customWidth="1"/>
    <col min="9737" max="9737" width="9.453125" style="3" customWidth="1"/>
    <col min="9738" max="9738" width="0.81640625" style="3" customWidth="1"/>
    <col min="9739" max="9739" width="8" style="3" customWidth="1"/>
    <col min="9740" max="9740" width="9.453125" style="3" customWidth="1"/>
    <col min="9741" max="9984" width="9.1796875" style="3"/>
    <col min="9985" max="9985" width="19" style="3" customWidth="1"/>
    <col min="9986" max="9986" width="8" style="3" customWidth="1"/>
    <col min="9987" max="9987" width="9.453125" style="3" customWidth="1"/>
    <col min="9988" max="9988" width="0.81640625" style="3" customWidth="1"/>
    <col min="9989" max="9989" width="8.81640625" style="3" bestFit="1" customWidth="1"/>
    <col min="9990" max="9990" width="9.453125" style="3" customWidth="1"/>
    <col min="9991" max="9991" width="0.81640625" style="3" customWidth="1"/>
    <col min="9992" max="9992" width="8" style="3" customWidth="1"/>
    <col min="9993" max="9993" width="9.453125" style="3" customWidth="1"/>
    <col min="9994" max="9994" width="0.81640625" style="3" customWidth="1"/>
    <col min="9995" max="9995" width="8" style="3" customWidth="1"/>
    <col min="9996" max="9996" width="9.453125" style="3" customWidth="1"/>
    <col min="9997" max="10240" width="9.1796875" style="3"/>
    <col min="10241" max="10241" width="19" style="3" customWidth="1"/>
    <col min="10242" max="10242" width="8" style="3" customWidth="1"/>
    <col min="10243" max="10243" width="9.453125" style="3" customWidth="1"/>
    <col min="10244" max="10244" width="0.81640625" style="3" customWidth="1"/>
    <col min="10245" max="10245" width="8.81640625" style="3" bestFit="1" customWidth="1"/>
    <col min="10246" max="10246" width="9.453125" style="3" customWidth="1"/>
    <col min="10247" max="10247" width="0.81640625" style="3" customWidth="1"/>
    <col min="10248" max="10248" width="8" style="3" customWidth="1"/>
    <col min="10249" max="10249" width="9.453125" style="3" customWidth="1"/>
    <col min="10250" max="10250" width="0.81640625" style="3" customWidth="1"/>
    <col min="10251" max="10251" width="8" style="3" customWidth="1"/>
    <col min="10252" max="10252" width="9.453125" style="3" customWidth="1"/>
    <col min="10253" max="10496" width="9.1796875" style="3"/>
    <col min="10497" max="10497" width="19" style="3" customWidth="1"/>
    <col min="10498" max="10498" width="8" style="3" customWidth="1"/>
    <col min="10499" max="10499" width="9.453125" style="3" customWidth="1"/>
    <col min="10500" max="10500" width="0.81640625" style="3" customWidth="1"/>
    <col min="10501" max="10501" width="8.81640625" style="3" bestFit="1" customWidth="1"/>
    <col min="10502" max="10502" width="9.453125" style="3" customWidth="1"/>
    <col min="10503" max="10503" width="0.81640625" style="3" customWidth="1"/>
    <col min="10504" max="10504" width="8" style="3" customWidth="1"/>
    <col min="10505" max="10505" width="9.453125" style="3" customWidth="1"/>
    <col min="10506" max="10506" width="0.81640625" style="3" customWidth="1"/>
    <col min="10507" max="10507" width="8" style="3" customWidth="1"/>
    <col min="10508" max="10508" width="9.453125" style="3" customWidth="1"/>
    <col min="10509" max="10752" width="9.1796875" style="3"/>
    <col min="10753" max="10753" width="19" style="3" customWidth="1"/>
    <col min="10754" max="10754" width="8" style="3" customWidth="1"/>
    <col min="10755" max="10755" width="9.453125" style="3" customWidth="1"/>
    <col min="10756" max="10756" width="0.81640625" style="3" customWidth="1"/>
    <col min="10757" max="10757" width="8.81640625" style="3" bestFit="1" customWidth="1"/>
    <col min="10758" max="10758" width="9.453125" style="3" customWidth="1"/>
    <col min="10759" max="10759" width="0.81640625" style="3" customWidth="1"/>
    <col min="10760" max="10760" width="8" style="3" customWidth="1"/>
    <col min="10761" max="10761" width="9.453125" style="3" customWidth="1"/>
    <col min="10762" max="10762" width="0.81640625" style="3" customWidth="1"/>
    <col min="10763" max="10763" width="8" style="3" customWidth="1"/>
    <col min="10764" max="10764" width="9.453125" style="3" customWidth="1"/>
    <col min="10765" max="11008" width="9.1796875" style="3"/>
    <col min="11009" max="11009" width="19" style="3" customWidth="1"/>
    <col min="11010" max="11010" width="8" style="3" customWidth="1"/>
    <col min="11011" max="11011" width="9.453125" style="3" customWidth="1"/>
    <col min="11012" max="11012" width="0.81640625" style="3" customWidth="1"/>
    <col min="11013" max="11013" width="8.81640625" style="3" bestFit="1" customWidth="1"/>
    <col min="11014" max="11014" width="9.453125" style="3" customWidth="1"/>
    <col min="11015" max="11015" width="0.81640625" style="3" customWidth="1"/>
    <col min="11016" max="11016" width="8" style="3" customWidth="1"/>
    <col min="11017" max="11017" width="9.453125" style="3" customWidth="1"/>
    <col min="11018" max="11018" width="0.81640625" style="3" customWidth="1"/>
    <col min="11019" max="11019" width="8" style="3" customWidth="1"/>
    <col min="11020" max="11020" width="9.453125" style="3" customWidth="1"/>
    <col min="11021" max="11264" width="9.1796875" style="3"/>
    <col min="11265" max="11265" width="19" style="3" customWidth="1"/>
    <col min="11266" max="11266" width="8" style="3" customWidth="1"/>
    <col min="11267" max="11267" width="9.453125" style="3" customWidth="1"/>
    <col min="11268" max="11268" width="0.81640625" style="3" customWidth="1"/>
    <col min="11269" max="11269" width="8.81640625" style="3" bestFit="1" customWidth="1"/>
    <col min="11270" max="11270" width="9.453125" style="3" customWidth="1"/>
    <col min="11271" max="11271" width="0.81640625" style="3" customWidth="1"/>
    <col min="11272" max="11272" width="8" style="3" customWidth="1"/>
    <col min="11273" max="11273" width="9.453125" style="3" customWidth="1"/>
    <col min="11274" max="11274" width="0.81640625" style="3" customWidth="1"/>
    <col min="11275" max="11275" width="8" style="3" customWidth="1"/>
    <col min="11276" max="11276" width="9.453125" style="3" customWidth="1"/>
    <col min="11277" max="11520" width="9.1796875" style="3"/>
    <col min="11521" max="11521" width="19" style="3" customWidth="1"/>
    <col min="11522" max="11522" width="8" style="3" customWidth="1"/>
    <col min="11523" max="11523" width="9.453125" style="3" customWidth="1"/>
    <col min="11524" max="11524" width="0.81640625" style="3" customWidth="1"/>
    <col min="11525" max="11525" width="8.81640625" style="3" bestFit="1" customWidth="1"/>
    <col min="11526" max="11526" width="9.453125" style="3" customWidth="1"/>
    <col min="11527" max="11527" width="0.81640625" style="3" customWidth="1"/>
    <col min="11528" max="11528" width="8" style="3" customWidth="1"/>
    <col min="11529" max="11529" width="9.453125" style="3" customWidth="1"/>
    <col min="11530" max="11530" width="0.81640625" style="3" customWidth="1"/>
    <col min="11531" max="11531" width="8" style="3" customWidth="1"/>
    <col min="11532" max="11532" width="9.453125" style="3" customWidth="1"/>
    <col min="11533" max="11776" width="9.1796875" style="3"/>
    <col min="11777" max="11777" width="19" style="3" customWidth="1"/>
    <col min="11778" max="11778" width="8" style="3" customWidth="1"/>
    <col min="11779" max="11779" width="9.453125" style="3" customWidth="1"/>
    <col min="11780" max="11780" width="0.81640625" style="3" customWidth="1"/>
    <col min="11781" max="11781" width="8.81640625" style="3" bestFit="1" customWidth="1"/>
    <col min="11782" max="11782" width="9.453125" style="3" customWidth="1"/>
    <col min="11783" max="11783" width="0.81640625" style="3" customWidth="1"/>
    <col min="11784" max="11784" width="8" style="3" customWidth="1"/>
    <col min="11785" max="11785" width="9.453125" style="3" customWidth="1"/>
    <col min="11786" max="11786" width="0.81640625" style="3" customWidth="1"/>
    <col min="11787" max="11787" width="8" style="3" customWidth="1"/>
    <col min="11788" max="11788" width="9.453125" style="3" customWidth="1"/>
    <col min="11789" max="12032" width="9.1796875" style="3"/>
    <col min="12033" max="12033" width="19" style="3" customWidth="1"/>
    <col min="12034" max="12034" width="8" style="3" customWidth="1"/>
    <col min="12035" max="12035" width="9.453125" style="3" customWidth="1"/>
    <col min="12036" max="12036" width="0.81640625" style="3" customWidth="1"/>
    <col min="12037" max="12037" width="8.81640625" style="3" bestFit="1" customWidth="1"/>
    <col min="12038" max="12038" width="9.453125" style="3" customWidth="1"/>
    <col min="12039" max="12039" width="0.81640625" style="3" customWidth="1"/>
    <col min="12040" max="12040" width="8" style="3" customWidth="1"/>
    <col min="12041" max="12041" width="9.453125" style="3" customWidth="1"/>
    <col min="12042" max="12042" width="0.81640625" style="3" customWidth="1"/>
    <col min="12043" max="12043" width="8" style="3" customWidth="1"/>
    <col min="12044" max="12044" width="9.453125" style="3" customWidth="1"/>
    <col min="12045" max="12288" width="9.1796875" style="3"/>
    <col min="12289" max="12289" width="19" style="3" customWidth="1"/>
    <col min="12290" max="12290" width="8" style="3" customWidth="1"/>
    <col min="12291" max="12291" width="9.453125" style="3" customWidth="1"/>
    <col min="12292" max="12292" width="0.81640625" style="3" customWidth="1"/>
    <col min="12293" max="12293" width="8.81640625" style="3" bestFit="1" customWidth="1"/>
    <col min="12294" max="12294" width="9.453125" style="3" customWidth="1"/>
    <col min="12295" max="12295" width="0.81640625" style="3" customWidth="1"/>
    <col min="12296" max="12296" width="8" style="3" customWidth="1"/>
    <col min="12297" max="12297" width="9.453125" style="3" customWidth="1"/>
    <col min="12298" max="12298" width="0.81640625" style="3" customWidth="1"/>
    <col min="12299" max="12299" width="8" style="3" customWidth="1"/>
    <col min="12300" max="12300" width="9.453125" style="3" customWidth="1"/>
    <col min="12301" max="12544" width="9.1796875" style="3"/>
    <col min="12545" max="12545" width="19" style="3" customWidth="1"/>
    <col min="12546" max="12546" width="8" style="3" customWidth="1"/>
    <col min="12547" max="12547" width="9.453125" style="3" customWidth="1"/>
    <col min="12548" max="12548" width="0.81640625" style="3" customWidth="1"/>
    <col min="12549" max="12549" width="8.81640625" style="3" bestFit="1" customWidth="1"/>
    <col min="12550" max="12550" width="9.453125" style="3" customWidth="1"/>
    <col min="12551" max="12551" width="0.81640625" style="3" customWidth="1"/>
    <col min="12552" max="12552" width="8" style="3" customWidth="1"/>
    <col min="12553" max="12553" width="9.453125" style="3" customWidth="1"/>
    <col min="12554" max="12554" width="0.81640625" style="3" customWidth="1"/>
    <col min="12555" max="12555" width="8" style="3" customWidth="1"/>
    <col min="12556" max="12556" width="9.453125" style="3" customWidth="1"/>
    <col min="12557" max="12800" width="9.1796875" style="3"/>
    <col min="12801" max="12801" width="19" style="3" customWidth="1"/>
    <col min="12802" max="12802" width="8" style="3" customWidth="1"/>
    <col min="12803" max="12803" width="9.453125" style="3" customWidth="1"/>
    <col min="12804" max="12804" width="0.81640625" style="3" customWidth="1"/>
    <col min="12805" max="12805" width="8.81640625" style="3" bestFit="1" customWidth="1"/>
    <col min="12806" max="12806" width="9.453125" style="3" customWidth="1"/>
    <col min="12807" max="12807" width="0.81640625" style="3" customWidth="1"/>
    <col min="12808" max="12808" width="8" style="3" customWidth="1"/>
    <col min="12809" max="12809" width="9.453125" style="3" customWidth="1"/>
    <col min="12810" max="12810" width="0.81640625" style="3" customWidth="1"/>
    <col min="12811" max="12811" width="8" style="3" customWidth="1"/>
    <col min="12812" max="12812" width="9.453125" style="3" customWidth="1"/>
    <col min="12813" max="13056" width="9.1796875" style="3"/>
    <col min="13057" max="13057" width="19" style="3" customWidth="1"/>
    <col min="13058" max="13058" width="8" style="3" customWidth="1"/>
    <col min="13059" max="13059" width="9.453125" style="3" customWidth="1"/>
    <col min="13060" max="13060" width="0.81640625" style="3" customWidth="1"/>
    <col min="13061" max="13061" width="8.81640625" style="3" bestFit="1" customWidth="1"/>
    <col min="13062" max="13062" width="9.453125" style="3" customWidth="1"/>
    <col min="13063" max="13063" width="0.81640625" style="3" customWidth="1"/>
    <col min="13064" max="13064" width="8" style="3" customWidth="1"/>
    <col min="13065" max="13065" width="9.453125" style="3" customWidth="1"/>
    <col min="13066" max="13066" width="0.81640625" style="3" customWidth="1"/>
    <col min="13067" max="13067" width="8" style="3" customWidth="1"/>
    <col min="13068" max="13068" width="9.453125" style="3" customWidth="1"/>
    <col min="13069" max="13312" width="9.1796875" style="3"/>
    <col min="13313" max="13313" width="19" style="3" customWidth="1"/>
    <col min="13314" max="13314" width="8" style="3" customWidth="1"/>
    <col min="13315" max="13315" width="9.453125" style="3" customWidth="1"/>
    <col min="13316" max="13316" width="0.81640625" style="3" customWidth="1"/>
    <col min="13317" max="13317" width="8.81640625" style="3" bestFit="1" customWidth="1"/>
    <col min="13318" max="13318" width="9.453125" style="3" customWidth="1"/>
    <col min="13319" max="13319" width="0.81640625" style="3" customWidth="1"/>
    <col min="13320" max="13320" width="8" style="3" customWidth="1"/>
    <col min="13321" max="13321" width="9.453125" style="3" customWidth="1"/>
    <col min="13322" max="13322" width="0.81640625" style="3" customWidth="1"/>
    <col min="13323" max="13323" width="8" style="3" customWidth="1"/>
    <col min="13324" max="13324" width="9.453125" style="3" customWidth="1"/>
    <col min="13325" max="13568" width="9.1796875" style="3"/>
    <col min="13569" max="13569" width="19" style="3" customWidth="1"/>
    <col min="13570" max="13570" width="8" style="3" customWidth="1"/>
    <col min="13571" max="13571" width="9.453125" style="3" customWidth="1"/>
    <col min="13572" max="13572" width="0.81640625" style="3" customWidth="1"/>
    <col min="13573" max="13573" width="8.81640625" style="3" bestFit="1" customWidth="1"/>
    <col min="13574" max="13574" width="9.453125" style="3" customWidth="1"/>
    <col min="13575" max="13575" width="0.81640625" style="3" customWidth="1"/>
    <col min="13576" max="13576" width="8" style="3" customWidth="1"/>
    <col min="13577" max="13577" width="9.453125" style="3" customWidth="1"/>
    <col min="13578" max="13578" width="0.81640625" style="3" customWidth="1"/>
    <col min="13579" max="13579" width="8" style="3" customWidth="1"/>
    <col min="13580" max="13580" width="9.453125" style="3" customWidth="1"/>
    <col min="13581" max="13824" width="9.1796875" style="3"/>
    <col min="13825" max="13825" width="19" style="3" customWidth="1"/>
    <col min="13826" max="13826" width="8" style="3" customWidth="1"/>
    <col min="13827" max="13827" width="9.453125" style="3" customWidth="1"/>
    <col min="13828" max="13828" width="0.81640625" style="3" customWidth="1"/>
    <col min="13829" max="13829" width="8.81640625" style="3" bestFit="1" customWidth="1"/>
    <col min="13830" max="13830" width="9.453125" style="3" customWidth="1"/>
    <col min="13831" max="13831" width="0.81640625" style="3" customWidth="1"/>
    <col min="13832" max="13832" width="8" style="3" customWidth="1"/>
    <col min="13833" max="13833" width="9.453125" style="3" customWidth="1"/>
    <col min="13834" max="13834" width="0.81640625" style="3" customWidth="1"/>
    <col min="13835" max="13835" width="8" style="3" customWidth="1"/>
    <col min="13836" max="13836" width="9.453125" style="3" customWidth="1"/>
    <col min="13837" max="14080" width="9.1796875" style="3"/>
    <col min="14081" max="14081" width="19" style="3" customWidth="1"/>
    <col min="14082" max="14082" width="8" style="3" customWidth="1"/>
    <col min="14083" max="14083" width="9.453125" style="3" customWidth="1"/>
    <col min="14084" max="14084" width="0.81640625" style="3" customWidth="1"/>
    <col min="14085" max="14085" width="8.81640625" style="3" bestFit="1" customWidth="1"/>
    <col min="14086" max="14086" width="9.453125" style="3" customWidth="1"/>
    <col min="14087" max="14087" width="0.81640625" style="3" customWidth="1"/>
    <col min="14088" max="14088" width="8" style="3" customWidth="1"/>
    <col min="14089" max="14089" width="9.453125" style="3" customWidth="1"/>
    <col min="14090" max="14090" width="0.81640625" style="3" customWidth="1"/>
    <col min="14091" max="14091" width="8" style="3" customWidth="1"/>
    <col min="14092" max="14092" width="9.453125" style="3" customWidth="1"/>
    <col min="14093" max="14336" width="9.1796875" style="3"/>
    <col min="14337" max="14337" width="19" style="3" customWidth="1"/>
    <col min="14338" max="14338" width="8" style="3" customWidth="1"/>
    <col min="14339" max="14339" width="9.453125" style="3" customWidth="1"/>
    <col min="14340" max="14340" width="0.81640625" style="3" customWidth="1"/>
    <col min="14341" max="14341" width="8.81640625" style="3" bestFit="1" customWidth="1"/>
    <col min="14342" max="14342" width="9.453125" style="3" customWidth="1"/>
    <col min="14343" max="14343" width="0.81640625" style="3" customWidth="1"/>
    <col min="14344" max="14344" width="8" style="3" customWidth="1"/>
    <col min="14345" max="14345" width="9.453125" style="3" customWidth="1"/>
    <col min="14346" max="14346" width="0.81640625" style="3" customWidth="1"/>
    <col min="14347" max="14347" width="8" style="3" customWidth="1"/>
    <col min="14348" max="14348" width="9.453125" style="3" customWidth="1"/>
    <col min="14349" max="14592" width="9.1796875" style="3"/>
    <col min="14593" max="14593" width="19" style="3" customWidth="1"/>
    <col min="14594" max="14594" width="8" style="3" customWidth="1"/>
    <col min="14595" max="14595" width="9.453125" style="3" customWidth="1"/>
    <col min="14596" max="14596" width="0.81640625" style="3" customWidth="1"/>
    <col min="14597" max="14597" width="8.81640625" style="3" bestFit="1" customWidth="1"/>
    <col min="14598" max="14598" width="9.453125" style="3" customWidth="1"/>
    <col min="14599" max="14599" width="0.81640625" style="3" customWidth="1"/>
    <col min="14600" max="14600" width="8" style="3" customWidth="1"/>
    <col min="14601" max="14601" width="9.453125" style="3" customWidth="1"/>
    <col min="14602" max="14602" width="0.81640625" style="3" customWidth="1"/>
    <col min="14603" max="14603" width="8" style="3" customWidth="1"/>
    <col min="14604" max="14604" width="9.453125" style="3" customWidth="1"/>
    <col min="14605" max="14848" width="9.1796875" style="3"/>
    <col min="14849" max="14849" width="19" style="3" customWidth="1"/>
    <col min="14850" max="14850" width="8" style="3" customWidth="1"/>
    <col min="14851" max="14851" width="9.453125" style="3" customWidth="1"/>
    <col min="14852" max="14852" width="0.81640625" style="3" customWidth="1"/>
    <col min="14853" max="14853" width="8.81640625" style="3" bestFit="1" customWidth="1"/>
    <col min="14854" max="14854" width="9.453125" style="3" customWidth="1"/>
    <col min="14855" max="14855" width="0.81640625" style="3" customWidth="1"/>
    <col min="14856" max="14856" width="8" style="3" customWidth="1"/>
    <col min="14857" max="14857" width="9.453125" style="3" customWidth="1"/>
    <col min="14858" max="14858" width="0.81640625" style="3" customWidth="1"/>
    <col min="14859" max="14859" width="8" style="3" customWidth="1"/>
    <col min="14860" max="14860" width="9.453125" style="3" customWidth="1"/>
    <col min="14861" max="15104" width="9.1796875" style="3"/>
    <col min="15105" max="15105" width="19" style="3" customWidth="1"/>
    <col min="15106" max="15106" width="8" style="3" customWidth="1"/>
    <col min="15107" max="15107" width="9.453125" style="3" customWidth="1"/>
    <col min="15108" max="15108" width="0.81640625" style="3" customWidth="1"/>
    <col min="15109" max="15109" width="8.81640625" style="3" bestFit="1" customWidth="1"/>
    <col min="15110" max="15110" width="9.453125" style="3" customWidth="1"/>
    <col min="15111" max="15111" width="0.81640625" style="3" customWidth="1"/>
    <col min="15112" max="15112" width="8" style="3" customWidth="1"/>
    <col min="15113" max="15113" width="9.453125" style="3" customWidth="1"/>
    <col min="15114" max="15114" width="0.81640625" style="3" customWidth="1"/>
    <col min="15115" max="15115" width="8" style="3" customWidth="1"/>
    <col min="15116" max="15116" width="9.453125" style="3" customWidth="1"/>
    <col min="15117" max="15360" width="9.1796875" style="3"/>
    <col min="15361" max="15361" width="19" style="3" customWidth="1"/>
    <col min="15362" max="15362" width="8" style="3" customWidth="1"/>
    <col min="15363" max="15363" width="9.453125" style="3" customWidth="1"/>
    <col min="15364" max="15364" width="0.81640625" style="3" customWidth="1"/>
    <col min="15365" max="15365" width="8.81640625" style="3" bestFit="1" customWidth="1"/>
    <col min="15366" max="15366" width="9.453125" style="3" customWidth="1"/>
    <col min="15367" max="15367" width="0.81640625" style="3" customWidth="1"/>
    <col min="15368" max="15368" width="8" style="3" customWidth="1"/>
    <col min="15369" max="15369" width="9.453125" style="3" customWidth="1"/>
    <col min="15370" max="15370" width="0.81640625" style="3" customWidth="1"/>
    <col min="15371" max="15371" width="8" style="3" customWidth="1"/>
    <col min="15372" max="15372" width="9.453125" style="3" customWidth="1"/>
    <col min="15373" max="15616" width="9.1796875" style="3"/>
    <col min="15617" max="15617" width="19" style="3" customWidth="1"/>
    <col min="15618" max="15618" width="8" style="3" customWidth="1"/>
    <col min="15619" max="15619" width="9.453125" style="3" customWidth="1"/>
    <col min="15620" max="15620" width="0.81640625" style="3" customWidth="1"/>
    <col min="15621" max="15621" width="8.81640625" style="3" bestFit="1" customWidth="1"/>
    <col min="15622" max="15622" width="9.453125" style="3" customWidth="1"/>
    <col min="15623" max="15623" width="0.81640625" style="3" customWidth="1"/>
    <col min="15624" max="15624" width="8" style="3" customWidth="1"/>
    <col min="15625" max="15625" width="9.453125" style="3" customWidth="1"/>
    <col min="15626" max="15626" width="0.81640625" style="3" customWidth="1"/>
    <col min="15627" max="15627" width="8" style="3" customWidth="1"/>
    <col min="15628" max="15628" width="9.453125" style="3" customWidth="1"/>
    <col min="15629" max="15872" width="9.1796875" style="3"/>
    <col min="15873" max="15873" width="19" style="3" customWidth="1"/>
    <col min="15874" max="15874" width="8" style="3" customWidth="1"/>
    <col min="15875" max="15875" width="9.453125" style="3" customWidth="1"/>
    <col min="15876" max="15876" width="0.81640625" style="3" customWidth="1"/>
    <col min="15877" max="15877" width="8.81640625" style="3" bestFit="1" customWidth="1"/>
    <col min="15878" max="15878" width="9.453125" style="3" customWidth="1"/>
    <col min="15879" max="15879" width="0.81640625" style="3" customWidth="1"/>
    <col min="15880" max="15880" width="8" style="3" customWidth="1"/>
    <col min="15881" max="15881" width="9.453125" style="3" customWidth="1"/>
    <col min="15882" max="15882" width="0.81640625" style="3" customWidth="1"/>
    <col min="15883" max="15883" width="8" style="3" customWidth="1"/>
    <col min="15884" max="15884" width="9.453125" style="3" customWidth="1"/>
    <col min="15885" max="16128" width="9.1796875" style="3"/>
    <col min="16129" max="16129" width="19" style="3" customWidth="1"/>
    <col min="16130" max="16130" width="8" style="3" customWidth="1"/>
    <col min="16131" max="16131" width="9.453125" style="3" customWidth="1"/>
    <col min="16132" max="16132" width="0.81640625" style="3" customWidth="1"/>
    <col min="16133" max="16133" width="8.81640625" style="3" bestFit="1" customWidth="1"/>
    <col min="16134" max="16134" width="9.453125" style="3" customWidth="1"/>
    <col min="16135" max="16135" width="0.81640625" style="3" customWidth="1"/>
    <col min="16136" max="16136" width="8" style="3" customWidth="1"/>
    <col min="16137" max="16137" width="9.453125" style="3" customWidth="1"/>
    <col min="16138" max="16138" width="0.81640625" style="3" customWidth="1"/>
    <col min="16139" max="16139" width="8" style="3" customWidth="1"/>
    <col min="16140" max="16140" width="9.453125" style="3" customWidth="1"/>
    <col min="16141" max="16384" width="9.1796875" style="3"/>
  </cols>
  <sheetData>
    <row r="1" spans="1:12" s="153" customFormat="1" ht="12.75" customHeight="1">
      <c r="A1" s="152"/>
      <c r="B1" s="152"/>
      <c r="C1" s="152"/>
      <c r="D1" s="152"/>
      <c r="E1" s="152"/>
      <c r="F1" s="152"/>
      <c r="G1" s="152"/>
      <c r="H1" s="152"/>
      <c r="I1" s="152"/>
      <c r="J1" s="152"/>
      <c r="K1" s="152"/>
      <c r="L1" s="152"/>
    </row>
    <row r="2" spans="1:12" s="153" customFormat="1" ht="12.75" customHeight="1">
      <c r="A2" s="154"/>
      <c r="B2" s="152"/>
      <c r="C2" s="152"/>
      <c r="D2" s="152"/>
      <c r="E2" s="152"/>
      <c r="F2" s="152"/>
      <c r="G2" s="152"/>
      <c r="H2" s="152"/>
      <c r="I2" s="152"/>
      <c r="J2" s="152"/>
      <c r="K2" s="152"/>
      <c r="L2" s="152"/>
    </row>
    <row r="3" spans="1:12" s="62" customFormat="1" ht="12.75" customHeight="1">
      <c r="A3" s="294"/>
      <c r="B3" s="294"/>
      <c r="C3" s="294"/>
      <c r="D3" s="294"/>
      <c r="E3" s="294"/>
      <c r="F3" s="294"/>
      <c r="G3" s="294"/>
      <c r="H3" s="294"/>
      <c r="I3" s="294"/>
      <c r="J3" s="294"/>
      <c r="K3" s="294"/>
      <c r="L3" s="294"/>
    </row>
    <row r="4" spans="1:12" s="156" customFormat="1" ht="12" customHeight="1">
      <c r="A4" s="61" t="s">
        <v>103</v>
      </c>
      <c r="B4" s="155"/>
      <c r="C4" s="155"/>
      <c r="D4" s="155"/>
      <c r="E4" s="155"/>
      <c r="F4" s="155"/>
      <c r="G4" s="155"/>
      <c r="H4" s="155"/>
      <c r="I4" s="155"/>
      <c r="J4" s="155"/>
      <c r="K4" s="155"/>
      <c r="L4" s="155"/>
    </row>
    <row r="5" spans="1:12" s="66" customFormat="1" ht="12" customHeight="1">
      <c r="A5" s="295" t="s">
        <v>104</v>
      </c>
      <c r="B5" s="295"/>
      <c r="C5" s="295"/>
      <c r="D5" s="295"/>
      <c r="E5" s="295"/>
      <c r="F5" s="295"/>
      <c r="G5" s="295"/>
      <c r="H5" s="295"/>
      <c r="I5" s="295"/>
      <c r="J5" s="295"/>
      <c r="K5" s="295"/>
      <c r="L5" s="295"/>
    </row>
    <row r="6" spans="1:12" s="66" customFormat="1" ht="12" customHeight="1">
      <c r="A6" s="94" t="s">
        <v>105</v>
      </c>
      <c r="B6" s="65"/>
      <c r="C6" s="65"/>
      <c r="D6" s="65"/>
      <c r="E6" s="65"/>
      <c r="F6" s="65"/>
      <c r="G6" s="65"/>
      <c r="H6" s="65"/>
      <c r="I6" s="65"/>
      <c r="J6" s="65"/>
      <c r="K6" s="65"/>
      <c r="L6" s="65"/>
    </row>
    <row r="7" spans="1:12" s="8" customFormat="1" ht="6" customHeight="1">
      <c r="A7" s="67"/>
      <c r="G7" s="67"/>
      <c r="H7" s="67"/>
    </row>
    <row r="8" spans="1:12" s="153" customFormat="1" ht="12" customHeight="1">
      <c r="A8" s="296" t="s">
        <v>129</v>
      </c>
      <c r="B8" s="299" t="s">
        <v>31</v>
      </c>
      <c r="C8" s="299"/>
      <c r="D8" s="299"/>
      <c r="E8" s="299"/>
      <c r="F8" s="299"/>
      <c r="G8" s="157"/>
      <c r="H8" s="299" t="s">
        <v>130</v>
      </c>
      <c r="I8" s="299"/>
      <c r="J8" s="299"/>
      <c r="K8" s="299"/>
      <c r="L8" s="299"/>
    </row>
    <row r="9" spans="1:12" s="153" customFormat="1" ht="12" customHeight="1">
      <c r="A9" s="297"/>
      <c r="B9" s="300" t="s">
        <v>131</v>
      </c>
      <c r="C9" s="301"/>
      <c r="D9" s="158"/>
      <c r="E9" s="300" t="s">
        <v>132</v>
      </c>
      <c r="F9" s="301" t="s">
        <v>132</v>
      </c>
      <c r="G9" s="109"/>
      <c r="H9" s="300" t="s">
        <v>131</v>
      </c>
      <c r="I9" s="301" t="s">
        <v>133</v>
      </c>
      <c r="J9" s="158"/>
      <c r="K9" s="300" t="s">
        <v>132</v>
      </c>
      <c r="L9" s="301" t="s">
        <v>132</v>
      </c>
    </row>
    <row r="10" spans="1:12" ht="19.149999999999999" customHeight="1">
      <c r="A10" s="298"/>
      <c r="B10" s="159" t="s">
        <v>134</v>
      </c>
      <c r="C10" s="159" t="s">
        <v>135</v>
      </c>
      <c r="D10" s="159"/>
      <c r="E10" s="159" t="s">
        <v>134</v>
      </c>
      <c r="F10" s="159" t="s">
        <v>135</v>
      </c>
      <c r="G10" s="160"/>
      <c r="H10" s="159" t="s">
        <v>134</v>
      </c>
      <c r="I10" s="159" t="s">
        <v>135</v>
      </c>
      <c r="J10" s="159"/>
      <c r="K10" s="159" t="s">
        <v>134</v>
      </c>
      <c r="L10" s="159" t="s">
        <v>135</v>
      </c>
    </row>
    <row r="11" spans="1:12" ht="3" customHeight="1">
      <c r="A11" s="109"/>
      <c r="B11" s="74"/>
      <c r="C11" s="74"/>
      <c r="D11" s="74"/>
      <c r="E11" s="74"/>
      <c r="F11" s="74"/>
      <c r="G11" s="109"/>
      <c r="H11" s="74"/>
      <c r="I11" s="74"/>
      <c r="J11" s="74"/>
      <c r="K11" s="74"/>
      <c r="L11" s="74"/>
    </row>
    <row r="12" spans="1:12" ht="10" customHeight="1">
      <c r="A12" s="161">
        <v>2014</v>
      </c>
      <c r="B12" s="12">
        <v>4359087</v>
      </c>
      <c r="C12" s="162" t="s">
        <v>6</v>
      </c>
      <c r="D12" s="162"/>
      <c r="E12" s="12">
        <v>16189309.57</v>
      </c>
      <c r="F12" s="162" t="s">
        <v>6</v>
      </c>
      <c r="G12" s="11"/>
      <c r="H12" s="12">
        <v>4720678</v>
      </c>
      <c r="I12" s="162" t="s">
        <v>6</v>
      </c>
      <c r="J12" s="162"/>
      <c r="K12" s="12">
        <v>16189309.570017001</v>
      </c>
      <c r="L12" s="162" t="s">
        <v>6</v>
      </c>
    </row>
    <row r="13" spans="1:12" ht="10" customHeight="1">
      <c r="A13" s="11">
        <v>2015</v>
      </c>
      <c r="B13" s="12">
        <v>4338085</v>
      </c>
      <c r="C13" s="162" t="s">
        <v>6</v>
      </c>
      <c r="D13" s="162"/>
      <c r="E13" s="12">
        <v>16289875.109999999</v>
      </c>
      <c r="F13" s="162" t="s">
        <v>6</v>
      </c>
      <c r="G13" s="11"/>
      <c r="H13" s="12">
        <v>4687891</v>
      </c>
      <c r="I13" s="162" t="s">
        <v>6</v>
      </c>
      <c r="J13" s="162"/>
      <c r="K13" s="12">
        <v>16289875.110015869</v>
      </c>
      <c r="L13" s="162" t="s">
        <v>6</v>
      </c>
    </row>
    <row r="14" spans="1:12" ht="10" customHeight="1">
      <c r="A14" s="161">
        <v>2016</v>
      </c>
      <c r="B14" s="12">
        <v>4390911</v>
      </c>
      <c r="C14" s="162" t="s">
        <v>6</v>
      </c>
      <c r="D14" s="162"/>
      <c r="E14" s="12">
        <v>16684517.879999999</v>
      </c>
      <c r="F14" s="162" t="s">
        <v>6</v>
      </c>
      <c r="G14" s="11"/>
      <c r="H14" s="12">
        <v>4718636</v>
      </c>
      <c r="I14" s="162" t="s">
        <v>6</v>
      </c>
      <c r="J14" s="162"/>
      <c r="K14" s="12">
        <v>16684517.879999608</v>
      </c>
      <c r="L14" s="162" t="s">
        <v>6</v>
      </c>
    </row>
    <row r="15" spans="1:12" ht="10" customHeight="1">
      <c r="A15" s="11">
        <v>2017</v>
      </c>
      <c r="B15" s="12">
        <v>4397623</v>
      </c>
      <c r="C15" s="162" t="s">
        <v>6</v>
      </c>
      <c r="D15" s="162"/>
      <c r="E15" s="12">
        <v>17059480.06000977</v>
      </c>
      <c r="F15" s="162" t="s">
        <v>6</v>
      </c>
      <c r="G15" s="11"/>
      <c r="H15" s="12">
        <v>4747265</v>
      </c>
      <c r="I15" s="162" t="s">
        <v>6</v>
      </c>
      <c r="J15" s="162"/>
      <c r="K15" s="12">
        <v>17059479.940011602</v>
      </c>
      <c r="L15" s="162" t="s">
        <v>6</v>
      </c>
    </row>
    <row r="16" spans="1:12" ht="3" customHeight="1">
      <c r="A16" s="11"/>
      <c r="B16" s="74"/>
      <c r="C16" s="74"/>
      <c r="D16" s="74"/>
      <c r="E16" s="74"/>
      <c r="F16" s="74"/>
      <c r="G16" s="11"/>
      <c r="H16" s="74"/>
      <c r="I16" s="74"/>
      <c r="J16" s="74"/>
      <c r="K16" s="74"/>
      <c r="L16" s="81"/>
    </row>
    <row r="17" spans="1:18" ht="10" customHeight="1">
      <c r="A17" s="163"/>
      <c r="B17" s="293" t="s">
        <v>136</v>
      </c>
      <c r="C17" s="293"/>
      <c r="D17" s="293"/>
      <c r="E17" s="293"/>
      <c r="F17" s="293"/>
      <c r="G17" s="293"/>
      <c r="H17" s="293"/>
      <c r="I17" s="293"/>
      <c r="J17" s="293"/>
      <c r="K17" s="293"/>
      <c r="L17" s="293"/>
    </row>
    <row r="18" spans="1:18" ht="3" customHeight="1">
      <c r="A18" s="109"/>
      <c r="B18" s="74"/>
      <c r="C18" s="74"/>
      <c r="D18" s="74"/>
      <c r="E18" s="74"/>
      <c r="F18" s="74"/>
      <c r="G18" s="109"/>
      <c r="H18" s="74"/>
      <c r="I18" s="74"/>
      <c r="J18" s="74"/>
      <c r="K18" s="74"/>
      <c r="L18" s="74"/>
    </row>
    <row r="19" spans="1:18" ht="10" customHeight="1">
      <c r="A19" s="164"/>
      <c r="B19" s="293" t="s">
        <v>137</v>
      </c>
      <c r="C19" s="293"/>
      <c r="D19" s="293"/>
      <c r="E19" s="293"/>
      <c r="F19" s="293"/>
      <c r="G19" s="293"/>
      <c r="H19" s="293"/>
      <c r="I19" s="293"/>
      <c r="J19" s="293"/>
      <c r="K19" s="293"/>
      <c r="L19" s="293"/>
    </row>
    <row r="20" spans="1:18" ht="3" customHeight="1">
      <c r="A20" s="165"/>
      <c r="B20" s="166"/>
      <c r="C20" s="166"/>
      <c r="D20" s="166"/>
      <c r="E20" s="166"/>
      <c r="F20" s="166"/>
      <c r="G20" s="166"/>
      <c r="H20" s="166"/>
      <c r="I20" s="166"/>
      <c r="J20" s="166"/>
      <c r="K20" s="166"/>
      <c r="L20" s="166"/>
    </row>
    <row r="21" spans="1:18" ht="10" customHeight="1">
      <c r="A21" s="89" t="s">
        <v>138</v>
      </c>
      <c r="B21" s="12">
        <v>400729</v>
      </c>
      <c r="C21" s="167">
        <v>9.098170258106423</v>
      </c>
      <c r="D21" s="167"/>
      <c r="E21" s="12">
        <v>4042958.78000075</v>
      </c>
      <c r="F21" s="167">
        <v>23.386073411491719</v>
      </c>
      <c r="G21" s="109"/>
      <c r="H21" s="12">
        <v>451488</v>
      </c>
      <c r="I21" s="167">
        <v>9.4825498592701791</v>
      </c>
      <c r="J21" s="167"/>
      <c r="K21" s="12">
        <v>4028582.58</v>
      </c>
      <c r="L21" s="167">
        <v>23.302915862809915</v>
      </c>
    </row>
    <row r="22" spans="1:18" ht="10" customHeight="1">
      <c r="A22" s="89" t="s">
        <v>29</v>
      </c>
      <c r="B22" s="12">
        <v>493018</v>
      </c>
      <c r="C22" s="167">
        <v>11.193504099556339</v>
      </c>
      <c r="D22" s="167"/>
      <c r="E22" s="12">
        <v>1307384.7199999599</v>
      </c>
      <c r="F22" s="167">
        <v>7.5624305620489007</v>
      </c>
      <c r="G22" s="109"/>
      <c r="H22" s="12">
        <v>505269</v>
      </c>
      <c r="I22" s="167">
        <v>10.612105936023957</v>
      </c>
      <c r="J22" s="167"/>
      <c r="K22" s="12">
        <v>1303913.8999999999</v>
      </c>
      <c r="L22" s="167">
        <v>7.5423539919214804</v>
      </c>
    </row>
    <row r="23" spans="1:18" s="172" customFormat="1" ht="30" customHeight="1">
      <c r="A23" s="168" t="s">
        <v>139</v>
      </c>
      <c r="B23" s="169">
        <v>1524173</v>
      </c>
      <c r="C23" s="170">
        <v>34.60489621866359</v>
      </c>
      <c r="D23" s="170"/>
      <c r="E23" s="114">
        <v>6110662.4800037397</v>
      </c>
      <c r="F23" s="170">
        <v>35.346489817585777</v>
      </c>
      <c r="G23" s="171"/>
      <c r="H23" s="114">
        <v>1704132</v>
      </c>
      <c r="I23" s="170">
        <v>35.79168584054905</v>
      </c>
      <c r="J23" s="170"/>
      <c r="K23" s="114">
        <v>6125384.7400000002</v>
      </c>
      <c r="L23" s="170">
        <v>35.431649318098323</v>
      </c>
      <c r="N23" s="3"/>
    </row>
    <row r="24" spans="1:18" ht="10" customHeight="1">
      <c r="A24" s="89" t="s">
        <v>140</v>
      </c>
      <c r="B24" s="12">
        <v>1986581</v>
      </c>
      <c r="C24" s="167">
        <v>45.103429423673646</v>
      </c>
      <c r="D24" s="167"/>
      <c r="E24" s="12">
        <v>5826884.5900049396</v>
      </c>
      <c r="F24" s="167">
        <v>33.705006208873613</v>
      </c>
      <c r="G24" s="109"/>
      <c r="H24" s="12">
        <v>2100362</v>
      </c>
      <c r="I24" s="167">
        <v>44.113658364156819</v>
      </c>
      <c r="J24" s="167"/>
      <c r="K24" s="12">
        <v>5830009.29</v>
      </c>
      <c r="L24" s="167">
        <v>33.723080827170278</v>
      </c>
    </row>
    <row r="25" spans="1:18" ht="10" customHeight="1">
      <c r="A25" s="100" t="s">
        <v>0</v>
      </c>
      <c r="B25" s="16">
        <v>4404501</v>
      </c>
      <c r="C25" s="173">
        <v>100</v>
      </c>
      <c r="D25" s="173"/>
      <c r="E25" s="16">
        <v>17287890.570009388</v>
      </c>
      <c r="F25" s="173">
        <v>100</v>
      </c>
      <c r="G25" s="174"/>
      <c r="H25" s="16">
        <v>4761251</v>
      </c>
      <c r="I25" s="173">
        <v>100</v>
      </c>
      <c r="J25" s="173"/>
      <c r="K25" s="16">
        <v>17287890.510000002</v>
      </c>
      <c r="L25" s="173">
        <v>100</v>
      </c>
    </row>
    <row r="26" spans="1:18" ht="3" customHeight="1">
      <c r="A26" s="109"/>
      <c r="B26" s="85"/>
      <c r="C26" s="175"/>
      <c r="D26" s="175"/>
      <c r="E26" s="175"/>
      <c r="F26" s="85"/>
      <c r="G26" s="109"/>
      <c r="H26" s="85"/>
      <c r="I26" s="175"/>
      <c r="J26" s="175"/>
      <c r="K26" s="175"/>
      <c r="L26" s="85"/>
    </row>
    <row r="27" spans="1:18" ht="10" customHeight="1">
      <c r="A27" s="109"/>
      <c r="B27" s="293" t="s">
        <v>80</v>
      </c>
      <c r="C27" s="293"/>
      <c r="D27" s="293"/>
      <c r="E27" s="293"/>
      <c r="F27" s="293"/>
      <c r="G27" s="293"/>
      <c r="H27" s="293"/>
      <c r="I27" s="293"/>
      <c r="J27" s="293"/>
      <c r="K27" s="293"/>
      <c r="L27" s="293"/>
    </row>
    <row r="28" spans="1:18" ht="3" customHeight="1">
      <c r="A28" s="109"/>
      <c r="B28" s="74"/>
      <c r="C28" s="74"/>
      <c r="D28" s="74"/>
      <c r="E28" s="74"/>
      <c r="F28" s="74"/>
      <c r="G28" s="109"/>
      <c r="H28" s="74"/>
      <c r="I28" s="176"/>
      <c r="J28" s="176"/>
      <c r="K28" s="176"/>
      <c r="L28" s="74"/>
      <c r="O28" s="177"/>
      <c r="Q28" s="177"/>
    </row>
    <row r="29" spans="1:18" ht="10" customHeight="1">
      <c r="A29" s="120" t="s">
        <v>7</v>
      </c>
      <c r="B29" s="12">
        <v>324359</v>
      </c>
      <c r="C29" s="167">
        <f>+B29/$B$56*100</f>
        <v>7.3642621491061071</v>
      </c>
      <c r="D29" s="167"/>
      <c r="E29" s="12">
        <v>1365208.45999987</v>
      </c>
      <c r="F29" s="167">
        <f>+E29/$E$56*100</f>
        <v>7.8969059554835228</v>
      </c>
      <c r="G29" s="109"/>
      <c r="H29" s="12">
        <v>353364</v>
      </c>
      <c r="I29" s="167">
        <v>7.4216629201023014</v>
      </c>
      <c r="J29" s="167"/>
      <c r="K29" s="178">
        <v>1382373.58</v>
      </c>
      <c r="L29" s="167">
        <v>7.9961958296784719</v>
      </c>
      <c r="M29" s="179"/>
      <c r="N29" s="177"/>
      <c r="O29" s="177"/>
      <c r="Q29" s="177"/>
      <c r="R29" s="177"/>
    </row>
    <row r="30" spans="1:18" ht="10" customHeight="1">
      <c r="A30" s="120" t="s">
        <v>8</v>
      </c>
      <c r="B30" s="12">
        <v>11035</v>
      </c>
      <c r="C30" s="167">
        <f t="shared" ref="C30:C55" si="0">+B30/$B$56*100</f>
        <v>0.25053916436844947</v>
      </c>
      <c r="D30" s="167"/>
      <c r="E30" s="12">
        <v>36655.690000000097</v>
      </c>
      <c r="F30" s="167">
        <f t="shared" ref="F30:F55" si="1">+E30/$E$56*100</f>
        <v>0.21203101588118356</v>
      </c>
      <c r="G30" s="109"/>
      <c r="H30" s="12">
        <v>11989</v>
      </c>
      <c r="I30" s="167">
        <v>0.25180357011214072</v>
      </c>
      <c r="J30" s="167"/>
      <c r="K30" s="178">
        <v>40795.21</v>
      </c>
      <c r="L30" s="167">
        <v>0.2359756384181311</v>
      </c>
      <c r="M30" s="179"/>
      <c r="N30" s="177"/>
      <c r="O30" s="177"/>
      <c r="Q30" s="177"/>
      <c r="R30" s="177"/>
    </row>
    <row r="31" spans="1:18" ht="10" customHeight="1">
      <c r="A31" s="120" t="s">
        <v>9</v>
      </c>
      <c r="B31" s="12">
        <v>123029</v>
      </c>
      <c r="C31" s="167">
        <f t="shared" si="0"/>
        <v>2.7932562621736263</v>
      </c>
      <c r="D31" s="167"/>
      <c r="E31" s="12">
        <v>415634.40999998298</v>
      </c>
      <c r="F31" s="167">
        <f t="shared" si="1"/>
        <v>2.4041938969767727</v>
      </c>
      <c r="G31" s="109"/>
      <c r="H31" s="12">
        <v>134326</v>
      </c>
      <c r="I31" s="167">
        <v>2.8212333271234806</v>
      </c>
      <c r="J31" s="167"/>
      <c r="K31" s="178">
        <v>466110.71</v>
      </c>
      <c r="L31" s="167">
        <v>2.6961687993707688</v>
      </c>
      <c r="M31" s="179"/>
      <c r="N31" s="177"/>
      <c r="O31" s="177"/>
      <c r="Q31" s="177"/>
      <c r="R31" s="177"/>
    </row>
    <row r="32" spans="1:18" ht="10" customHeight="1">
      <c r="A32" s="120" t="s">
        <v>10</v>
      </c>
      <c r="B32" s="12">
        <v>817990</v>
      </c>
      <c r="C32" s="167">
        <f t="shared" si="0"/>
        <v>18.57168382979139</v>
      </c>
      <c r="D32" s="167"/>
      <c r="E32" s="12">
        <v>4120113.2900016601</v>
      </c>
      <c r="F32" s="167">
        <f t="shared" si="1"/>
        <v>23.832365627945215</v>
      </c>
      <c r="G32" s="109"/>
      <c r="H32" s="12">
        <v>887991</v>
      </c>
      <c r="I32" s="167">
        <v>18.650371509504541</v>
      </c>
      <c r="J32" s="167"/>
      <c r="K32" s="178">
        <v>3718933.19</v>
      </c>
      <c r="L32" s="167">
        <v>21.511781254334196</v>
      </c>
      <c r="M32" s="179"/>
      <c r="N32" s="177"/>
      <c r="O32" s="177"/>
      <c r="Q32" s="177"/>
      <c r="R32" s="177"/>
    </row>
    <row r="33" spans="1:18" ht="10" customHeight="1">
      <c r="A33" s="120" t="s">
        <v>11</v>
      </c>
      <c r="B33" s="12">
        <v>85288</v>
      </c>
      <c r="C33" s="167">
        <f t="shared" si="0"/>
        <v>1.9363828047717551</v>
      </c>
      <c r="D33" s="167"/>
      <c r="E33" s="12">
        <v>388102.969999992</v>
      </c>
      <c r="F33" s="167">
        <f t="shared" si="1"/>
        <v>2.2449411536272428</v>
      </c>
      <c r="G33" s="109"/>
      <c r="H33" s="12">
        <v>92857</v>
      </c>
      <c r="I33" s="167">
        <v>1.9502647518477811</v>
      </c>
      <c r="J33" s="167"/>
      <c r="K33" s="178">
        <v>384440.32999999996</v>
      </c>
      <c r="L33" s="167">
        <v>2.2237550022521519</v>
      </c>
      <c r="M33" s="179"/>
      <c r="N33" s="177"/>
      <c r="O33" s="177"/>
      <c r="Q33" s="177"/>
      <c r="R33" s="177"/>
    </row>
    <row r="34" spans="1:18" ht="10" customHeight="1">
      <c r="A34" s="180" t="s">
        <v>141</v>
      </c>
      <c r="B34" s="181">
        <v>44453</v>
      </c>
      <c r="C34" s="182">
        <f t="shared" si="0"/>
        <v>1.0092630243471394</v>
      </c>
      <c r="D34" s="182"/>
      <c r="E34" s="181">
        <v>212453.52999999901</v>
      </c>
      <c r="F34" s="182">
        <f t="shared" si="1"/>
        <v>1.2289152869157061</v>
      </c>
      <c r="G34" s="183"/>
      <c r="H34" s="181">
        <v>47884</v>
      </c>
      <c r="I34" s="182">
        <v>1.0057020728375798</v>
      </c>
      <c r="J34" s="182"/>
      <c r="K34" s="184">
        <v>202761.65</v>
      </c>
      <c r="L34" s="182">
        <v>1.1728536219194277</v>
      </c>
      <c r="M34" s="179"/>
      <c r="N34" s="177"/>
      <c r="O34" s="177"/>
      <c r="Q34" s="177"/>
      <c r="R34" s="177"/>
    </row>
    <row r="35" spans="1:18" ht="10" customHeight="1">
      <c r="A35" s="180" t="s">
        <v>12</v>
      </c>
      <c r="B35" s="181">
        <v>40835</v>
      </c>
      <c r="C35" s="182">
        <f t="shared" si="0"/>
        <v>0.92711978042461562</v>
      </c>
      <c r="D35" s="182"/>
      <c r="E35" s="181">
        <v>175649.44000000099</v>
      </c>
      <c r="F35" s="182">
        <f t="shared" si="1"/>
        <v>1.0160258667115831</v>
      </c>
      <c r="G35" s="183"/>
      <c r="H35" s="181">
        <v>44973</v>
      </c>
      <c r="I35" s="182">
        <v>0.94456267901020141</v>
      </c>
      <c r="J35" s="182"/>
      <c r="K35" s="184">
        <v>181678.68</v>
      </c>
      <c r="L35" s="182">
        <v>1.0509013803327241</v>
      </c>
      <c r="M35" s="179"/>
      <c r="N35" s="177"/>
      <c r="O35" s="177"/>
      <c r="Q35" s="177"/>
      <c r="R35" s="177"/>
    </row>
    <row r="36" spans="1:18" ht="10" customHeight="1">
      <c r="A36" s="120" t="s">
        <v>13</v>
      </c>
      <c r="B36" s="12">
        <v>392832</v>
      </c>
      <c r="C36" s="167">
        <f t="shared" si="0"/>
        <v>8.918876394851539</v>
      </c>
      <c r="D36" s="167"/>
      <c r="E36" s="12">
        <v>1720188.0299998401</v>
      </c>
      <c r="F36" s="167">
        <f t="shared" si="1"/>
        <v>9.9502482563421122</v>
      </c>
      <c r="G36" s="109"/>
      <c r="H36" s="12">
        <v>426927</v>
      </c>
      <c r="I36" s="167">
        <v>8.9666980379736341</v>
      </c>
      <c r="J36" s="167"/>
      <c r="K36" s="178">
        <v>1759789.08</v>
      </c>
      <c r="L36" s="167">
        <v>10.179316435293645</v>
      </c>
      <c r="M36" s="179"/>
      <c r="N36" s="177"/>
      <c r="O36" s="177"/>
      <c r="Q36" s="177"/>
      <c r="R36" s="177"/>
    </row>
    <row r="37" spans="1:18" ht="10" customHeight="1">
      <c r="A37" s="120" t="s">
        <v>14</v>
      </c>
      <c r="B37" s="12">
        <v>82990</v>
      </c>
      <c r="C37" s="167">
        <f t="shared" si="0"/>
        <v>1.8842089035738669</v>
      </c>
      <c r="D37" s="167"/>
      <c r="E37" s="12">
        <v>363688.12999999098</v>
      </c>
      <c r="F37" s="167">
        <f t="shared" si="1"/>
        <v>2.1037160579387768</v>
      </c>
      <c r="G37" s="109"/>
      <c r="H37" s="12">
        <v>91225</v>
      </c>
      <c r="I37" s="167">
        <v>1.915988045998835</v>
      </c>
      <c r="J37" s="167"/>
      <c r="K37" s="178">
        <v>376642.44</v>
      </c>
      <c r="L37" s="167">
        <v>2.1786489206542301</v>
      </c>
      <c r="M37" s="179"/>
      <c r="N37" s="177"/>
      <c r="O37" s="177"/>
      <c r="Q37" s="177"/>
      <c r="R37" s="177"/>
    </row>
    <row r="38" spans="1:18" ht="10" customHeight="1">
      <c r="A38" s="120" t="s">
        <v>15</v>
      </c>
      <c r="B38" s="12">
        <v>366293</v>
      </c>
      <c r="C38" s="167">
        <f t="shared" si="0"/>
        <v>8.3163336777537342</v>
      </c>
      <c r="D38" s="167"/>
      <c r="E38" s="12">
        <v>1609804.8099998999</v>
      </c>
      <c r="F38" s="167">
        <f t="shared" si="1"/>
        <v>9.311748032425351</v>
      </c>
      <c r="G38" s="109"/>
      <c r="H38" s="12">
        <v>396435</v>
      </c>
      <c r="I38" s="167">
        <v>8.3262781147223706</v>
      </c>
      <c r="J38" s="167"/>
      <c r="K38" s="178">
        <v>1624893.51</v>
      </c>
      <c r="L38" s="167">
        <v>9.3990270765545247</v>
      </c>
      <c r="M38" s="179"/>
      <c r="N38" s="177"/>
      <c r="O38" s="177"/>
      <c r="Q38" s="177"/>
      <c r="R38" s="177"/>
    </row>
    <row r="39" spans="1:18" ht="10" customHeight="1">
      <c r="A39" s="120" t="s">
        <v>16</v>
      </c>
      <c r="B39" s="12">
        <v>321881</v>
      </c>
      <c r="C39" s="167">
        <f t="shared" si="0"/>
        <v>7.3080015193548604</v>
      </c>
      <c r="D39" s="167"/>
      <c r="E39" s="12">
        <v>1133256.7499999199</v>
      </c>
      <c r="F39" s="167">
        <f t="shared" si="1"/>
        <v>6.5552054798774986</v>
      </c>
      <c r="G39" s="109"/>
      <c r="H39" s="12">
        <v>348579</v>
      </c>
      <c r="I39" s="167">
        <v>7.3211641226223954</v>
      </c>
      <c r="J39" s="167"/>
      <c r="K39" s="178">
        <v>1213432.05</v>
      </c>
      <c r="L39" s="167">
        <v>7.0189711653836726</v>
      </c>
      <c r="M39" s="179"/>
      <c r="N39" s="177"/>
      <c r="O39" s="177"/>
      <c r="Q39" s="177"/>
      <c r="R39" s="177"/>
    </row>
    <row r="40" spans="1:18" ht="10" customHeight="1">
      <c r="A40" s="120" t="s">
        <v>17</v>
      </c>
      <c r="B40" s="12">
        <v>66451</v>
      </c>
      <c r="C40" s="167">
        <f t="shared" si="0"/>
        <v>1.5087066616626945</v>
      </c>
      <c r="D40" s="167"/>
      <c r="E40" s="12">
        <v>235196.31</v>
      </c>
      <c r="F40" s="167">
        <f t="shared" si="1"/>
        <v>1.3604685259179581</v>
      </c>
      <c r="G40" s="109"/>
      <c r="H40" s="12">
        <v>71915</v>
      </c>
      <c r="I40" s="167">
        <v>1.5104223658866127</v>
      </c>
      <c r="J40" s="167"/>
      <c r="K40" s="178">
        <v>246734.83</v>
      </c>
      <c r="L40" s="167">
        <v>1.4272118964270326</v>
      </c>
      <c r="M40" s="179"/>
      <c r="N40" s="177"/>
      <c r="O40" s="177"/>
      <c r="Q40" s="177"/>
      <c r="R40" s="177"/>
    </row>
    <row r="41" spans="1:18" ht="10" customHeight="1">
      <c r="A41" s="120" t="s">
        <v>18</v>
      </c>
      <c r="B41" s="12">
        <v>126433</v>
      </c>
      <c r="C41" s="167">
        <f t="shared" si="0"/>
        <v>2.8705408399271564</v>
      </c>
      <c r="D41" s="167"/>
      <c r="E41" s="12">
        <v>441639.29999998503</v>
      </c>
      <c r="F41" s="167">
        <f t="shared" si="1"/>
        <v>2.5546164710595098</v>
      </c>
      <c r="G41" s="109"/>
      <c r="H41" s="12">
        <v>136698</v>
      </c>
      <c r="I41" s="167">
        <v>2.8710521667519733</v>
      </c>
      <c r="J41" s="167"/>
      <c r="K41" s="178">
        <v>488184.18</v>
      </c>
      <c r="L41" s="167">
        <v>2.8238504849253587</v>
      </c>
      <c r="M41" s="179"/>
      <c r="N41" s="177"/>
      <c r="O41" s="177"/>
      <c r="Q41" s="177"/>
      <c r="R41" s="177"/>
    </row>
    <row r="42" spans="1:18" ht="10" customHeight="1">
      <c r="A42" s="120" t="s">
        <v>19</v>
      </c>
      <c r="B42" s="12">
        <v>444282</v>
      </c>
      <c r="C42" s="167">
        <f t="shared" si="0"/>
        <v>10.086999639686764</v>
      </c>
      <c r="D42" s="167"/>
      <c r="E42" s="12">
        <v>1887591.5899998399</v>
      </c>
      <c r="F42" s="167">
        <f t="shared" si="1"/>
        <v>10.918576690179439</v>
      </c>
      <c r="G42" s="109"/>
      <c r="H42" s="12">
        <v>474548</v>
      </c>
      <c r="I42" s="167">
        <v>9.9668763524544293</v>
      </c>
      <c r="J42" s="167"/>
      <c r="K42" s="178">
        <v>1653943.76</v>
      </c>
      <c r="L42" s="167">
        <v>9.5670652185313969</v>
      </c>
      <c r="M42" s="179"/>
      <c r="N42" s="177"/>
      <c r="O42" s="177"/>
      <c r="Q42" s="177"/>
      <c r="R42" s="177"/>
    </row>
    <row r="43" spans="1:18" ht="10" customHeight="1">
      <c r="A43" s="120" t="s">
        <v>20</v>
      </c>
      <c r="B43" s="12">
        <v>97868</v>
      </c>
      <c r="C43" s="167">
        <f t="shared" si="0"/>
        <v>2.2219997225565393</v>
      </c>
      <c r="D43" s="167"/>
      <c r="E43" s="12">
        <v>311616.929999994</v>
      </c>
      <c r="F43" s="167">
        <f t="shared" si="1"/>
        <v>1.8025156321890057</v>
      </c>
      <c r="G43" s="109"/>
      <c r="H43" s="12">
        <v>105777</v>
      </c>
      <c r="I43" s="167">
        <v>2.2216220064852705</v>
      </c>
      <c r="J43" s="167"/>
      <c r="K43" s="178">
        <v>345715.14</v>
      </c>
      <c r="L43" s="167">
        <v>1.9997531786774374</v>
      </c>
      <c r="M43" s="179"/>
      <c r="N43" s="177"/>
      <c r="O43" s="177"/>
      <c r="Q43" s="177"/>
      <c r="R43" s="177"/>
    </row>
    <row r="44" spans="1:18" ht="10" customHeight="1">
      <c r="A44" s="120" t="s">
        <v>21</v>
      </c>
      <c r="B44" s="12">
        <v>20832</v>
      </c>
      <c r="C44" s="167">
        <f t="shared" si="0"/>
        <v>0.47297071790879375</v>
      </c>
      <c r="D44" s="167"/>
      <c r="E44" s="12">
        <v>53725.680000000197</v>
      </c>
      <c r="F44" s="167">
        <f t="shared" si="1"/>
        <v>0.31077059275947055</v>
      </c>
      <c r="G44" s="109"/>
      <c r="H44" s="12">
        <v>22466</v>
      </c>
      <c r="I44" s="167">
        <v>0.4718507803936402</v>
      </c>
      <c r="J44" s="167"/>
      <c r="K44" s="178">
        <v>63547.21</v>
      </c>
      <c r="L44" s="167">
        <v>0.36758221000556307</v>
      </c>
      <c r="M44" s="179"/>
      <c r="N44" s="177"/>
      <c r="O44" s="177"/>
      <c r="Q44" s="177"/>
      <c r="R44" s="177"/>
    </row>
    <row r="45" spans="1:18" ht="10" customHeight="1">
      <c r="A45" s="120" t="s">
        <v>22</v>
      </c>
      <c r="B45" s="12">
        <v>349942</v>
      </c>
      <c r="C45" s="167">
        <f t="shared" si="0"/>
        <v>7.9450997967760699</v>
      </c>
      <c r="D45" s="167"/>
      <c r="E45" s="12">
        <v>1057677.6199999501</v>
      </c>
      <c r="F45" s="167">
        <f t="shared" si="1"/>
        <v>6.11802588475026</v>
      </c>
      <c r="G45" s="109"/>
      <c r="H45" s="12">
        <v>375606</v>
      </c>
      <c r="I45" s="167">
        <v>7.8888090545951055</v>
      </c>
      <c r="J45" s="167"/>
      <c r="K45" s="178">
        <v>1134833.54</v>
      </c>
      <c r="L45" s="167">
        <v>6.5643262799678626</v>
      </c>
      <c r="M45" s="179"/>
      <c r="N45" s="177"/>
      <c r="O45" s="177"/>
      <c r="Q45" s="177"/>
      <c r="R45" s="177"/>
    </row>
    <row r="46" spans="1:18" ht="10" customHeight="1">
      <c r="A46" s="120" t="s">
        <v>23</v>
      </c>
      <c r="B46" s="12">
        <v>254416</v>
      </c>
      <c r="C46" s="167">
        <f t="shared" si="0"/>
        <v>5.7762729535082409</v>
      </c>
      <c r="D46" s="167"/>
      <c r="E46" s="12">
        <v>758158.249999961</v>
      </c>
      <c r="F46" s="167">
        <f t="shared" si="1"/>
        <v>4.3854873266931174</v>
      </c>
      <c r="G46" s="109"/>
      <c r="H46" s="12">
        <v>272960</v>
      </c>
      <c r="I46" s="167">
        <v>5.7329470763041064</v>
      </c>
      <c r="J46" s="167"/>
      <c r="K46" s="178">
        <v>833893.78</v>
      </c>
      <c r="L46" s="167">
        <v>4.8235716180504671</v>
      </c>
      <c r="M46" s="179"/>
      <c r="N46" s="177"/>
      <c r="O46" s="177"/>
      <c r="Q46" s="177"/>
      <c r="R46" s="177"/>
    </row>
    <row r="47" spans="1:18" ht="10" customHeight="1">
      <c r="A47" s="120" t="s">
        <v>24</v>
      </c>
      <c r="B47" s="12">
        <v>35055</v>
      </c>
      <c r="C47" s="167">
        <f t="shared" si="0"/>
        <v>0.79589038576674176</v>
      </c>
      <c r="D47" s="167"/>
      <c r="E47" s="12">
        <v>107872.9</v>
      </c>
      <c r="F47" s="167">
        <f t="shared" si="1"/>
        <v>0.62397953968536035</v>
      </c>
      <c r="G47" s="109"/>
      <c r="H47" s="12">
        <v>38161</v>
      </c>
      <c r="I47" s="167">
        <v>0.80149103670442912</v>
      </c>
      <c r="J47" s="167"/>
      <c r="K47" s="178">
        <v>123192.79</v>
      </c>
      <c r="L47" s="167">
        <v>0.71259584810963739</v>
      </c>
      <c r="M47" s="179"/>
      <c r="N47" s="177"/>
      <c r="O47" s="177"/>
      <c r="Q47" s="177"/>
      <c r="R47" s="177"/>
    </row>
    <row r="48" spans="1:18" ht="10" customHeight="1">
      <c r="A48" s="120" t="s">
        <v>25</v>
      </c>
      <c r="B48" s="12">
        <v>107903</v>
      </c>
      <c r="C48" s="167">
        <f t="shared" si="0"/>
        <v>2.4498348394063254</v>
      </c>
      <c r="D48" s="167"/>
      <c r="E48" s="12">
        <v>257989.549999999</v>
      </c>
      <c r="F48" s="167">
        <f t="shared" si="1"/>
        <v>1.4923136455275849</v>
      </c>
      <c r="G48" s="109"/>
      <c r="H48" s="12">
        <v>115994</v>
      </c>
      <c r="I48" s="167">
        <v>2.4362084670604429</v>
      </c>
      <c r="J48" s="167"/>
      <c r="K48" s="178">
        <v>290109.58</v>
      </c>
      <c r="L48" s="167">
        <v>1.6781086149995523</v>
      </c>
      <c r="M48" s="179"/>
      <c r="N48" s="177"/>
      <c r="O48" s="177"/>
      <c r="Q48" s="177"/>
      <c r="R48" s="177"/>
    </row>
    <row r="49" spans="1:18" ht="10" customHeight="1">
      <c r="A49" s="120" t="s">
        <v>26</v>
      </c>
      <c r="B49" s="12">
        <v>271190</v>
      </c>
      <c r="C49" s="167">
        <f t="shared" si="0"/>
        <v>6.1571106465862986</v>
      </c>
      <c r="D49" s="167"/>
      <c r="E49" s="12">
        <v>725879.96999995096</v>
      </c>
      <c r="F49" s="167">
        <f t="shared" si="1"/>
        <v>4.1987769824246177</v>
      </c>
      <c r="G49" s="109"/>
      <c r="H49" s="12">
        <v>290567</v>
      </c>
      <c r="I49" s="167">
        <v>6.1027448458398847</v>
      </c>
      <c r="J49" s="167"/>
      <c r="K49" s="178">
        <v>805883.77</v>
      </c>
      <c r="L49" s="167">
        <v>4.6615506358849572</v>
      </c>
      <c r="M49" s="179"/>
      <c r="N49" s="177"/>
      <c r="O49" s="177"/>
      <c r="Q49" s="177"/>
      <c r="R49" s="177"/>
    </row>
    <row r="50" spans="1:18" ht="10" customHeight="1">
      <c r="A50" s="120" t="s">
        <v>27</v>
      </c>
      <c r="B50" s="12">
        <v>104432</v>
      </c>
      <c r="C50" s="167">
        <f t="shared" si="0"/>
        <v>2.3710290904690452</v>
      </c>
      <c r="D50" s="167"/>
      <c r="E50" s="12">
        <v>297889.92999999499</v>
      </c>
      <c r="F50" s="167">
        <f t="shared" si="1"/>
        <v>1.7231132323160041</v>
      </c>
      <c r="G50" s="109"/>
      <c r="H50" s="12">
        <v>112866</v>
      </c>
      <c r="I50" s="167">
        <v>2.3705114475166296</v>
      </c>
      <c r="J50" s="167"/>
      <c r="K50" s="178">
        <v>334441.83</v>
      </c>
      <c r="L50" s="167">
        <v>1.9345438924809575</v>
      </c>
      <c r="M50" s="179"/>
      <c r="N50" s="177"/>
      <c r="O50" s="177"/>
      <c r="Q50" s="177"/>
      <c r="R50" s="177"/>
    </row>
    <row r="51" spans="1:18" ht="10" customHeight="1">
      <c r="A51" s="174" t="s">
        <v>1</v>
      </c>
      <c r="B51" s="16">
        <v>1276413</v>
      </c>
      <c r="C51" s="173">
        <f t="shared" si="0"/>
        <v>28.979741405439576</v>
      </c>
      <c r="D51" s="173"/>
      <c r="E51" s="16">
        <v>5937611.85000329</v>
      </c>
      <c r="F51" s="173">
        <f t="shared" si="1"/>
        <v>34.345496496296974</v>
      </c>
      <c r="G51" s="174"/>
      <c r="H51" s="16">
        <v>1387670</v>
      </c>
      <c r="I51" s="173">
        <v>29.145071326842466</v>
      </c>
      <c r="J51" s="173"/>
      <c r="K51" s="16">
        <v>5608212.6900000004</v>
      </c>
      <c r="L51" s="173">
        <v>32.440121521801565</v>
      </c>
      <c r="M51" s="179"/>
      <c r="N51" s="177"/>
      <c r="O51" s="177"/>
      <c r="Q51" s="177"/>
      <c r="R51" s="177"/>
    </row>
    <row r="52" spans="1:18" ht="10" customHeight="1">
      <c r="A52" s="174" t="s">
        <v>2</v>
      </c>
      <c r="B52" s="16">
        <v>927403</v>
      </c>
      <c r="C52" s="173">
        <f t="shared" si="0"/>
        <v>21.055801780950894</v>
      </c>
      <c r="D52" s="173"/>
      <c r="E52" s="16">
        <v>4081783.9400017802</v>
      </c>
      <c r="F52" s="173">
        <f t="shared" si="1"/>
        <v>23.610653500345379</v>
      </c>
      <c r="G52" s="174"/>
      <c r="H52" s="16">
        <v>1007444</v>
      </c>
      <c r="I52" s="173">
        <v>21.159228950542619</v>
      </c>
      <c r="J52" s="173"/>
      <c r="K52" s="16">
        <v>4145765.36</v>
      </c>
      <c r="L52" s="173">
        <v>23.980747434754544</v>
      </c>
      <c r="M52" s="179"/>
      <c r="N52" s="177"/>
      <c r="R52" s="177"/>
    </row>
    <row r="53" spans="1:18" ht="10" customHeight="1">
      <c r="A53" s="174" t="s">
        <v>3</v>
      </c>
      <c r="B53" s="16">
        <v>959047</v>
      </c>
      <c r="C53" s="173">
        <f t="shared" si="0"/>
        <v>21.774248660631475</v>
      </c>
      <c r="D53" s="173"/>
      <c r="E53" s="16">
        <v>3697683.9500015602</v>
      </c>
      <c r="F53" s="173">
        <f t="shared" si="1"/>
        <v>21.388867167044907</v>
      </c>
      <c r="G53" s="174"/>
      <c r="H53" s="16">
        <v>1031740</v>
      </c>
      <c r="I53" s="173">
        <v>21.669515007715408</v>
      </c>
      <c r="J53" s="173"/>
      <c r="K53" s="16">
        <v>3602294.82</v>
      </c>
      <c r="L53" s="173">
        <v>20.837098765267456</v>
      </c>
      <c r="M53" s="179"/>
      <c r="N53" s="177"/>
      <c r="O53" s="177"/>
      <c r="Q53" s="177"/>
      <c r="R53" s="177"/>
    </row>
    <row r="54" spans="1:18" ht="10" customHeight="1">
      <c r="A54" s="174" t="s">
        <v>4</v>
      </c>
      <c r="B54" s="16">
        <v>866016</v>
      </c>
      <c r="C54" s="173">
        <f t="shared" si="0"/>
        <v>19.662068415922711</v>
      </c>
      <c r="D54" s="173"/>
      <c r="E54" s="16">
        <v>2547040.9300006302</v>
      </c>
      <c r="F54" s="173">
        <f t="shared" si="1"/>
        <v>14.733092621608998</v>
      </c>
      <c r="G54" s="174"/>
      <c r="H54" s="16">
        <v>930964</v>
      </c>
      <c r="I54" s="173">
        <v>19.552928421542994</v>
      </c>
      <c r="J54" s="173"/>
      <c r="K54" s="16">
        <v>2791292.04</v>
      </c>
      <c r="L54" s="173">
        <v>16.145937749810514</v>
      </c>
      <c r="M54" s="179"/>
      <c r="N54" s="177"/>
      <c r="O54" s="177"/>
      <c r="Q54" s="177"/>
      <c r="R54" s="177"/>
    </row>
    <row r="55" spans="1:18" ht="10" customHeight="1">
      <c r="A55" s="174" t="s">
        <v>5</v>
      </c>
      <c r="B55" s="16">
        <v>375622</v>
      </c>
      <c r="C55" s="173">
        <f t="shared" si="0"/>
        <v>8.5281397370553442</v>
      </c>
      <c r="D55" s="173"/>
      <c r="E55" s="16">
        <v>1023769.89999994</v>
      </c>
      <c r="F55" s="173">
        <f t="shared" si="1"/>
        <v>5.9218902147405874</v>
      </c>
      <c r="G55" s="174"/>
      <c r="H55" s="16">
        <v>403433</v>
      </c>
      <c r="I55" s="173">
        <v>8.4732562933565152</v>
      </c>
      <c r="J55" s="173"/>
      <c r="K55" s="16">
        <v>1140325.6000000001</v>
      </c>
      <c r="L55" s="173">
        <v>6.5960945283659127</v>
      </c>
      <c r="M55" s="179"/>
      <c r="N55" s="177"/>
      <c r="O55" s="177"/>
      <c r="Q55" s="177"/>
      <c r="R55" s="177"/>
    </row>
    <row r="56" spans="1:18" ht="10" customHeight="1">
      <c r="A56" s="174" t="s">
        <v>28</v>
      </c>
      <c r="B56" s="16">
        <v>4404501</v>
      </c>
      <c r="C56" s="173">
        <f>SUM(C51:C55)</f>
        <v>100</v>
      </c>
      <c r="D56" s="173"/>
      <c r="E56" s="16">
        <v>17287890.570000831</v>
      </c>
      <c r="F56" s="173">
        <f>SUM(F51:F55)</f>
        <v>100.00000000003685</v>
      </c>
      <c r="G56" s="174"/>
      <c r="H56" s="16">
        <v>4761251</v>
      </c>
      <c r="I56" s="173">
        <v>100</v>
      </c>
      <c r="J56" s="173"/>
      <c r="K56" s="16">
        <v>17287890.510000002</v>
      </c>
      <c r="L56" s="173">
        <v>99.999999999999986</v>
      </c>
      <c r="M56" s="179"/>
      <c r="N56" s="177"/>
      <c r="O56" s="177"/>
      <c r="Q56" s="177"/>
      <c r="R56" s="177"/>
    </row>
    <row r="57" spans="1:18" ht="3" customHeight="1">
      <c r="A57" s="185"/>
      <c r="B57" s="186"/>
      <c r="C57" s="186"/>
      <c r="D57" s="186"/>
      <c r="E57" s="186"/>
      <c r="F57" s="186"/>
      <c r="G57" s="186"/>
      <c r="H57" s="186"/>
      <c r="I57" s="186"/>
      <c r="J57" s="186"/>
      <c r="K57" s="186"/>
      <c r="L57" s="186"/>
    </row>
    <row r="58" spans="1:18" ht="3" customHeight="1">
      <c r="A58" s="3"/>
      <c r="C58" s="3"/>
      <c r="D58" s="3"/>
      <c r="E58" s="3"/>
      <c r="F58" s="3"/>
      <c r="G58" s="3"/>
      <c r="I58" s="3"/>
      <c r="J58" s="3"/>
      <c r="K58" s="3"/>
      <c r="L58" s="3"/>
    </row>
    <row r="59" spans="1:18" s="109" customFormat="1" ht="10" customHeight="1">
      <c r="A59" s="109" t="s">
        <v>142</v>
      </c>
      <c r="B59" s="156"/>
      <c r="C59" s="156"/>
      <c r="D59" s="156"/>
      <c r="E59" s="156"/>
      <c r="F59" s="156"/>
      <c r="G59" s="187"/>
    </row>
    <row r="60" spans="1:18" s="190" customFormat="1" ht="10" customHeight="1">
      <c r="A60" s="11" t="s">
        <v>226</v>
      </c>
      <c r="B60" s="153"/>
      <c r="C60" s="188"/>
      <c r="D60" s="188"/>
      <c r="E60" s="153"/>
      <c r="F60" s="189"/>
      <c r="H60" s="153"/>
      <c r="I60" s="191"/>
      <c r="J60" s="191"/>
      <c r="K60" s="191"/>
      <c r="L60" s="191"/>
    </row>
    <row r="61" spans="1:18">
      <c r="A61" s="11"/>
      <c r="B61" s="153"/>
      <c r="C61" s="179"/>
      <c r="D61" s="179"/>
      <c r="F61" s="179"/>
      <c r="G61" s="179"/>
      <c r="H61" s="179"/>
      <c r="I61" s="179"/>
      <c r="J61" s="179"/>
      <c r="K61" s="179"/>
      <c r="L61" s="179"/>
    </row>
    <row r="62" spans="1:18" s="192" customFormat="1"/>
    <row r="63" spans="1:18" s="192" customFormat="1"/>
    <row r="64" spans="1:18" s="192" customFormat="1"/>
    <row r="65" s="192" customFormat="1"/>
    <row r="66" s="192" customFormat="1"/>
    <row r="67" s="192" customFormat="1"/>
    <row r="68" s="192" customFormat="1"/>
    <row r="69" s="192" customFormat="1"/>
    <row r="70" s="192" customFormat="1"/>
    <row r="71" s="192" customFormat="1"/>
    <row r="72" s="192" customFormat="1"/>
    <row r="73" s="192" customFormat="1"/>
    <row r="74" s="192" customFormat="1"/>
    <row r="75" s="192" customFormat="1"/>
    <row r="76" s="192" customFormat="1"/>
    <row r="77" s="192" customFormat="1"/>
    <row r="78" s="192" customFormat="1"/>
    <row r="79" s="192" customFormat="1"/>
    <row r="80" s="192" customFormat="1"/>
    <row r="81" s="192" customFormat="1"/>
    <row r="82" s="192" customFormat="1"/>
    <row r="83" s="192" customFormat="1"/>
    <row r="84" s="192" customFormat="1"/>
    <row r="85" s="192" customFormat="1"/>
    <row r="86" s="192" customFormat="1"/>
    <row r="87" s="192" customFormat="1"/>
    <row r="88" s="192" customFormat="1"/>
    <row r="89" s="192" customFormat="1"/>
    <row r="90" s="192" customFormat="1"/>
    <row r="91" s="192" customFormat="1"/>
    <row r="92" s="192" customFormat="1"/>
    <row r="93" s="192" customFormat="1"/>
    <row r="94" s="192" customFormat="1"/>
    <row r="95" s="192" customFormat="1"/>
    <row r="96" s="192" customFormat="1"/>
    <row r="97" s="192" customFormat="1"/>
    <row r="98" s="192" customFormat="1"/>
    <row r="99" s="192" customFormat="1"/>
    <row r="100" s="192" customFormat="1"/>
    <row r="101" s="192" customFormat="1"/>
    <row r="102" s="192" customFormat="1"/>
    <row r="103" s="192" customFormat="1"/>
    <row r="104" s="192" customFormat="1"/>
    <row r="105" s="192" customFormat="1"/>
    <row r="106" s="192" customFormat="1"/>
    <row r="107" s="192" customFormat="1"/>
    <row r="108" s="192" customFormat="1"/>
    <row r="109" s="192" customFormat="1"/>
    <row r="110" s="192" customFormat="1"/>
    <row r="111" s="192" customFormat="1"/>
    <row r="112" s="192" customFormat="1"/>
    <row r="113" s="192" customFormat="1"/>
    <row r="114" s="192" customFormat="1"/>
    <row r="115" s="192" customFormat="1"/>
    <row r="116" s="192" customFormat="1"/>
    <row r="117" s="192" customFormat="1"/>
    <row r="118" s="192" customFormat="1"/>
    <row r="119" s="192" customFormat="1"/>
    <row r="120" s="192" customFormat="1"/>
    <row r="121" s="192" customFormat="1"/>
    <row r="122" s="192" customFormat="1"/>
    <row r="123" s="192" customFormat="1"/>
    <row r="124" s="192" customFormat="1"/>
    <row r="125" s="192" customFormat="1"/>
    <row r="126" s="192" customFormat="1"/>
    <row r="127" s="192" customFormat="1"/>
    <row r="128" s="192" customFormat="1"/>
    <row r="129" s="192" customFormat="1"/>
    <row r="130" s="192" customFormat="1"/>
    <row r="131" s="192" customFormat="1"/>
    <row r="132" s="192" customFormat="1"/>
    <row r="133" s="192" customFormat="1"/>
    <row r="134" s="192" customFormat="1"/>
    <row r="135" s="192" customFormat="1"/>
    <row r="136" s="192" customFormat="1"/>
    <row r="137" s="192" customFormat="1"/>
    <row r="138" s="192" customFormat="1"/>
    <row r="139" s="192" customFormat="1"/>
    <row r="140" s="192" customFormat="1"/>
    <row r="141" s="192" customFormat="1"/>
    <row r="142" s="192" customFormat="1"/>
    <row r="143" s="192" customFormat="1"/>
    <row r="144" s="192" customFormat="1"/>
  </sheetData>
  <mergeCells count="12">
    <mergeCell ref="B17:L17"/>
    <mergeCell ref="B19:L19"/>
    <mergeCell ref="B27:L27"/>
    <mergeCell ref="A3:L3"/>
    <mergeCell ref="A5:L5"/>
    <mergeCell ref="A8:A10"/>
    <mergeCell ref="B8:F8"/>
    <mergeCell ref="H8:L8"/>
    <mergeCell ref="B9:C9"/>
    <mergeCell ref="E9:F9"/>
    <mergeCell ref="H9:I9"/>
    <mergeCell ref="K9:L9"/>
  </mergeCells>
  <pageMargins left="0.59055118110236227" right="0.59055118110236227" top="0.78740157480314965" bottom="0.78740157480314965" header="0" footer="0"/>
  <pageSetup paperSize="9" scale="95" orientation="portrait" horizontalDpi="4294967295" verticalDpi="4294967295"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Normal="100" workbookViewId="0">
      <selection activeCell="A4" sqref="A4"/>
    </sheetView>
  </sheetViews>
  <sheetFormatPr defaultColWidth="9.1796875" defaultRowHeight="12.5"/>
  <cols>
    <col min="1" max="1" width="29.7265625" style="9" customWidth="1"/>
    <col min="2" max="3" width="6.7265625" style="13" customWidth="1"/>
    <col min="4" max="4" width="0.81640625" style="13" customWidth="1"/>
    <col min="5" max="6" width="6.7265625" style="13" customWidth="1"/>
    <col min="7" max="7" width="7.81640625" style="13" customWidth="1"/>
    <col min="8" max="8" width="0.81640625" style="13" customWidth="1"/>
    <col min="9" max="9" width="7.54296875" style="9" customWidth="1"/>
    <col min="10" max="10" width="0.81640625" style="13" customWidth="1"/>
    <col min="11" max="11" width="7.453125" style="9" customWidth="1"/>
    <col min="12" max="16384" width="9.1796875" style="9"/>
  </cols>
  <sheetData>
    <row r="1" spans="1:12" s="37" customFormat="1" ht="12" customHeight="1">
      <c r="A1" s="36"/>
      <c r="B1" s="36"/>
      <c r="C1" s="36"/>
      <c r="D1" s="36"/>
      <c r="E1" s="36"/>
      <c r="F1" s="36"/>
      <c r="G1" s="36"/>
      <c r="H1" s="36"/>
    </row>
    <row r="2" spans="1:12" s="37" customFormat="1" ht="12" customHeight="1">
      <c r="A2" s="36"/>
      <c r="B2" s="36"/>
      <c r="C2" s="36"/>
      <c r="D2" s="36"/>
      <c r="E2" s="36"/>
      <c r="F2" s="36"/>
      <c r="G2" s="36"/>
      <c r="H2" s="36"/>
    </row>
    <row r="3" spans="1:12" s="5" customFormat="1" ht="25" customHeight="1">
      <c r="A3" s="334"/>
      <c r="B3" s="334"/>
      <c r="C3" s="334"/>
      <c r="D3" s="334"/>
      <c r="E3" s="334"/>
      <c r="F3" s="334"/>
      <c r="G3" s="334"/>
      <c r="H3" s="334"/>
    </row>
    <row r="4" spans="1:12" s="6" customFormat="1" ht="12" customHeight="1">
      <c r="A4" s="61" t="s">
        <v>79</v>
      </c>
    </row>
    <row r="5" spans="1:12" s="38" customFormat="1" ht="25" customHeight="1">
      <c r="A5" s="295" t="s">
        <v>225</v>
      </c>
      <c r="B5" s="295"/>
      <c r="C5" s="295"/>
      <c r="D5" s="295"/>
      <c r="E5" s="295"/>
      <c r="F5" s="295"/>
      <c r="G5" s="295"/>
      <c r="H5" s="295"/>
      <c r="I5" s="295"/>
      <c r="J5" s="295"/>
      <c r="K5" s="295"/>
      <c r="L5" s="295"/>
    </row>
    <row r="6" spans="1:12" s="38" customFormat="1" ht="12" customHeight="1">
      <c r="A6" s="94" t="s">
        <v>227</v>
      </c>
      <c r="B6" s="65"/>
      <c r="C6" s="65"/>
      <c r="D6" s="65"/>
      <c r="E6" s="65"/>
      <c r="F6" s="65"/>
      <c r="G6" s="65"/>
      <c r="H6" s="65"/>
    </row>
    <row r="7" spans="1:12" s="8" customFormat="1" ht="6" customHeight="1">
      <c r="A7" s="95"/>
      <c r="B7" s="95"/>
      <c r="C7" s="95"/>
      <c r="D7" s="95"/>
      <c r="E7" s="67"/>
      <c r="F7" s="67"/>
      <c r="G7" s="67"/>
      <c r="H7" s="67"/>
      <c r="I7" s="67"/>
      <c r="J7" s="67"/>
      <c r="K7" s="67"/>
    </row>
    <row r="8" spans="1:12" s="39" customFormat="1" ht="18" customHeight="1">
      <c r="A8" s="341" t="s">
        <v>92</v>
      </c>
      <c r="B8" s="346" t="s">
        <v>64</v>
      </c>
      <c r="C8" s="346"/>
      <c r="D8" s="102"/>
      <c r="E8" s="351" t="s">
        <v>63</v>
      </c>
      <c r="F8" s="351"/>
      <c r="G8" s="351"/>
      <c r="H8" s="351"/>
      <c r="I8" s="351"/>
      <c r="J8" s="351"/>
      <c r="K8" s="351"/>
      <c r="L8" s="351"/>
    </row>
    <row r="9" spans="1:12" ht="20.149999999999999" customHeight="1">
      <c r="A9" s="349"/>
      <c r="B9" s="307" t="s">
        <v>62</v>
      </c>
      <c r="C9" s="307" t="s">
        <v>61</v>
      </c>
      <c r="D9" s="103"/>
      <c r="E9" s="351" t="s">
        <v>84</v>
      </c>
      <c r="F9" s="352"/>
      <c r="G9" s="352"/>
      <c r="H9" s="1"/>
      <c r="I9" s="110" t="s">
        <v>60</v>
      </c>
      <c r="J9" s="1"/>
      <c r="K9" s="300" t="s">
        <v>59</v>
      </c>
      <c r="L9" s="300"/>
    </row>
    <row r="10" spans="1:12" ht="20.149999999999999" customHeight="1">
      <c r="A10" s="336"/>
      <c r="B10" s="308"/>
      <c r="C10" s="308"/>
      <c r="D10" s="105"/>
      <c r="E10" s="72" t="s">
        <v>58</v>
      </c>
      <c r="F10" s="72" t="s">
        <v>57</v>
      </c>
      <c r="G10" s="72" t="s">
        <v>51</v>
      </c>
      <c r="H10" s="72"/>
      <c r="I10" s="72" t="s">
        <v>56</v>
      </c>
      <c r="J10" s="72"/>
      <c r="K10" s="72" t="s">
        <v>55</v>
      </c>
      <c r="L10" s="72" t="s">
        <v>87</v>
      </c>
    </row>
    <row r="11" spans="1:12" ht="3" customHeight="1">
      <c r="A11" s="13"/>
      <c r="B11" s="9"/>
      <c r="C11" s="9"/>
      <c r="D11" s="9"/>
      <c r="E11" s="9"/>
      <c r="F11" s="9"/>
      <c r="G11" s="9"/>
      <c r="H11" s="9"/>
      <c r="J11" s="9"/>
    </row>
    <row r="12" spans="1:12" s="18" customFormat="1" ht="10" customHeight="1">
      <c r="A12" s="11">
        <v>2013</v>
      </c>
      <c r="B12" s="24">
        <v>23.014229798615453</v>
      </c>
      <c r="C12" s="24">
        <v>62.952722097809989</v>
      </c>
      <c r="D12" s="24"/>
      <c r="E12" s="24">
        <v>293.11837704067506</v>
      </c>
      <c r="F12" s="24">
        <v>67.458936874113036</v>
      </c>
      <c r="G12" s="24">
        <v>10.360449607065474</v>
      </c>
      <c r="H12" s="24"/>
      <c r="I12" s="24">
        <v>42.506065199448912</v>
      </c>
      <c r="J12" s="24"/>
      <c r="K12" s="24">
        <v>920.43452556902162</v>
      </c>
      <c r="L12" s="24">
        <v>921.27608631392252</v>
      </c>
    </row>
    <row r="13" spans="1:12" s="18" customFormat="1" ht="10" customHeight="1">
      <c r="A13" s="11">
        <v>2014</v>
      </c>
      <c r="B13" s="24">
        <v>23.881194629181156</v>
      </c>
      <c r="C13" s="24">
        <v>63.222399664811377</v>
      </c>
      <c r="D13" s="24"/>
      <c r="E13" s="24">
        <v>283.06360270938956</v>
      </c>
      <c r="F13" s="24">
        <v>67.59896988740141</v>
      </c>
      <c r="G13" s="24">
        <v>10.358589180891258</v>
      </c>
      <c r="H13" s="24"/>
      <c r="I13" s="24">
        <v>42.785284040663171</v>
      </c>
      <c r="J13" s="24"/>
      <c r="K13" s="24">
        <v>929.6142687981054</v>
      </c>
      <c r="L13" s="24">
        <v>930.64949674363527</v>
      </c>
    </row>
    <row r="14" spans="1:12" s="18" customFormat="1" ht="10" customHeight="1">
      <c r="A14" s="11">
        <v>2015</v>
      </c>
      <c r="B14" s="24">
        <v>24.717621122619395</v>
      </c>
      <c r="C14" s="24">
        <v>62.225037642281819</v>
      </c>
      <c r="D14" s="24"/>
      <c r="E14" s="24">
        <v>282.61235496607782</v>
      </c>
      <c r="F14" s="24">
        <v>69.855051146227353</v>
      </c>
      <c r="G14" s="24">
        <v>11.172300670772223</v>
      </c>
      <c r="H14" s="24"/>
      <c r="I14" s="24">
        <v>43.507492318190991</v>
      </c>
      <c r="J14" s="24"/>
      <c r="K14" s="24">
        <v>930.21543778801845</v>
      </c>
      <c r="L14" s="24">
        <v>931.07488479262668</v>
      </c>
    </row>
    <row r="15" spans="1:12" s="18" customFormat="1" ht="10" customHeight="1">
      <c r="A15" s="11">
        <v>2016</v>
      </c>
      <c r="B15" s="24">
        <v>25.681091751750142</v>
      </c>
      <c r="C15" s="24">
        <v>60.754322276570008</v>
      </c>
      <c r="D15" s="24"/>
      <c r="E15" s="24">
        <v>277.9559936079699</v>
      </c>
      <c r="F15" s="24">
        <v>71.382133747951499</v>
      </c>
      <c r="G15" s="24">
        <v>11.728646744359585</v>
      </c>
      <c r="H15" s="24"/>
      <c r="I15" s="24">
        <v>43.404260320002784</v>
      </c>
      <c r="J15" s="24"/>
      <c r="K15" s="24">
        <v>925.11691196889751</v>
      </c>
      <c r="L15" s="24">
        <v>925.89613996112189</v>
      </c>
    </row>
    <row r="16" spans="1:12" ht="3" customHeight="1">
      <c r="A16" s="13"/>
      <c r="I16" s="13"/>
      <c r="K16" s="13"/>
      <c r="L16" s="119"/>
    </row>
    <row r="17" spans="1:12" ht="10" customHeight="1">
      <c r="A17" s="78"/>
      <c r="B17" s="333" t="s">
        <v>214</v>
      </c>
      <c r="C17" s="333"/>
      <c r="D17" s="333"/>
      <c r="E17" s="333"/>
      <c r="F17" s="333"/>
      <c r="G17" s="333"/>
      <c r="H17" s="333"/>
      <c r="I17" s="333"/>
      <c r="J17" s="333"/>
      <c r="K17" s="333"/>
      <c r="L17" s="333"/>
    </row>
    <row r="18" spans="1:12" ht="3" customHeight="1">
      <c r="A18" s="13"/>
      <c r="I18" s="13"/>
      <c r="K18" s="13"/>
      <c r="L18" s="119"/>
    </row>
    <row r="19" spans="1:12" s="41" customFormat="1" ht="10" customHeight="1">
      <c r="A19" s="23" t="s">
        <v>47</v>
      </c>
      <c r="B19" s="24">
        <v>34.817793262705855</v>
      </c>
      <c r="C19" s="24">
        <v>19.70998051022486</v>
      </c>
      <c r="D19" s="24"/>
      <c r="E19" s="24">
        <v>1222.9644921552435</v>
      </c>
      <c r="F19" s="24">
        <v>425.80924855491327</v>
      </c>
      <c r="G19" s="24">
        <v>282.89925681255158</v>
      </c>
      <c r="H19" s="24"/>
      <c r="I19" s="24">
        <v>83.961586121437421</v>
      </c>
      <c r="J19" s="24"/>
      <c r="K19" s="24">
        <v>605.25</v>
      </c>
      <c r="L19" s="24">
        <v>605.5</v>
      </c>
    </row>
    <row r="20" spans="1:12" s="41" customFormat="1" ht="10" customHeight="1">
      <c r="A20" s="23" t="s">
        <v>46</v>
      </c>
      <c r="B20" s="24">
        <v>21.888493899620407</v>
      </c>
      <c r="C20" s="24">
        <v>59.789496348600224</v>
      </c>
      <c r="D20" s="24"/>
      <c r="E20" s="24">
        <v>437.26993635305183</v>
      </c>
      <c r="F20" s="24">
        <v>95.711803343511789</v>
      </c>
      <c r="G20" s="24">
        <v>13.776164247869614</v>
      </c>
      <c r="H20" s="24"/>
      <c r="I20" s="24">
        <v>57.284865647234277</v>
      </c>
      <c r="J20" s="24"/>
      <c r="K20" s="24">
        <v>749.38277153558056</v>
      </c>
      <c r="L20" s="24">
        <v>750.15880149812733</v>
      </c>
    </row>
    <row r="21" spans="1:12" s="41" customFormat="1" ht="20.149999999999999" customHeight="1">
      <c r="A21" s="106" t="s">
        <v>45</v>
      </c>
      <c r="B21" s="24">
        <v>13.316192298237201</v>
      </c>
      <c r="C21" s="24">
        <v>24.549094185785268</v>
      </c>
      <c r="D21" s="24"/>
      <c r="E21" s="24">
        <v>2076.2054693055225</v>
      </c>
      <c r="F21" s="24">
        <v>276.47151279924151</v>
      </c>
      <c r="G21" s="24">
        <v>58.537375562929604</v>
      </c>
      <c r="H21" s="24"/>
      <c r="I21" s="24">
        <v>67.873263014429199</v>
      </c>
      <c r="J21" s="24"/>
      <c r="K21" s="24">
        <v>1646.3902439024391</v>
      </c>
      <c r="L21" s="24">
        <v>1646.439024390244</v>
      </c>
    </row>
    <row r="22" spans="1:12" s="15" customFormat="1" ht="20.149999999999999" customHeight="1">
      <c r="A22" s="106" t="s">
        <v>44</v>
      </c>
      <c r="B22" s="24">
        <v>51.020256346295788</v>
      </c>
      <c r="C22" s="24">
        <v>58.7889987780433</v>
      </c>
      <c r="D22" s="24"/>
      <c r="E22" s="24">
        <v>156.19611333788163</v>
      </c>
      <c r="F22" s="24">
        <v>79.691657427937912</v>
      </c>
      <c r="G22" s="24">
        <v>13.732602763090568</v>
      </c>
      <c r="H22" s="24"/>
      <c r="I22" s="24">
        <v>46.862416429416847</v>
      </c>
      <c r="J22" s="24"/>
      <c r="K22" s="24">
        <v>732.6796875</v>
      </c>
      <c r="L22" s="24">
        <v>732.875</v>
      </c>
    </row>
    <row r="23" spans="1:12" s="41" customFormat="1" ht="10" customHeight="1">
      <c r="A23" s="23" t="s">
        <v>29</v>
      </c>
      <c r="B23" s="24">
        <v>30.93233961794764</v>
      </c>
      <c r="C23" s="24">
        <v>79.113040155150571</v>
      </c>
      <c r="D23" s="24"/>
      <c r="E23" s="24">
        <v>261.58273962541313</v>
      </c>
      <c r="F23" s="24">
        <v>80.913661402864491</v>
      </c>
      <c r="G23" s="24">
        <v>7.3536356959236135</v>
      </c>
      <c r="H23" s="24"/>
      <c r="I23" s="24">
        <v>64.09564258135687</v>
      </c>
      <c r="J23" s="24"/>
      <c r="K23" s="24">
        <v>663.29268292682923</v>
      </c>
      <c r="L23" s="24">
        <v>664.14634146341461</v>
      </c>
    </row>
    <row r="24" spans="1:12" s="15" customFormat="1" ht="20.149999999999999" customHeight="1">
      <c r="A24" s="106" t="s">
        <v>43</v>
      </c>
      <c r="B24" s="24">
        <v>13.631274639025854</v>
      </c>
      <c r="C24" s="24">
        <v>65.433846427086891</v>
      </c>
      <c r="D24" s="24"/>
      <c r="E24" s="24">
        <v>436.27164783646595</v>
      </c>
      <c r="F24" s="24">
        <v>59.469386488792367</v>
      </c>
      <c r="G24" s="24">
        <v>6.9871609917526305</v>
      </c>
      <c r="H24" s="24"/>
      <c r="I24" s="24">
        <v>38.961121369527326</v>
      </c>
      <c r="J24" s="24"/>
      <c r="K24" s="24">
        <v>1133.9921722113502</v>
      </c>
      <c r="L24" s="24">
        <v>1135.3913894324853</v>
      </c>
    </row>
    <row r="25" spans="1:12" s="41" customFormat="1" ht="10" customHeight="1">
      <c r="A25" s="23" t="s">
        <v>42</v>
      </c>
      <c r="B25" s="24">
        <v>49.608448826822595</v>
      </c>
      <c r="C25" s="24">
        <v>63.337260032593832</v>
      </c>
      <c r="D25" s="24"/>
      <c r="E25" s="24">
        <v>140.43047221915941</v>
      </c>
      <c r="F25" s="24">
        <v>69.665378948107019</v>
      </c>
      <c r="G25" s="24">
        <v>17.269675130058239</v>
      </c>
      <c r="H25" s="24"/>
      <c r="I25" s="24">
        <v>44.141309732241524</v>
      </c>
      <c r="J25" s="24"/>
      <c r="K25" s="24">
        <v>1424.6314285714286</v>
      </c>
      <c r="L25" s="24">
        <v>1425.1857142857143</v>
      </c>
    </row>
    <row r="26" spans="1:12" s="41" customFormat="1" ht="10" customHeight="1">
      <c r="A26" s="23" t="s">
        <v>41</v>
      </c>
      <c r="B26" s="24">
        <v>41.19579629533149</v>
      </c>
      <c r="C26" s="24">
        <v>76.151573511735549</v>
      </c>
      <c r="D26" s="24"/>
      <c r="E26" s="24">
        <v>78.491048041018786</v>
      </c>
      <c r="F26" s="24">
        <v>32.335012261048874</v>
      </c>
      <c r="G26" s="24">
        <v>2.676677534414535</v>
      </c>
      <c r="H26" s="24"/>
      <c r="I26" s="24">
        <v>24.634432433562633</v>
      </c>
      <c r="J26" s="24"/>
      <c r="K26" s="24">
        <v>1157.1048387096773</v>
      </c>
      <c r="L26" s="24">
        <v>1157.6129032258063</v>
      </c>
    </row>
    <row r="27" spans="1:12" s="41" customFormat="1" ht="10" customHeight="1">
      <c r="A27" s="23" t="s">
        <v>40</v>
      </c>
      <c r="B27" s="24">
        <v>47.846042482693989</v>
      </c>
      <c r="C27" s="24">
        <v>46.43738578395353</v>
      </c>
      <c r="D27" s="24"/>
      <c r="E27" s="24">
        <v>285.85943722395194</v>
      </c>
      <c r="F27" s="24">
        <v>136.77242777496198</v>
      </c>
      <c r="G27" s="24">
        <v>27.095820360582145</v>
      </c>
      <c r="H27" s="24"/>
      <c r="I27" s="24">
        <v>63.54085684146667</v>
      </c>
      <c r="J27" s="24"/>
      <c r="K27" s="24">
        <v>1227.1166666666666</v>
      </c>
      <c r="L27" s="24">
        <v>1227.6444444444444</v>
      </c>
    </row>
    <row r="28" spans="1:12" s="41" customFormat="1" ht="10" customHeight="1">
      <c r="A28" s="23" t="s">
        <v>39</v>
      </c>
      <c r="B28" s="24">
        <v>53.779415528689078</v>
      </c>
      <c r="C28" s="24">
        <v>69.483619006292045</v>
      </c>
      <c r="D28" s="24"/>
      <c r="E28" s="24">
        <v>111.53484466834593</v>
      </c>
      <c r="F28" s="24">
        <v>59.982787573467675</v>
      </c>
      <c r="G28" s="24">
        <v>2.2344668345927792</v>
      </c>
      <c r="H28" s="24"/>
      <c r="I28" s="24">
        <v>41.67821158690176</v>
      </c>
      <c r="J28" s="24"/>
      <c r="K28" s="24">
        <v>1191</v>
      </c>
      <c r="L28" s="24">
        <v>1191</v>
      </c>
    </row>
    <row r="29" spans="1:12" s="41" customFormat="1" ht="10" customHeight="1">
      <c r="A29" s="23" t="s">
        <v>38</v>
      </c>
      <c r="B29" s="24">
        <v>39.525433183244971</v>
      </c>
      <c r="C29" s="24">
        <v>78.635648867793691</v>
      </c>
      <c r="D29" s="24"/>
      <c r="E29" s="24">
        <v>192.63397309299611</v>
      </c>
      <c r="F29" s="24">
        <v>76.139412323102277</v>
      </c>
      <c r="G29" s="24">
        <v>3.3758360702244432</v>
      </c>
      <c r="H29" s="24"/>
      <c r="I29" s="24">
        <v>60.160232866649856</v>
      </c>
      <c r="J29" s="24"/>
      <c r="K29" s="24">
        <v>680.67910447761199</v>
      </c>
      <c r="L29" s="24">
        <v>683.94776119402979</v>
      </c>
    </row>
    <row r="30" spans="1:12" s="41" customFormat="1" ht="20.149999999999999" customHeight="1">
      <c r="A30" s="106" t="s">
        <v>37</v>
      </c>
      <c r="B30" s="24">
        <v>62.90484117700651</v>
      </c>
      <c r="C30" s="24">
        <v>83.385378296275576</v>
      </c>
      <c r="D30" s="24"/>
      <c r="E30" s="24">
        <v>50.479625737438553</v>
      </c>
      <c r="F30" s="24">
        <v>31.754128396883022</v>
      </c>
      <c r="G30" s="24">
        <v>7.2883901288767827</v>
      </c>
      <c r="H30" s="24"/>
      <c r="I30" s="24">
        <v>26.491719756549728</v>
      </c>
      <c r="J30" s="24"/>
      <c r="K30" s="24">
        <v>1432.6942675159235</v>
      </c>
      <c r="L30" s="24">
        <v>1433.4203821656051</v>
      </c>
    </row>
    <row r="31" spans="1:12" s="41" customFormat="1" ht="10" customHeight="1">
      <c r="A31" s="23" t="s">
        <v>36</v>
      </c>
      <c r="B31" s="24">
        <v>51.225515088731356</v>
      </c>
      <c r="C31" s="24">
        <v>72.775637255225917</v>
      </c>
      <c r="D31" s="24"/>
      <c r="E31" s="24">
        <v>83.584040747028865</v>
      </c>
      <c r="F31" s="24">
        <v>42.816355404640632</v>
      </c>
      <c r="G31" s="24">
        <v>1.8341822297679684</v>
      </c>
      <c r="H31" s="24"/>
      <c r="I31" s="24">
        <v>31.195184135977335</v>
      </c>
      <c r="J31" s="24"/>
      <c r="K31" s="24">
        <v>320.90909090909093</v>
      </c>
      <c r="L31" s="24">
        <v>321.27272727272725</v>
      </c>
    </row>
    <row r="32" spans="1:12" s="41" customFormat="1" ht="10" customHeight="1">
      <c r="A32" s="23" t="s">
        <v>35</v>
      </c>
      <c r="B32" s="24">
        <v>56.285936985631565</v>
      </c>
      <c r="C32" s="24">
        <v>81.039261910888271</v>
      </c>
      <c r="D32" s="24"/>
      <c r="E32" s="24">
        <v>59.359223432688005</v>
      </c>
      <c r="F32" s="24">
        <v>33.410895096483017</v>
      </c>
      <c r="G32" s="24">
        <v>2.2487529790572838</v>
      </c>
      <c r="H32" s="24"/>
      <c r="I32" s="24">
        <v>27.19190313555935</v>
      </c>
      <c r="J32" s="24"/>
      <c r="K32" s="24">
        <v>712.56957928802592</v>
      </c>
      <c r="L32" s="24">
        <v>715.62135922330094</v>
      </c>
    </row>
    <row r="33" spans="1:13" s="41" customFormat="1" ht="20.149999999999999" customHeight="1">
      <c r="A33" s="106" t="s">
        <v>34</v>
      </c>
      <c r="B33" s="24">
        <v>42.880752393586128</v>
      </c>
      <c r="C33" s="24">
        <v>45.245676947030177</v>
      </c>
      <c r="D33" s="24"/>
      <c r="E33" s="24">
        <v>328.56069813797461</v>
      </c>
      <c r="F33" s="24">
        <v>140.88929943118285</v>
      </c>
      <c r="G33" s="24">
        <v>7.470756964363849</v>
      </c>
      <c r="H33" s="24"/>
      <c r="I33" s="24">
        <v>63.774221789883271</v>
      </c>
      <c r="J33" s="24"/>
      <c r="K33" s="24">
        <v>734.28571428571433</v>
      </c>
      <c r="L33" s="24">
        <v>734.60714285714289</v>
      </c>
    </row>
    <row r="34" spans="1:13" s="41" customFormat="1" ht="10" customHeight="1">
      <c r="A34" s="23" t="s">
        <v>33</v>
      </c>
      <c r="B34" s="24">
        <v>56.19711115763031</v>
      </c>
      <c r="C34" s="24">
        <v>63.959060336683883</v>
      </c>
      <c r="D34" s="24"/>
      <c r="E34" s="24">
        <v>83.683694205031188</v>
      </c>
      <c r="F34" s="24">
        <v>47.027818653212812</v>
      </c>
      <c r="G34" s="24">
        <v>10.354425057809545</v>
      </c>
      <c r="H34" s="24"/>
      <c r="I34" s="24">
        <v>30.124991227454558</v>
      </c>
      <c r="J34" s="24"/>
      <c r="K34" s="24">
        <v>508.89285714285717</v>
      </c>
      <c r="L34" s="24">
        <v>509.67857142857144</v>
      </c>
    </row>
    <row r="35" spans="1:13" s="18" customFormat="1" ht="10" customHeight="1">
      <c r="A35" s="29" t="s">
        <v>0</v>
      </c>
      <c r="B35" s="44">
        <v>25.098622882701978</v>
      </c>
      <c r="C35" s="44">
        <v>60.264259409701836</v>
      </c>
      <c r="D35" s="44"/>
      <c r="E35" s="44">
        <v>292.66291198357658</v>
      </c>
      <c r="F35" s="44">
        <v>73.454360596291892</v>
      </c>
      <c r="G35" s="44">
        <v>12.237342764975985</v>
      </c>
      <c r="H35" s="44"/>
      <c r="I35" s="44">
        <v>44.314216675627165</v>
      </c>
      <c r="J35" s="44"/>
      <c r="K35" s="44">
        <v>986.70374331550806</v>
      </c>
      <c r="L35" s="44">
        <v>987.76229946524063</v>
      </c>
    </row>
    <row r="36" spans="1:13" s="18" customFormat="1" ht="10" customHeight="1">
      <c r="A36" s="23" t="s">
        <v>83</v>
      </c>
      <c r="B36" s="132"/>
      <c r="C36" s="132"/>
      <c r="D36" s="132"/>
      <c r="E36" s="132"/>
      <c r="F36" s="132"/>
      <c r="G36" s="132"/>
      <c r="H36" s="132"/>
      <c r="I36" s="121"/>
      <c r="J36" s="121"/>
      <c r="K36" s="121"/>
      <c r="L36" s="136"/>
    </row>
    <row r="37" spans="1:13" s="18" customFormat="1" ht="10" customHeight="1">
      <c r="A37" s="107" t="s">
        <v>30</v>
      </c>
      <c r="B37" s="108">
        <v>20.892560201911834</v>
      </c>
      <c r="C37" s="108">
        <v>54.913397147021946</v>
      </c>
      <c r="D37" s="108"/>
      <c r="E37" s="108">
        <v>500.07679214467032</v>
      </c>
      <c r="F37" s="108">
        <v>104.47884485461475</v>
      </c>
      <c r="G37" s="108">
        <v>16.497849393599505</v>
      </c>
      <c r="H37" s="108"/>
      <c r="I37" s="108">
        <v>57.426276259271475</v>
      </c>
      <c r="J37" s="108"/>
      <c r="K37" s="108">
        <v>766.36603773584909</v>
      </c>
      <c r="L37" s="108">
        <v>767.07924528301885</v>
      </c>
    </row>
    <row r="38" spans="1:13" s="18" customFormat="1" ht="10" customHeight="1">
      <c r="A38" s="107" t="s">
        <v>65</v>
      </c>
      <c r="B38" s="108">
        <v>30.542460004614775</v>
      </c>
      <c r="C38" s="108">
        <v>65.00166755685018</v>
      </c>
      <c r="D38" s="108"/>
      <c r="E38" s="108">
        <v>190.4338086338058</v>
      </c>
      <c r="F38" s="108">
        <v>58.16316983724478</v>
      </c>
      <c r="G38" s="108">
        <v>10.137445824030388</v>
      </c>
      <c r="H38" s="108"/>
      <c r="I38" s="108">
        <v>37.850240517851724</v>
      </c>
      <c r="J38" s="108"/>
      <c r="K38" s="108">
        <v>1149.6511627906978</v>
      </c>
      <c r="L38" s="108">
        <v>1150.9651162790697</v>
      </c>
    </row>
    <row r="39" spans="1:13" ht="3" customHeight="1">
      <c r="A39" s="93"/>
      <c r="B39" s="93"/>
      <c r="C39" s="93"/>
      <c r="D39" s="93"/>
      <c r="E39" s="93"/>
      <c r="F39" s="93"/>
      <c r="G39" s="93"/>
      <c r="H39" s="93"/>
      <c r="I39" s="93"/>
      <c r="J39" s="93"/>
      <c r="K39" s="93"/>
      <c r="L39" s="123"/>
    </row>
    <row r="40" spans="1:13" ht="3" customHeight="1">
      <c r="A40" s="1"/>
      <c r="B40" s="1"/>
      <c r="C40" s="1"/>
      <c r="D40" s="1"/>
      <c r="E40" s="1"/>
      <c r="F40" s="1"/>
      <c r="G40" s="1"/>
      <c r="H40" s="1"/>
      <c r="I40" s="1"/>
      <c r="J40" s="1"/>
      <c r="K40" s="1"/>
    </row>
    <row r="41" spans="1:13" s="18" customFormat="1" ht="10" customHeight="1">
      <c r="A41" s="340" t="s">
        <v>98</v>
      </c>
      <c r="B41" s="340"/>
      <c r="C41" s="340"/>
      <c r="D41" s="340"/>
      <c r="E41" s="340"/>
      <c r="F41" s="340"/>
      <c r="G41" s="340"/>
      <c r="H41" s="340"/>
      <c r="I41" s="340"/>
      <c r="J41" s="340"/>
      <c r="K41" s="340"/>
    </row>
    <row r="42" spans="1:13" ht="40.5" customHeight="1">
      <c r="A42" s="344" t="s">
        <v>211</v>
      </c>
      <c r="B42" s="331"/>
      <c r="C42" s="331"/>
      <c r="D42" s="331"/>
      <c r="E42" s="331"/>
      <c r="F42" s="331"/>
      <c r="G42" s="331"/>
      <c r="H42" s="331"/>
      <c r="I42" s="331"/>
      <c r="J42" s="331"/>
      <c r="K42" s="331"/>
      <c r="L42" s="331"/>
      <c r="M42" s="44"/>
    </row>
    <row r="43" spans="1:13">
      <c r="A43" s="46"/>
      <c r="I43" s="7"/>
      <c r="K43" s="7"/>
    </row>
    <row r="44" spans="1:13">
      <c r="A44" s="20"/>
      <c r="I44" s="7"/>
      <c r="K44" s="7"/>
    </row>
    <row r="45" spans="1:13">
      <c r="A45" s="21"/>
      <c r="I45" s="7"/>
      <c r="K45" s="7"/>
    </row>
    <row r="46" spans="1:13">
      <c r="A46" s="22"/>
      <c r="I46" s="7"/>
      <c r="K46" s="7"/>
    </row>
    <row r="47" spans="1:13">
      <c r="A47" s="22"/>
      <c r="I47" s="7"/>
      <c r="K47" s="7"/>
    </row>
  </sheetData>
  <mergeCells count="12">
    <mergeCell ref="A42:L42"/>
    <mergeCell ref="A41:K41"/>
    <mergeCell ref="A3:H3"/>
    <mergeCell ref="A8:A10"/>
    <mergeCell ref="B17:L17"/>
    <mergeCell ref="A5:L5"/>
    <mergeCell ref="B8:C8"/>
    <mergeCell ref="B9:B10"/>
    <mergeCell ref="C9:C10"/>
    <mergeCell ref="E9:G9"/>
    <mergeCell ref="K9:L9"/>
    <mergeCell ref="E8:L8"/>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9"/>
  <sheetViews>
    <sheetView zoomScaleNormal="100" zoomScaleSheetLayoutView="100" workbookViewId="0">
      <selection activeCell="A4" sqref="A4"/>
    </sheetView>
  </sheetViews>
  <sheetFormatPr defaultColWidth="9.1796875" defaultRowHeight="10"/>
  <cols>
    <col min="1" max="1" width="17.453125" style="193" customWidth="1"/>
    <col min="2" max="2" width="0.7265625" style="3" customWidth="1"/>
    <col min="3" max="3" width="7.54296875" style="3" bestFit="1" customWidth="1"/>
    <col min="4" max="6" width="6.26953125" style="3" customWidth="1"/>
    <col min="7" max="7" width="7.81640625" style="3" bestFit="1" customWidth="1"/>
    <col min="8" max="8" width="0.81640625" style="3" customWidth="1"/>
    <col min="9" max="9" width="8.1796875" style="3" bestFit="1" customWidth="1"/>
    <col min="10" max="10" width="7.81640625" style="3" bestFit="1" customWidth="1"/>
    <col min="11" max="11" width="7.81640625" style="177" bestFit="1" customWidth="1"/>
    <col min="12" max="12" width="7.81640625" style="3" bestFit="1" customWidth="1"/>
    <col min="13" max="13" width="8.453125" style="3" bestFit="1" customWidth="1"/>
    <col min="14" max="14" width="0.81640625" style="3" customWidth="1"/>
    <col min="15" max="15" width="8.7265625" style="3" customWidth="1"/>
    <col min="16" max="256" width="9.1796875" style="3"/>
    <col min="257" max="257" width="17.453125" style="3" customWidth="1"/>
    <col min="258" max="258" width="0.7265625" style="3" customWidth="1"/>
    <col min="259" max="263" width="6.26953125" style="3" customWidth="1"/>
    <col min="264" max="264" width="0.81640625" style="3" customWidth="1"/>
    <col min="265" max="269" width="6.26953125" style="3" customWidth="1"/>
    <col min="270" max="270" width="0.81640625" style="3" customWidth="1"/>
    <col min="271" max="271" width="8.7265625" style="3" customWidth="1"/>
    <col min="272" max="512" width="9.1796875" style="3"/>
    <col min="513" max="513" width="17.453125" style="3" customWidth="1"/>
    <col min="514" max="514" width="0.7265625" style="3" customWidth="1"/>
    <col min="515" max="519" width="6.26953125" style="3" customWidth="1"/>
    <col min="520" max="520" width="0.81640625" style="3" customWidth="1"/>
    <col min="521" max="525" width="6.26953125" style="3" customWidth="1"/>
    <col min="526" max="526" width="0.81640625" style="3" customWidth="1"/>
    <col min="527" max="527" width="8.7265625" style="3" customWidth="1"/>
    <col min="528" max="768" width="9.1796875" style="3"/>
    <col min="769" max="769" width="17.453125" style="3" customWidth="1"/>
    <col min="770" max="770" width="0.7265625" style="3" customWidth="1"/>
    <col min="771" max="775" width="6.26953125" style="3" customWidth="1"/>
    <col min="776" max="776" width="0.81640625" style="3" customWidth="1"/>
    <col min="777" max="781" width="6.26953125" style="3" customWidth="1"/>
    <col min="782" max="782" width="0.81640625" style="3" customWidth="1"/>
    <col min="783" max="783" width="8.7265625" style="3" customWidth="1"/>
    <col min="784" max="1024" width="9.1796875" style="3"/>
    <col min="1025" max="1025" width="17.453125" style="3" customWidth="1"/>
    <col min="1026" max="1026" width="0.7265625" style="3" customWidth="1"/>
    <col min="1027" max="1031" width="6.26953125" style="3" customWidth="1"/>
    <col min="1032" max="1032" width="0.81640625" style="3" customWidth="1"/>
    <col min="1033" max="1037" width="6.26953125" style="3" customWidth="1"/>
    <col min="1038" max="1038" width="0.81640625" style="3" customWidth="1"/>
    <col min="1039" max="1039" width="8.7265625" style="3" customWidth="1"/>
    <col min="1040" max="1280" width="9.1796875" style="3"/>
    <col min="1281" max="1281" width="17.453125" style="3" customWidth="1"/>
    <col min="1282" max="1282" width="0.7265625" style="3" customWidth="1"/>
    <col min="1283" max="1287" width="6.26953125" style="3" customWidth="1"/>
    <col min="1288" max="1288" width="0.81640625" style="3" customWidth="1"/>
    <col min="1289" max="1293" width="6.26953125" style="3" customWidth="1"/>
    <col min="1294" max="1294" width="0.81640625" style="3" customWidth="1"/>
    <col min="1295" max="1295" width="8.7265625" style="3" customWidth="1"/>
    <col min="1296" max="1536" width="9.1796875" style="3"/>
    <col min="1537" max="1537" width="17.453125" style="3" customWidth="1"/>
    <col min="1538" max="1538" width="0.7265625" style="3" customWidth="1"/>
    <col min="1539" max="1543" width="6.26953125" style="3" customWidth="1"/>
    <col min="1544" max="1544" width="0.81640625" style="3" customWidth="1"/>
    <col min="1545" max="1549" width="6.26953125" style="3" customWidth="1"/>
    <col min="1550" max="1550" width="0.81640625" style="3" customWidth="1"/>
    <col min="1551" max="1551" width="8.7265625" style="3" customWidth="1"/>
    <col min="1552" max="1792" width="9.1796875" style="3"/>
    <col min="1793" max="1793" width="17.453125" style="3" customWidth="1"/>
    <col min="1794" max="1794" width="0.7265625" style="3" customWidth="1"/>
    <col min="1795" max="1799" width="6.26953125" style="3" customWidth="1"/>
    <col min="1800" max="1800" width="0.81640625" style="3" customWidth="1"/>
    <col min="1801" max="1805" width="6.26953125" style="3" customWidth="1"/>
    <col min="1806" max="1806" width="0.81640625" style="3" customWidth="1"/>
    <col min="1807" max="1807" width="8.7265625" style="3" customWidth="1"/>
    <col min="1808" max="2048" width="9.1796875" style="3"/>
    <col min="2049" max="2049" width="17.453125" style="3" customWidth="1"/>
    <col min="2050" max="2050" width="0.7265625" style="3" customWidth="1"/>
    <col min="2051" max="2055" width="6.26953125" style="3" customWidth="1"/>
    <col min="2056" max="2056" width="0.81640625" style="3" customWidth="1"/>
    <col min="2057" max="2061" width="6.26953125" style="3" customWidth="1"/>
    <col min="2062" max="2062" width="0.81640625" style="3" customWidth="1"/>
    <col min="2063" max="2063" width="8.7265625" style="3" customWidth="1"/>
    <col min="2064" max="2304" width="9.1796875" style="3"/>
    <col min="2305" max="2305" width="17.453125" style="3" customWidth="1"/>
    <col min="2306" max="2306" width="0.7265625" style="3" customWidth="1"/>
    <col min="2307" max="2311" width="6.26953125" style="3" customWidth="1"/>
    <col min="2312" max="2312" width="0.81640625" style="3" customWidth="1"/>
    <col min="2313" max="2317" width="6.26953125" style="3" customWidth="1"/>
    <col min="2318" max="2318" width="0.81640625" style="3" customWidth="1"/>
    <col min="2319" max="2319" width="8.7265625" style="3" customWidth="1"/>
    <col min="2320" max="2560" width="9.1796875" style="3"/>
    <col min="2561" max="2561" width="17.453125" style="3" customWidth="1"/>
    <col min="2562" max="2562" width="0.7265625" style="3" customWidth="1"/>
    <col min="2563" max="2567" width="6.26953125" style="3" customWidth="1"/>
    <col min="2568" max="2568" width="0.81640625" style="3" customWidth="1"/>
    <col min="2569" max="2573" width="6.26953125" style="3" customWidth="1"/>
    <col min="2574" max="2574" width="0.81640625" style="3" customWidth="1"/>
    <col min="2575" max="2575" width="8.7265625" style="3" customWidth="1"/>
    <col min="2576" max="2816" width="9.1796875" style="3"/>
    <col min="2817" max="2817" width="17.453125" style="3" customWidth="1"/>
    <col min="2818" max="2818" width="0.7265625" style="3" customWidth="1"/>
    <col min="2819" max="2823" width="6.26953125" style="3" customWidth="1"/>
    <col min="2824" max="2824" width="0.81640625" style="3" customWidth="1"/>
    <col min="2825" max="2829" width="6.26953125" style="3" customWidth="1"/>
    <col min="2830" max="2830" width="0.81640625" style="3" customWidth="1"/>
    <col min="2831" max="2831" width="8.7265625" style="3" customWidth="1"/>
    <col min="2832" max="3072" width="9.1796875" style="3"/>
    <col min="3073" max="3073" width="17.453125" style="3" customWidth="1"/>
    <col min="3074" max="3074" width="0.7265625" style="3" customWidth="1"/>
    <col min="3075" max="3079" width="6.26953125" style="3" customWidth="1"/>
    <col min="3080" max="3080" width="0.81640625" style="3" customWidth="1"/>
    <col min="3081" max="3085" width="6.26953125" style="3" customWidth="1"/>
    <col min="3086" max="3086" width="0.81640625" style="3" customWidth="1"/>
    <col min="3087" max="3087" width="8.7265625" style="3" customWidth="1"/>
    <col min="3088" max="3328" width="9.1796875" style="3"/>
    <col min="3329" max="3329" width="17.453125" style="3" customWidth="1"/>
    <col min="3330" max="3330" width="0.7265625" style="3" customWidth="1"/>
    <col min="3331" max="3335" width="6.26953125" style="3" customWidth="1"/>
    <col min="3336" max="3336" width="0.81640625" style="3" customWidth="1"/>
    <col min="3337" max="3341" width="6.26953125" style="3" customWidth="1"/>
    <col min="3342" max="3342" width="0.81640625" style="3" customWidth="1"/>
    <col min="3343" max="3343" width="8.7265625" style="3" customWidth="1"/>
    <col min="3344" max="3584" width="9.1796875" style="3"/>
    <col min="3585" max="3585" width="17.453125" style="3" customWidth="1"/>
    <col min="3586" max="3586" width="0.7265625" style="3" customWidth="1"/>
    <col min="3587" max="3591" width="6.26953125" style="3" customWidth="1"/>
    <col min="3592" max="3592" width="0.81640625" style="3" customWidth="1"/>
    <col min="3593" max="3597" width="6.26953125" style="3" customWidth="1"/>
    <col min="3598" max="3598" width="0.81640625" style="3" customWidth="1"/>
    <col min="3599" max="3599" width="8.7265625" style="3" customWidth="1"/>
    <col min="3600" max="3840" width="9.1796875" style="3"/>
    <col min="3841" max="3841" width="17.453125" style="3" customWidth="1"/>
    <col min="3842" max="3842" width="0.7265625" style="3" customWidth="1"/>
    <col min="3843" max="3847" width="6.26953125" style="3" customWidth="1"/>
    <col min="3848" max="3848" width="0.81640625" style="3" customWidth="1"/>
    <col min="3849" max="3853" width="6.26953125" style="3" customWidth="1"/>
    <col min="3854" max="3854" width="0.81640625" style="3" customWidth="1"/>
    <col min="3855" max="3855" width="8.7265625" style="3" customWidth="1"/>
    <col min="3856" max="4096" width="9.1796875" style="3"/>
    <col min="4097" max="4097" width="17.453125" style="3" customWidth="1"/>
    <col min="4098" max="4098" width="0.7265625" style="3" customWidth="1"/>
    <col min="4099" max="4103" width="6.26953125" style="3" customWidth="1"/>
    <col min="4104" max="4104" width="0.81640625" style="3" customWidth="1"/>
    <col min="4105" max="4109" width="6.26953125" style="3" customWidth="1"/>
    <col min="4110" max="4110" width="0.81640625" style="3" customWidth="1"/>
    <col min="4111" max="4111" width="8.7265625" style="3" customWidth="1"/>
    <col min="4112" max="4352" width="9.1796875" style="3"/>
    <col min="4353" max="4353" width="17.453125" style="3" customWidth="1"/>
    <col min="4354" max="4354" width="0.7265625" style="3" customWidth="1"/>
    <col min="4355" max="4359" width="6.26953125" style="3" customWidth="1"/>
    <col min="4360" max="4360" width="0.81640625" style="3" customWidth="1"/>
    <col min="4361" max="4365" width="6.26953125" style="3" customWidth="1"/>
    <col min="4366" max="4366" width="0.81640625" style="3" customWidth="1"/>
    <col min="4367" max="4367" width="8.7265625" style="3" customWidth="1"/>
    <col min="4368" max="4608" width="9.1796875" style="3"/>
    <col min="4609" max="4609" width="17.453125" style="3" customWidth="1"/>
    <col min="4610" max="4610" width="0.7265625" style="3" customWidth="1"/>
    <col min="4611" max="4615" width="6.26953125" style="3" customWidth="1"/>
    <col min="4616" max="4616" width="0.81640625" style="3" customWidth="1"/>
    <col min="4617" max="4621" width="6.26953125" style="3" customWidth="1"/>
    <col min="4622" max="4622" width="0.81640625" style="3" customWidth="1"/>
    <col min="4623" max="4623" width="8.7265625" style="3" customWidth="1"/>
    <col min="4624" max="4864" width="9.1796875" style="3"/>
    <col min="4865" max="4865" width="17.453125" style="3" customWidth="1"/>
    <col min="4866" max="4866" width="0.7265625" style="3" customWidth="1"/>
    <col min="4867" max="4871" width="6.26953125" style="3" customWidth="1"/>
    <col min="4872" max="4872" width="0.81640625" style="3" customWidth="1"/>
    <col min="4873" max="4877" width="6.26953125" style="3" customWidth="1"/>
    <col min="4878" max="4878" width="0.81640625" style="3" customWidth="1"/>
    <col min="4879" max="4879" width="8.7265625" style="3" customWidth="1"/>
    <col min="4880" max="5120" width="9.1796875" style="3"/>
    <col min="5121" max="5121" width="17.453125" style="3" customWidth="1"/>
    <col min="5122" max="5122" width="0.7265625" style="3" customWidth="1"/>
    <col min="5123" max="5127" width="6.26953125" style="3" customWidth="1"/>
    <col min="5128" max="5128" width="0.81640625" style="3" customWidth="1"/>
    <col min="5129" max="5133" width="6.26953125" style="3" customWidth="1"/>
    <col min="5134" max="5134" width="0.81640625" style="3" customWidth="1"/>
    <col min="5135" max="5135" width="8.7265625" style="3" customWidth="1"/>
    <col min="5136" max="5376" width="9.1796875" style="3"/>
    <col min="5377" max="5377" width="17.453125" style="3" customWidth="1"/>
    <col min="5378" max="5378" width="0.7265625" style="3" customWidth="1"/>
    <col min="5379" max="5383" width="6.26953125" style="3" customWidth="1"/>
    <col min="5384" max="5384" width="0.81640625" style="3" customWidth="1"/>
    <col min="5385" max="5389" width="6.26953125" style="3" customWidth="1"/>
    <col min="5390" max="5390" width="0.81640625" style="3" customWidth="1"/>
    <col min="5391" max="5391" width="8.7265625" style="3" customWidth="1"/>
    <col min="5392" max="5632" width="9.1796875" style="3"/>
    <col min="5633" max="5633" width="17.453125" style="3" customWidth="1"/>
    <col min="5634" max="5634" width="0.7265625" style="3" customWidth="1"/>
    <col min="5635" max="5639" width="6.26953125" style="3" customWidth="1"/>
    <col min="5640" max="5640" width="0.81640625" style="3" customWidth="1"/>
    <col min="5641" max="5645" width="6.26953125" style="3" customWidth="1"/>
    <col min="5646" max="5646" width="0.81640625" style="3" customWidth="1"/>
    <col min="5647" max="5647" width="8.7265625" style="3" customWidth="1"/>
    <col min="5648" max="5888" width="9.1796875" style="3"/>
    <col min="5889" max="5889" width="17.453125" style="3" customWidth="1"/>
    <col min="5890" max="5890" width="0.7265625" style="3" customWidth="1"/>
    <col min="5891" max="5895" width="6.26953125" style="3" customWidth="1"/>
    <col min="5896" max="5896" width="0.81640625" style="3" customWidth="1"/>
    <col min="5897" max="5901" width="6.26953125" style="3" customWidth="1"/>
    <col min="5902" max="5902" width="0.81640625" style="3" customWidth="1"/>
    <col min="5903" max="5903" width="8.7265625" style="3" customWidth="1"/>
    <col min="5904" max="6144" width="9.1796875" style="3"/>
    <col min="6145" max="6145" width="17.453125" style="3" customWidth="1"/>
    <col min="6146" max="6146" width="0.7265625" style="3" customWidth="1"/>
    <col min="6147" max="6151" width="6.26953125" style="3" customWidth="1"/>
    <col min="6152" max="6152" width="0.81640625" style="3" customWidth="1"/>
    <col min="6153" max="6157" width="6.26953125" style="3" customWidth="1"/>
    <col min="6158" max="6158" width="0.81640625" style="3" customWidth="1"/>
    <col min="6159" max="6159" width="8.7265625" style="3" customWidth="1"/>
    <col min="6160" max="6400" width="9.1796875" style="3"/>
    <col min="6401" max="6401" width="17.453125" style="3" customWidth="1"/>
    <col min="6402" max="6402" width="0.7265625" style="3" customWidth="1"/>
    <col min="6403" max="6407" width="6.26953125" style="3" customWidth="1"/>
    <col min="6408" max="6408" width="0.81640625" style="3" customWidth="1"/>
    <col min="6409" max="6413" width="6.26953125" style="3" customWidth="1"/>
    <col min="6414" max="6414" width="0.81640625" style="3" customWidth="1"/>
    <col min="6415" max="6415" width="8.7265625" style="3" customWidth="1"/>
    <col min="6416" max="6656" width="9.1796875" style="3"/>
    <col min="6657" max="6657" width="17.453125" style="3" customWidth="1"/>
    <col min="6658" max="6658" width="0.7265625" style="3" customWidth="1"/>
    <col min="6659" max="6663" width="6.26953125" style="3" customWidth="1"/>
    <col min="6664" max="6664" width="0.81640625" style="3" customWidth="1"/>
    <col min="6665" max="6669" width="6.26953125" style="3" customWidth="1"/>
    <col min="6670" max="6670" width="0.81640625" style="3" customWidth="1"/>
    <col min="6671" max="6671" width="8.7265625" style="3" customWidth="1"/>
    <col min="6672" max="6912" width="9.1796875" style="3"/>
    <col min="6913" max="6913" width="17.453125" style="3" customWidth="1"/>
    <col min="6914" max="6914" width="0.7265625" style="3" customWidth="1"/>
    <col min="6915" max="6919" width="6.26953125" style="3" customWidth="1"/>
    <col min="6920" max="6920" width="0.81640625" style="3" customWidth="1"/>
    <col min="6921" max="6925" width="6.26953125" style="3" customWidth="1"/>
    <col min="6926" max="6926" width="0.81640625" style="3" customWidth="1"/>
    <col min="6927" max="6927" width="8.7265625" style="3" customWidth="1"/>
    <col min="6928" max="7168" width="9.1796875" style="3"/>
    <col min="7169" max="7169" width="17.453125" style="3" customWidth="1"/>
    <col min="7170" max="7170" width="0.7265625" style="3" customWidth="1"/>
    <col min="7171" max="7175" width="6.26953125" style="3" customWidth="1"/>
    <col min="7176" max="7176" width="0.81640625" style="3" customWidth="1"/>
    <col min="7177" max="7181" width="6.26953125" style="3" customWidth="1"/>
    <col min="7182" max="7182" width="0.81640625" style="3" customWidth="1"/>
    <col min="7183" max="7183" width="8.7265625" style="3" customWidth="1"/>
    <col min="7184" max="7424" width="9.1796875" style="3"/>
    <col min="7425" max="7425" width="17.453125" style="3" customWidth="1"/>
    <col min="7426" max="7426" width="0.7265625" style="3" customWidth="1"/>
    <col min="7427" max="7431" width="6.26953125" style="3" customWidth="1"/>
    <col min="7432" max="7432" width="0.81640625" style="3" customWidth="1"/>
    <col min="7433" max="7437" width="6.26953125" style="3" customWidth="1"/>
    <col min="7438" max="7438" width="0.81640625" style="3" customWidth="1"/>
    <col min="7439" max="7439" width="8.7265625" style="3" customWidth="1"/>
    <col min="7440" max="7680" width="9.1796875" style="3"/>
    <col min="7681" max="7681" width="17.453125" style="3" customWidth="1"/>
    <col min="7682" max="7682" width="0.7265625" style="3" customWidth="1"/>
    <col min="7683" max="7687" width="6.26953125" style="3" customWidth="1"/>
    <col min="7688" max="7688" width="0.81640625" style="3" customWidth="1"/>
    <col min="7689" max="7693" width="6.26953125" style="3" customWidth="1"/>
    <col min="7694" max="7694" width="0.81640625" style="3" customWidth="1"/>
    <col min="7695" max="7695" width="8.7265625" style="3" customWidth="1"/>
    <col min="7696" max="7936" width="9.1796875" style="3"/>
    <col min="7937" max="7937" width="17.453125" style="3" customWidth="1"/>
    <col min="7938" max="7938" width="0.7265625" style="3" customWidth="1"/>
    <col min="7939" max="7943" width="6.26953125" style="3" customWidth="1"/>
    <col min="7944" max="7944" width="0.81640625" style="3" customWidth="1"/>
    <col min="7945" max="7949" width="6.26953125" style="3" customWidth="1"/>
    <col min="7950" max="7950" width="0.81640625" style="3" customWidth="1"/>
    <col min="7951" max="7951" width="8.7265625" style="3" customWidth="1"/>
    <col min="7952" max="8192" width="9.1796875" style="3"/>
    <col min="8193" max="8193" width="17.453125" style="3" customWidth="1"/>
    <col min="8194" max="8194" width="0.7265625" style="3" customWidth="1"/>
    <col min="8195" max="8199" width="6.26953125" style="3" customWidth="1"/>
    <col min="8200" max="8200" width="0.81640625" style="3" customWidth="1"/>
    <col min="8201" max="8205" width="6.26953125" style="3" customWidth="1"/>
    <col min="8206" max="8206" width="0.81640625" style="3" customWidth="1"/>
    <col min="8207" max="8207" width="8.7265625" style="3" customWidth="1"/>
    <col min="8208" max="8448" width="9.1796875" style="3"/>
    <col min="8449" max="8449" width="17.453125" style="3" customWidth="1"/>
    <col min="8450" max="8450" width="0.7265625" style="3" customWidth="1"/>
    <col min="8451" max="8455" width="6.26953125" style="3" customWidth="1"/>
    <col min="8456" max="8456" width="0.81640625" style="3" customWidth="1"/>
    <col min="8457" max="8461" width="6.26953125" style="3" customWidth="1"/>
    <col min="8462" max="8462" width="0.81640625" style="3" customWidth="1"/>
    <col min="8463" max="8463" width="8.7265625" style="3" customWidth="1"/>
    <col min="8464" max="8704" width="9.1796875" style="3"/>
    <col min="8705" max="8705" width="17.453125" style="3" customWidth="1"/>
    <col min="8706" max="8706" width="0.7265625" style="3" customWidth="1"/>
    <col min="8707" max="8711" width="6.26953125" style="3" customWidth="1"/>
    <col min="8712" max="8712" width="0.81640625" style="3" customWidth="1"/>
    <col min="8713" max="8717" width="6.26953125" style="3" customWidth="1"/>
    <col min="8718" max="8718" width="0.81640625" style="3" customWidth="1"/>
    <col min="8719" max="8719" width="8.7265625" style="3" customWidth="1"/>
    <col min="8720" max="8960" width="9.1796875" style="3"/>
    <col min="8961" max="8961" width="17.453125" style="3" customWidth="1"/>
    <col min="8962" max="8962" width="0.7265625" style="3" customWidth="1"/>
    <col min="8963" max="8967" width="6.26953125" style="3" customWidth="1"/>
    <col min="8968" max="8968" width="0.81640625" style="3" customWidth="1"/>
    <col min="8969" max="8973" width="6.26953125" style="3" customWidth="1"/>
    <col min="8974" max="8974" width="0.81640625" style="3" customWidth="1"/>
    <col min="8975" max="8975" width="8.7265625" style="3" customWidth="1"/>
    <col min="8976" max="9216" width="9.1796875" style="3"/>
    <col min="9217" max="9217" width="17.453125" style="3" customWidth="1"/>
    <col min="9218" max="9218" width="0.7265625" style="3" customWidth="1"/>
    <col min="9219" max="9223" width="6.26953125" style="3" customWidth="1"/>
    <col min="9224" max="9224" width="0.81640625" style="3" customWidth="1"/>
    <col min="9225" max="9229" width="6.26953125" style="3" customWidth="1"/>
    <col min="9230" max="9230" width="0.81640625" style="3" customWidth="1"/>
    <col min="9231" max="9231" width="8.7265625" style="3" customWidth="1"/>
    <col min="9232" max="9472" width="9.1796875" style="3"/>
    <col min="9473" max="9473" width="17.453125" style="3" customWidth="1"/>
    <col min="9474" max="9474" width="0.7265625" style="3" customWidth="1"/>
    <col min="9475" max="9479" width="6.26953125" style="3" customWidth="1"/>
    <col min="9480" max="9480" width="0.81640625" style="3" customWidth="1"/>
    <col min="9481" max="9485" width="6.26953125" style="3" customWidth="1"/>
    <col min="9486" max="9486" width="0.81640625" style="3" customWidth="1"/>
    <col min="9487" max="9487" width="8.7265625" style="3" customWidth="1"/>
    <col min="9488" max="9728" width="9.1796875" style="3"/>
    <col min="9729" max="9729" width="17.453125" style="3" customWidth="1"/>
    <col min="9730" max="9730" width="0.7265625" style="3" customWidth="1"/>
    <col min="9731" max="9735" width="6.26953125" style="3" customWidth="1"/>
    <col min="9736" max="9736" width="0.81640625" style="3" customWidth="1"/>
    <col min="9737" max="9741" width="6.26953125" style="3" customWidth="1"/>
    <col min="9742" max="9742" width="0.81640625" style="3" customWidth="1"/>
    <col min="9743" max="9743" width="8.7265625" style="3" customWidth="1"/>
    <col min="9744" max="9984" width="9.1796875" style="3"/>
    <col min="9985" max="9985" width="17.453125" style="3" customWidth="1"/>
    <col min="9986" max="9986" width="0.7265625" style="3" customWidth="1"/>
    <col min="9987" max="9991" width="6.26953125" style="3" customWidth="1"/>
    <col min="9992" max="9992" width="0.81640625" style="3" customWidth="1"/>
    <col min="9993" max="9997" width="6.26953125" style="3" customWidth="1"/>
    <col min="9998" max="9998" width="0.81640625" style="3" customWidth="1"/>
    <col min="9999" max="9999" width="8.7265625" style="3" customWidth="1"/>
    <col min="10000" max="10240" width="9.1796875" style="3"/>
    <col min="10241" max="10241" width="17.453125" style="3" customWidth="1"/>
    <col min="10242" max="10242" width="0.7265625" style="3" customWidth="1"/>
    <col min="10243" max="10247" width="6.26953125" style="3" customWidth="1"/>
    <col min="10248" max="10248" width="0.81640625" style="3" customWidth="1"/>
    <col min="10249" max="10253" width="6.26953125" style="3" customWidth="1"/>
    <col min="10254" max="10254" width="0.81640625" style="3" customWidth="1"/>
    <col min="10255" max="10255" width="8.7265625" style="3" customWidth="1"/>
    <col min="10256" max="10496" width="9.1796875" style="3"/>
    <col min="10497" max="10497" width="17.453125" style="3" customWidth="1"/>
    <col min="10498" max="10498" width="0.7265625" style="3" customWidth="1"/>
    <col min="10499" max="10503" width="6.26953125" style="3" customWidth="1"/>
    <col min="10504" max="10504" width="0.81640625" style="3" customWidth="1"/>
    <col min="10505" max="10509" width="6.26953125" style="3" customWidth="1"/>
    <col min="10510" max="10510" width="0.81640625" style="3" customWidth="1"/>
    <col min="10511" max="10511" width="8.7265625" style="3" customWidth="1"/>
    <col min="10512" max="10752" width="9.1796875" style="3"/>
    <col min="10753" max="10753" width="17.453125" style="3" customWidth="1"/>
    <col min="10754" max="10754" width="0.7265625" style="3" customWidth="1"/>
    <col min="10755" max="10759" width="6.26953125" style="3" customWidth="1"/>
    <col min="10760" max="10760" width="0.81640625" style="3" customWidth="1"/>
    <col min="10761" max="10765" width="6.26953125" style="3" customWidth="1"/>
    <col min="10766" max="10766" width="0.81640625" style="3" customWidth="1"/>
    <col min="10767" max="10767" width="8.7265625" style="3" customWidth="1"/>
    <col min="10768" max="11008" width="9.1796875" style="3"/>
    <col min="11009" max="11009" width="17.453125" style="3" customWidth="1"/>
    <col min="11010" max="11010" width="0.7265625" style="3" customWidth="1"/>
    <col min="11011" max="11015" width="6.26953125" style="3" customWidth="1"/>
    <col min="11016" max="11016" width="0.81640625" style="3" customWidth="1"/>
    <col min="11017" max="11021" width="6.26953125" style="3" customWidth="1"/>
    <col min="11022" max="11022" width="0.81640625" style="3" customWidth="1"/>
    <col min="11023" max="11023" width="8.7265625" style="3" customWidth="1"/>
    <col min="11024" max="11264" width="9.1796875" style="3"/>
    <col min="11265" max="11265" width="17.453125" style="3" customWidth="1"/>
    <col min="11266" max="11266" width="0.7265625" style="3" customWidth="1"/>
    <col min="11267" max="11271" width="6.26953125" style="3" customWidth="1"/>
    <col min="11272" max="11272" width="0.81640625" style="3" customWidth="1"/>
    <col min="11273" max="11277" width="6.26953125" style="3" customWidth="1"/>
    <col min="11278" max="11278" width="0.81640625" style="3" customWidth="1"/>
    <col min="11279" max="11279" width="8.7265625" style="3" customWidth="1"/>
    <col min="11280" max="11520" width="9.1796875" style="3"/>
    <col min="11521" max="11521" width="17.453125" style="3" customWidth="1"/>
    <col min="11522" max="11522" width="0.7265625" style="3" customWidth="1"/>
    <col min="11523" max="11527" width="6.26953125" style="3" customWidth="1"/>
    <col min="11528" max="11528" width="0.81640625" style="3" customWidth="1"/>
    <col min="11529" max="11533" width="6.26953125" style="3" customWidth="1"/>
    <col min="11534" max="11534" width="0.81640625" style="3" customWidth="1"/>
    <col min="11535" max="11535" width="8.7265625" style="3" customWidth="1"/>
    <col min="11536" max="11776" width="9.1796875" style="3"/>
    <col min="11777" max="11777" width="17.453125" style="3" customWidth="1"/>
    <col min="11778" max="11778" width="0.7265625" style="3" customWidth="1"/>
    <col min="11779" max="11783" width="6.26953125" style="3" customWidth="1"/>
    <col min="11784" max="11784" width="0.81640625" style="3" customWidth="1"/>
    <col min="11785" max="11789" width="6.26953125" style="3" customWidth="1"/>
    <col min="11790" max="11790" width="0.81640625" style="3" customWidth="1"/>
    <col min="11791" max="11791" width="8.7265625" style="3" customWidth="1"/>
    <col min="11792" max="12032" width="9.1796875" style="3"/>
    <col min="12033" max="12033" width="17.453125" style="3" customWidth="1"/>
    <col min="12034" max="12034" width="0.7265625" style="3" customWidth="1"/>
    <col min="12035" max="12039" width="6.26953125" style="3" customWidth="1"/>
    <col min="12040" max="12040" width="0.81640625" style="3" customWidth="1"/>
    <col min="12041" max="12045" width="6.26953125" style="3" customWidth="1"/>
    <col min="12046" max="12046" width="0.81640625" style="3" customWidth="1"/>
    <col min="12047" max="12047" width="8.7265625" style="3" customWidth="1"/>
    <col min="12048" max="12288" width="9.1796875" style="3"/>
    <col min="12289" max="12289" width="17.453125" style="3" customWidth="1"/>
    <col min="12290" max="12290" width="0.7265625" style="3" customWidth="1"/>
    <col min="12291" max="12295" width="6.26953125" style="3" customWidth="1"/>
    <col min="12296" max="12296" width="0.81640625" style="3" customWidth="1"/>
    <col min="12297" max="12301" width="6.26953125" style="3" customWidth="1"/>
    <col min="12302" max="12302" width="0.81640625" style="3" customWidth="1"/>
    <col min="12303" max="12303" width="8.7265625" style="3" customWidth="1"/>
    <col min="12304" max="12544" width="9.1796875" style="3"/>
    <col min="12545" max="12545" width="17.453125" style="3" customWidth="1"/>
    <col min="12546" max="12546" width="0.7265625" style="3" customWidth="1"/>
    <col min="12547" max="12551" width="6.26953125" style="3" customWidth="1"/>
    <col min="12552" max="12552" width="0.81640625" style="3" customWidth="1"/>
    <col min="12553" max="12557" width="6.26953125" style="3" customWidth="1"/>
    <col min="12558" max="12558" width="0.81640625" style="3" customWidth="1"/>
    <col min="12559" max="12559" width="8.7265625" style="3" customWidth="1"/>
    <col min="12560" max="12800" width="9.1796875" style="3"/>
    <col min="12801" max="12801" width="17.453125" style="3" customWidth="1"/>
    <col min="12802" max="12802" width="0.7265625" style="3" customWidth="1"/>
    <col min="12803" max="12807" width="6.26953125" style="3" customWidth="1"/>
    <col min="12808" max="12808" width="0.81640625" style="3" customWidth="1"/>
    <col min="12809" max="12813" width="6.26953125" style="3" customWidth="1"/>
    <col min="12814" max="12814" width="0.81640625" style="3" customWidth="1"/>
    <col min="12815" max="12815" width="8.7265625" style="3" customWidth="1"/>
    <col min="12816" max="13056" width="9.1796875" style="3"/>
    <col min="13057" max="13057" width="17.453125" style="3" customWidth="1"/>
    <col min="13058" max="13058" width="0.7265625" style="3" customWidth="1"/>
    <col min="13059" max="13063" width="6.26953125" style="3" customWidth="1"/>
    <col min="13064" max="13064" width="0.81640625" style="3" customWidth="1"/>
    <col min="13065" max="13069" width="6.26953125" style="3" customWidth="1"/>
    <col min="13070" max="13070" width="0.81640625" style="3" customWidth="1"/>
    <col min="13071" max="13071" width="8.7265625" style="3" customWidth="1"/>
    <col min="13072" max="13312" width="9.1796875" style="3"/>
    <col min="13313" max="13313" width="17.453125" style="3" customWidth="1"/>
    <col min="13314" max="13314" width="0.7265625" style="3" customWidth="1"/>
    <col min="13315" max="13319" width="6.26953125" style="3" customWidth="1"/>
    <col min="13320" max="13320" width="0.81640625" style="3" customWidth="1"/>
    <col min="13321" max="13325" width="6.26953125" style="3" customWidth="1"/>
    <col min="13326" max="13326" width="0.81640625" style="3" customWidth="1"/>
    <col min="13327" max="13327" width="8.7265625" style="3" customWidth="1"/>
    <col min="13328" max="13568" width="9.1796875" style="3"/>
    <col min="13569" max="13569" width="17.453125" style="3" customWidth="1"/>
    <col min="13570" max="13570" width="0.7265625" style="3" customWidth="1"/>
    <col min="13571" max="13575" width="6.26953125" style="3" customWidth="1"/>
    <col min="13576" max="13576" width="0.81640625" style="3" customWidth="1"/>
    <col min="13577" max="13581" width="6.26953125" style="3" customWidth="1"/>
    <col min="13582" max="13582" width="0.81640625" style="3" customWidth="1"/>
    <col min="13583" max="13583" width="8.7265625" style="3" customWidth="1"/>
    <col min="13584" max="13824" width="9.1796875" style="3"/>
    <col min="13825" max="13825" width="17.453125" style="3" customWidth="1"/>
    <col min="13826" max="13826" width="0.7265625" style="3" customWidth="1"/>
    <col min="13827" max="13831" width="6.26953125" style="3" customWidth="1"/>
    <col min="13832" max="13832" width="0.81640625" style="3" customWidth="1"/>
    <col min="13833" max="13837" width="6.26953125" style="3" customWidth="1"/>
    <col min="13838" max="13838" width="0.81640625" style="3" customWidth="1"/>
    <col min="13839" max="13839" width="8.7265625" style="3" customWidth="1"/>
    <col min="13840" max="14080" width="9.1796875" style="3"/>
    <col min="14081" max="14081" width="17.453125" style="3" customWidth="1"/>
    <col min="14082" max="14082" width="0.7265625" style="3" customWidth="1"/>
    <col min="14083" max="14087" width="6.26953125" style="3" customWidth="1"/>
    <col min="14088" max="14088" width="0.81640625" style="3" customWidth="1"/>
    <col min="14089" max="14093" width="6.26953125" style="3" customWidth="1"/>
    <col min="14094" max="14094" width="0.81640625" style="3" customWidth="1"/>
    <col min="14095" max="14095" width="8.7265625" style="3" customWidth="1"/>
    <col min="14096" max="14336" width="9.1796875" style="3"/>
    <col min="14337" max="14337" width="17.453125" style="3" customWidth="1"/>
    <col min="14338" max="14338" width="0.7265625" style="3" customWidth="1"/>
    <col min="14339" max="14343" width="6.26953125" style="3" customWidth="1"/>
    <col min="14344" max="14344" width="0.81640625" style="3" customWidth="1"/>
    <col min="14345" max="14349" width="6.26953125" style="3" customWidth="1"/>
    <col min="14350" max="14350" width="0.81640625" style="3" customWidth="1"/>
    <col min="14351" max="14351" width="8.7265625" style="3" customWidth="1"/>
    <col min="14352" max="14592" width="9.1796875" style="3"/>
    <col min="14593" max="14593" width="17.453125" style="3" customWidth="1"/>
    <col min="14594" max="14594" width="0.7265625" style="3" customWidth="1"/>
    <col min="14595" max="14599" width="6.26953125" style="3" customWidth="1"/>
    <col min="14600" max="14600" width="0.81640625" style="3" customWidth="1"/>
    <col min="14601" max="14605" width="6.26953125" style="3" customWidth="1"/>
    <col min="14606" max="14606" width="0.81640625" style="3" customWidth="1"/>
    <col min="14607" max="14607" width="8.7265625" style="3" customWidth="1"/>
    <col min="14608" max="14848" width="9.1796875" style="3"/>
    <col min="14849" max="14849" width="17.453125" style="3" customWidth="1"/>
    <col min="14850" max="14850" width="0.7265625" style="3" customWidth="1"/>
    <col min="14851" max="14855" width="6.26953125" style="3" customWidth="1"/>
    <col min="14856" max="14856" width="0.81640625" style="3" customWidth="1"/>
    <col min="14857" max="14861" width="6.26953125" style="3" customWidth="1"/>
    <col min="14862" max="14862" width="0.81640625" style="3" customWidth="1"/>
    <col min="14863" max="14863" width="8.7265625" style="3" customWidth="1"/>
    <col min="14864" max="15104" width="9.1796875" style="3"/>
    <col min="15105" max="15105" width="17.453125" style="3" customWidth="1"/>
    <col min="15106" max="15106" width="0.7265625" style="3" customWidth="1"/>
    <col min="15107" max="15111" width="6.26953125" style="3" customWidth="1"/>
    <col min="15112" max="15112" width="0.81640625" style="3" customWidth="1"/>
    <col min="15113" max="15117" width="6.26953125" style="3" customWidth="1"/>
    <col min="15118" max="15118" width="0.81640625" style="3" customWidth="1"/>
    <col min="15119" max="15119" width="8.7265625" style="3" customWidth="1"/>
    <col min="15120" max="15360" width="9.1796875" style="3"/>
    <col min="15361" max="15361" width="17.453125" style="3" customWidth="1"/>
    <col min="15362" max="15362" width="0.7265625" style="3" customWidth="1"/>
    <col min="15363" max="15367" width="6.26953125" style="3" customWidth="1"/>
    <col min="15368" max="15368" width="0.81640625" style="3" customWidth="1"/>
    <col min="15369" max="15373" width="6.26953125" style="3" customWidth="1"/>
    <col min="15374" max="15374" width="0.81640625" style="3" customWidth="1"/>
    <col min="15375" max="15375" width="8.7265625" style="3" customWidth="1"/>
    <col min="15376" max="15616" width="9.1796875" style="3"/>
    <col min="15617" max="15617" width="17.453125" style="3" customWidth="1"/>
    <col min="15618" max="15618" width="0.7265625" style="3" customWidth="1"/>
    <col min="15619" max="15623" width="6.26953125" style="3" customWidth="1"/>
    <col min="15624" max="15624" width="0.81640625" style="3" customWidth="1"/>
    <col min="15625" max="15629" width="6.26953125" style="3" customWidth="1"/>
    <col min="15630" max="15630" width="0.81640625" style="3" customWidth="1"/>
    <col min="15631" max="15631" width="8.7265625" style="3" customWidth="1"/>
    <col min="15632" max="15872" width="9.1796875" style="3"/>
    <col min="15873" max="15873" width="17.453125" style="3" customWidth="1"/>
    <col min="15874" max="15874" width="0.7265625" style="3" customWidth="1"/>
    <col min="15875" max="15879" width="6.26953125" style="3" customWidth="1"/>
    <col min="15880" max="15880" width="0.81640625" style="3" customWidth="1"/>
    <col min="15881" max="15885" width="6.26953125" style="3" customWidth="1"/>
    <col min="15886" max="15886" width="0.81640625" style="3" customWidth="1"/>
    <col min="15887" max="15887" width="8.7265625" style="3" customWidth="1"/>
    <col min="15888" max="16128" width="9.1796875" style="3"/>
    <col min="16129" max="16129" width="17.453125" style="3" customWidth="1"/>
    <col min="16130" max="16130" width="0.7265625" style="3" customWidth="1"/>
    <col min="16131" max="16135" width="6.26953125" style="3" customWidth="1"/>
    <col min="16136" max="16136" width="0.81640625" style="3" customWidth="1"/>
    <col min="16137" max="16141" width="6.26953125" style="3" customWidth="1"/>
    <col min="16142" max="16142" width="0.81640625" style="3" customWidth="1"/>
    <col min="16143" max="16143" width="8.7265625" style="3" customWidth="1"/>
    <col min="16144" max="16384" width="9.1796875" style="3"/>
  </cols>
  <sheetData>
    <row r="1" spans="1:21" s="153" customFormat="1" ht="12.75" customHeight="1">
      <c r="A1" s="194"/>
      <c r="B1" s="194"/>
      <c r="C1" s="194"/>
      <c r="D1" s="194"/>
      <c r="E1" s="194"/>
      <c r="F1" s="194"/>
      <c r="G1" s="194"/>
      <c r="H1" s="194"/>
      <c r="I1" s="194"/>
      <c r="J1" s="194"/>
      <c r="K1" s="194"/>
    </row>
    <row r="2" spans="1:21" s="153" customFormat="1" ht="12.75" customHeight="1">
      <c r="A2" s="195"/>
      <c r="B2" s="194"/>
      <c r="C2" s="194"/>
      <c r="D2" s="194"/>
      <c r="E2" s="194"/>
      <c r="F2" s="194"/>
      <c r="G2" s="194"/>
      <c r="H2" s="194"/>
      <c r="I2" s="194"/>
      <c r="J2" s="194"/>
      <c r="K2" s="194"/>
    </row>
    <row r="3" spans="1:21" s="62" customFormat="1" ht="12.75" customHeight="1">
      <c r="A3" s="303"/>
      <c r="B3" s="303"/>
      <c r="C3" s="303"/>
      <c r="D3" s="303"/>
      <c r="E3" s="303"/>
      <c r="F3" s="303"/>
      <c r="G3" s="303"/>
      <c r="H3" s="303"/>
      <c r="I3" s="303"/>
      <c r="J3" s="303"/>
      <c r="K3" s="303"/>
    </row>
    <row r="4" spans="1:21" s="63" customFormat="1" ht="12" customHeight="1">
      <c r="A4" s="196" t="s">
        <v>106</v>
      </c>
      <c r="B4" s="197"/>
      <c r="C4" s="197"/>
      <c r="D4" s="197"/>
      <c r="E4" s="197"/>
      <c r="F4" s="197"/>
      <c r="G4" s="197"/>
      <c r="H4" s="197"/>
      <c r="I4" s="197"/>
      <c r="J4" s="197"/>
      <c r="K4" s="197"/>
    </row>
    <row r="5" spans="1:21" s="66" customFormat="1" ht="12" customHeight="1">
      <c r="A5" s="295" t="s">
        <v>107</v>
      </c>
      <c r="B5" s="295"/>
      <c r="C5" s="295"/>
      <c r="D5" s="295"/>
      <c r="E5" s="295"/>
      <c r="F5" s="295"/>
      <c r="G5" s="295"/>
      <c r="H5" s="295"/>
      <c r="I5" s="295"/>
      <c r="J5" s="295"/>
      <c r="K5" s="295"/>
      <c r="L5" s="295"/>
      <c r="M5" s="295"/>
      <c r="N5" s="295"/>
      <c r="O5" s="295"/>
    </row>
    <row r="6" spans="1:21" s="66" customFormat="1" ht="12" customHeight="1">
      <c r="A6" s="94" t="s">
        <v>105</v>
      </c>
      <c r="B6" s="65"/>
      <c r="C6" s="65"/>
      <c r="D6" s="65"/>
      <c r="E6" s="65"/>
      <c r="F6" s="65"/>
      <c r="G6" s="65"/>
      <c r="H6" s="65"/>
      <c r="I6" s="65"/>
      <c r="J6" s="65"/>
      <c r="K6" s="65"/>
    </row>
    <row r="7" spans="1:21" s="8" customFormat="1" ht="6" customHeight="1">
      <c r="A7" s="67"/>
    </row>
    <row r="8" spans="1:21" s="153" customFormat="1" ht="12" customHeight="1">
      <c r="A8" s="304" t="s">
        <v>143</v>
      </c>
      <c r="B8" s="198"/>
      <c r="C8" s="306" t="s">
        <v>31</v>
      </c>
      <c r="D8" s="306"/>
      <c r="E8" s="306"/>
      <c r="F8" s="306"/>
      <c r="G8" s="306"/>
      <c r="H8" s="199"/>
      <c r="I8" s="306" t="s">
        <v>132</v>
      </c>
      <c r="J8" s="306"/>
      <c r="K8" s="306"/>
      <c r="L8" s="306"/>
      <c r="M8" s="306"/>
      <c r="N8" s="199"/>
      <c r="O8" s="307" t="s">
        <v>144</v>
      </c>
    </row>
    <row r="9" spans="1:21" ht="19.149999999999999" customHeight="1">
      <c r="A9" s="305"/>
      <c r="B9" s="200"/>
      <c r="C9" s="200" t="s">
        <v>145</v>
      </c>
      <c r="D9" s="201" t="s">
        <v>146</v>
      </c>
      <c r="E9" s="200" t="s">
        <v>147</v>
      </c>
      <c r="F9" s="200" t="s">
        <v>148</v>
      </c>
      <c r="G9" s="200" t="s">
        <v>0</v>
      </c>
      <c r="H9" s="200"/>
      <c r="I9" s="200" t="s">
        <v>145</v>
      </c>
      <c r="J9" s="201" t="s">
        <v>146</v>
      </c>
      <c r="K9" s="200" t="s">
        <v>147</v>
      </c>
      <c r="L9" s="200" t="s">
        <v>148</v>
      </c>
      <c r="M9" s="200" t="s">
        <v>0</v>
      </c>
      <c r="N9" s="200"/>
      <c r="O9" s="308"/>
    </row>
    <row r="10" spans="1:21" ht="3" customHeight="1">
      <c r="A10" s="202"/>
      <c r="B10" s="74"/>
      <c r="C10" s="74"/>
      <c r="D10" s="74"/>
      <c r="E10" s="74"/>
      <c r="F10" s="74"/>
      <c r="G10" s="74"/>
      <c r="H10" s="74"/>
      <c r="I10" s="74"/>
      <c r="J10" s="74"/>
      <c r="K10" s="74"/>
    </row>
    <row r="11" spans="1:21" ht="10" customHeight="1">
      <c r="B11" s="302" t="s">
        <v>137</v>
      </c>
      <c r="C11" s="302"/>
      <c r="D11" s="302"/>
      <c r="E11" s="302"/>
      <c r="F11" s="302"/>
      <c r="G11" s="302"/>
      <c r="H11" s="302"/>
      <c r="I11" s="302"/>
      <c r="J11" s="302"/>
      <c r="K11" s="302"/>
      <c r="L11" s="302"/>
      <c r="M11" s="302"/>
      <c r="N11" s="302"/>
      <c r="O11" s="302"/>
    </row>
    <row r="12" spans="1:21" ht="3" customHeight="1">
      <c r="A12" s="165"/>
      <c r="B12" s="203"/>
      <c r="C12" s="203"/>
      <c r="D12" s="203"/>
      <c r="E12" s="203"/>
      <c r="F12" s="203"/>
      <c r="G12" s="203"/>
      <c r="H12" s="203"/>
      <c r="I12" s="203"/>
      <c r="J12" s="203"/>
      <c r="K12" s="203"/>
      <c r="L12" s="24"/>
    </row>
    <row r="13" spans="1:21" ht="10" customHeight="1">
      <c r="A13" s="89" t="s">
        <v>138</v>
      </c>
      <c r="B13" s="12"/>
      <c r="C13" s="42">
        <v>81.597288940905202</v>
      </c>
      <c r="D13" s="24">
        <v>15.654469728919047</v>
      </c>
      <c r="E13" s="24">
        <v>2.3794135188618744</v>
      </c>
      <c r="F13" s="24">
        <v>0.36882781131388043</v>
      </c>
      <c r="G13" s="24">
        <v>100.00000000000001</v>
      </c>
      <c r="H13" s="24"/>
      <c r="I13" s="42">
        <v>21.356085158997153</v>
      </c>
      <c r="J13" s="24">
        <v>29.458086634264863</v>
      </c>
      <c r="K13" s="24">
        <v>22.984926153514092</v>
      </c>
      <c r="L13" s="24">
        <v>26.200902053223903</v>
      </c>
      <c r="M13" s="24">
        <v>100.00000000000001</v>
      </c>
      <c r="N13" s="24"/>
      <c r="O13" s="167">
        <v>10.089009729767353</v>
      </c>
      <c r="Q13" s="204"/>
      <c r="R13" s="204"/>
      <c r="S13" s="204"/>
      <c r="T13" s="204"/>
      <c r="U13" s="204"/>
    </row>
    <row r="14" spans="1:21" ht="10" customHeight="1">
      <c r="A14" s="89" t="s">
        <v>29</v>
      </c>
      <c r="B14" s="12"/>
      <c r="C14" s="42">
        <v>95.996089392273703</v>
      </c>
      <c r="D14" s="24">
        <v>3.7497616719876352</v>
      </c>
      <c r="E14" s="24">
        <v>0.23650252120612231</v>
      </c>
      <c r="F14" s="24">
        <v>1.7646414532532281E-2</v>
      </c>
      <c r="G14" s="24">
        <v>100</v>
      </c>
      <c r="H14" s="24"/>
      <c r="I14" s="42">
        <v>64.128463272844883</v>
      </c>
      <c r="J14" s="24">
        <v>23.792534457646848</v>
      </c>
      <c r="K14" s="24">
        <v>7.7836078732817615</v>
      </c>
      <c r="L14" s="24">
        <v>4.2953943962265013</v>
      </c>
      <c r="M14" s="24">
        <v>100</v>
      </c>
      <c r="N14" s="24"/>
      <c r="O14" s="167">
        <v>2.6517991635193123</v>
      </c>
      <c r="Q14" s="204"/>
      <c r="R14" s="204"/>
      <c r="S14" s="204"/>
      <c r="T14" s="204"/>
      <c r="U14" s="204"/>
    </row>
    <row r="15" spans="1:21" ht="30" customHeight="1">
      <c r="A15" s="205" t="s">
        <v>139</v>
      </c>
      <c r="B15" s="12"/>
      <c r="C15" s="115">
        <v>94.565118264134057</v>
      </c>
      <c r="D15" s="115">
        <v>4.9617727121527544</v>
      </c>
      <c r="E15" s="115">
        <v>0.40297262843522352</v>
      </c>
      <c r="F15" s="115">
        <v>7.0136395277963851E-2</v>
      </c>
      <c r="G15" s="115">
        <v>100</v>
      </c>
      <c r="H15" s="115"/>
      <c r="I15" s="115">
        <v>50.002623774451095</v>
      </c>
      <c r="J15" s="115">
        <v>20.969378757106711</v>
      </c>
      <c r="K15" s="115">
        <v>9.4998596616944813</v>
      </c>
      <c r="L15" s="115">
        <v>19.528137806747718</v>
      </c>
      <c r="M15" s="115">
        <v>100.00000000000001</v>
      </c>
      <c r="N15" s="115"/>
      <c r="O15" s="167">
        <v>4.0091659411378497</v>
      </c>
      <c r="Q15" s="204"/>
      <c r="R15" s="204"/>
      <c r="S15" s="204"/>
      <c r="T15" s="204"/>
      <c r="U15" s="204"/>
    </row>
    <row r="16" spans="1:21" ht="10" customHeight="1">
      <c r="A16" s="89" t="s">
        <v>140</v>
      </c>
      <c r="B16" s="12"/>
      <c r="C16" s="42">
        <v>97.613084993765682</v>
      </c>
      <c r="D16" s="24">
        <v>1.9747999200636672</v>
      </c>
      <c r="E16" s="24">
        <v>0.34249799026568761</v>
      </c>
      <c r="F16" s="24">
        <v>6.9617095904974419E-2</v>
      </c>
      <c r="G16" s="24">
        <v>100.00000000000001</v>
      </c>
      <c r="H16" s="24"/>
      <c r="I16" s="42">
        <v>48.140019021742674</v>
      </c>
      <c r="J16" s="24">
        <v>12.38711731545996</v>
      </c>
      <c r="K16" s="24">
        <v>11.830747964063864</v>
      </c>
      <c r="L16" s="24">
        <v>27.642115698733488</v>
      </c>
      <c r="M16" s="24">
        <v>99.999999999999986</v>
      </c>
      <c r="N16" s="24"/>
      <c r="O16" s="167">
        <v>2.9331220775804789</v>
      </c>
      <c r="Q16" s="204"/>
      <c r="R16" s="204"/>
      <c r="S16" s="204"/>
      <c r="T16" s="204"/>
      <c r="U16" s="204"/>
    </row>
    <row r="17" spans="1:27" ht="10" customHeight="1">
      <c r="A17" s="100" t="s">
        <v>0</v>
      </c>
      <c r="B17" s="16"/>
      <c r="C17" s="44">
        <v>94.920196408174277</v>
      </c>
      <c r="D17" s="44">
        <v>4.4517188212694245</v>
      </c>
      <c r="E17" s="44">
        <v>0.53688261167383089</v>
      </c>
      <c r="F17" s="44">
        <v>9.1202158882470449E-2</v>
      </c>
      <c r="G17" s="44">
        <v>100</v>
      </c>
      <c r="H17" s="44"/>
      <c r="I17" s="44">
        <v>43.743788979814688</v>
      </c>
      <c r="J17" s="44">
        <v>20.27540165068995</v>
      </c>
      <c r="K17" s="44">
        <v>13.309322908326973</v>
      </c>
      <c r="L17" s="44">
        <v>22.671486461168396</v>
      </c>
      <c r="M17" s="44">
        <v>100.00000000000001</v>
      </c>
      <c r="N17" s="44"/>
      <c r="O17" s="173">
        <v>3.92505088998815</v>
      </c>
      <c r="Q17" s="204"/>
      <c r="R17" s="204"/>
      <c r="S17" s="204"/>
      <c r="T17" s="204"/>
      <c r="U17" s="204"/>
    </row>
    <row r="18" spans="1:27" ht="3" customHeight="1">
      <c r="A18" s="202"/>
      <c r="B18" s="85"/>
      <c r="C18" s="85"/>
      <c r="D18" s="85"/>
      <c r="E18" s="85"/>
      <c r="F18" s="85"/>
      <c r="G18" s="85"/>
      <c r="H18" s="85"/>
      <c r="I18" s="85"/>
      <c r="J18" s="85"/>
      <c r="K18" s="175"/>
      <c r="L18" s="12"/>
    </row>
    <row r="19" spans="1:27" ht="10" customHeight="1">
      <c r="B19" s="302" t="s">
        <v>80</v>
      </c>
      <c r="C19" s="302"/>
      <c r="D19" s="302"/>
      <c r="E19" s="302"/>
      <c r="F19" s="302"/>
      <c r="G19" s="302"/>
      <c r="H19" s="302"/>
      <c r="I19" s="302"/>
      <c r="J19" s="302"/>
      <c r="K19" s="302"/>
      <c r="L19" s="302"/>
      <c r="M19" s="302"/>
      <c r="N19" s="302"/>
      <c r="O19" s="302"/>
    </row>
    <row r="20" spans="1:27" ht="3" customHeight="1">
      <c r="A20" s="202"/>
      <c r="B20" s="74"/>
      <c r="C20" s="206"/>
      <c r="D20" s="12"/>
      <c r="E20" s="12"/>
      <c r="F20" s="12"/>
      <c r="G20" s="74"/>
      <c r="H20" s="74"/>
      <c r="I20" s="74"/>
      <c r="J20" s="74"/>
      <c r="K20" s="74"/>
      <c r="O20" s="177"/>
    </row>
    <row r="21" spans="1:27" ht="10" customHeight="1">
      <c r="A21" s="206" t="s">
        <v>7</v>
      </c>
      <c r="B21" s="12"/>
      <c r="C21" s="42">
        <v>95.169858089339272</v>
      </c>
      <c r="D21" s="24">
        <v>4.1676044136281094</v>
      </c>
      <c r="E21" s="24">
        <v>0.55524896796450851</v>
      </c>
      <c r="F21" s="24">
        <v>0.10728852906810046</v>
      </c>
      <c r="G21" s="24">
        <v>99.999999999999986</v>
      </c>
      <c r="H21" s="24"/>
      <c r="I21" s="42">
        <v>41.157739382890583</v>
      </c>
      <c r="J21" s="24">
        <v>17.665610569100107</v>
      </c>
      <c r="K21" s="24">
        <v>12.987858279167487</v>
      </c>
      <c r="L21" s="24">
        <v>28.188791768841821</v>
      </c>
      <c r="M21" s="24">
        <v>100</v>
      </c>
      <c r="N21" s="207"/>
      <c r="O21" s="167">
        <v>4.2089427455379953</v>
      </c>
      <c r="Q21"/>
      <c r="R21"/>
      <c r="S21"/>
      <c r="T21"/>
      <c r="U21"/>
      <c r="V21"/>
      <c r="W21"/>
      <c r="X21"/>
      <c r="Y21"/>
      <c r="Z21"/>
      <c r="AA21"/>
    </row>
    <row r="22" spans="1:27" ht="10" customHeight="1">
      <c r="A22" s="206" t="s">
        <v>8</v>
      </c>
      <c r="B22" s="12"/>
      <c r="C22" s="42">
        <v>95.459900317172625</v>
      </c>
      <c r="D22" s="24">
        <v>4.0144993203443589</v>
      </c>
      <c r="E22" s="24">
        <v>0.48028998640688714</v>
      </c>
      <c r="F22" s="24">
        <v>4.5310376076121435E-2</v>
      </c>
      <c r="G22" s="24">
        <v>99.999999999999986</v>
      </c>
      <c r="H22" s="24"/>
      <c r="I22" s="42">
        <v>56.94843010730397</v>
      </c>
      <c r="J22" s="24">
        <v>19.989093098506647</v>
      </c>
      <c r="K22" s="24">
        <v>14.449298321761223</v>
      </c>
      <c r="L22" s="24">
        <v>8.6131784724281548</v>
      </c>
      <c r="M22" s="24">
        <v>100</v>
      </c>
      <c r="N22" s="207"/>
      <c r="O22" s="167">
        <v>3.3217661984594482</v>
      </c>
      <c r="Q22"/>
      <c r="R22"/>
      <c r="S22"/>
      <c r="T22"/>
      <c r="U22"/>
      <c r="V22"/>
      <c r="W22"/>
      <c r="X22"/>
      <c r="Y22"/>
      <c r="Z22"/>
      <c r="AA22"/>
    </row>
    <row r="23" spans="1:27" ht="10" customHeight="1">
      <c r="A23" s="206" t="s">
        <v>9</v>
      </c>
      <c r="B23" s="12"/>
      <c r="C23" s="42">
        <v>96.008258215542668</v>
      </c>
      <c r="D23" s="24">
        <v>3.59021043818937</v>
      </c>
      <c r="E23" s="24">
        <v>0.33569321054385548</v>
      </c>
      <c r="F23" s="24">
        <v>6.5838135724097566E-2</v>
      </c>
      <c r="G23" s="24">
        <v>99.999999999999986</v>
      </c>
      <c r="H23" s="24"/>
      <c r="I23" s="42">
        <v>52.896946140720146</v>
      </c>
      <c r="J23" s="24">
        <v>18.011278228864683</v>
      </c>
      <c r="K23" s="24">
        <v>9.8193842997743968</v>
      </c>
      <c r="L23" s="24">
        <v>19.272391330640762</v>
      </c>
      <c r="M23" s="24">
        <v>99.999999999999986</v>
      </c>
      <c r="N23" s="207"/>
      <c r="O23" s="167">
        <v>3.3783450243438584</v>
      </c>
      <c r="Q23"/>
      <c r="R23"/>
      <c r="S23"/>
      <c r="T23"/>
      <c r="U23"/>
      <c r="V23"/>
      <c r="W23"/>
      <c r="X23"/>
      <c r="Y23"/>
      <c r="Z23"/>
      <c r="AA23"/>
    </row>
    <row r="24" spans="1:27" ht="10" customHeight="1">
      <c r="A24" s="206" t="s">
        <v>10</v>
      </c>
      <c r="B24" s="12"/>
      <c r="C24" s="42">
        <v>93.812882798078206</v>
      </c>
      <c r="D24" s="24">
        <v>5.2350273230724094</v>
      </c>
      <c r="E24" s="24">
        <v>0.79658675533930723</v>
      </c>
      <c r="F24" s="24">
        <v>0.15550312351006737</v>
      </c>
      <c r="G24" s="24">
        <v>100</v>
      </c>
      <c r="H24" s="208"/>
      <c r="I24" s="42">
        <v>33.189316500563052</v>
      </c>
      <c r="J24" s="24">
        <v>19.092560195111492</v>
      </c>
      <c r="K24" s="24">
        <v>15.708813434109068</v>
      </c>
      <c r="L24" s="24">
        <v>32.009309870216377</v>
      </c>
      <c r="M24" s="24">
        <v>100</v>
      </c>
      <c r="N24" s="207"/>
      <c r="O24" s="167">
        <v>5.0368748884458121</v>
      </c>
      <c r="Q24"/>
      <c r="R24"/>
      <c r="S24"/>
      <c r="T24"/>
      <c r="U24"/>
      <c r="V24"/>
      <c r="W24"/>
      <c r="X24"/>
      <c r="Y24"/>
      <c r="Z24"/>
      <c r="AA24"/>
    </row>
    <row r="25" spans="1:27" ht="10" customHeight="1">
      <c r="A25" s="206" t="s">
        <v>11</v>
      </c>
      <c r="B25" s="12"/>
      <c r="C25" s="42">
        <v>92.62967826657912</v>
      </c>
      <c r="D25" s="24">
        <v>6.4417034049338708</v>
      </c>
      <c r="E25" s="24">
        <v>0.80785104586811751</v>
      </c>
      <c r="F25" s="24">
        <v>0.12076728261889128</v>
      </c>
      <c r="G25" s="24">
        <v>100</v>
      </c>
      <c r="H25" s="42"/>
      <c r="I25" s="42">
        <v>40.873407899970701</v>
      </c>
      <c r="J25" s="24">
        <v>25.338566721094598</v>
      </c>
      <c r="K25" s="24">
        <v>17.074257380715132</v>
      </c>
      <c r="L25" s="24">
        <v>16.713767998219566</v>
      </c>
      <c r="M25" s="24">
        <v>100</v>
      </c>
      <c r="N25" s="207"/>
      <c r="O25" s="167">
        <v>4.5504991323515842</v>
      </c>
      <c r="Q25"/>
      <c r="R25"/>
      <c r="S25"/>
      <c r="T25"/>
      <c r="U25"/>
      <c r="V25"/>
      <c r="W25"/>
      <c r="X25"/>
      <c r="Y25"/>
      <c r="Z25"/>
      <c r="AA25"/>
    </row>
    <row r="26" spans="1:27" ht="10" customHeight="1">
      <c r="A26" s="209" t="s">
        <v>141</v>
      </c>
      <c r="B26" s="181"/>
      <c r="C26" s="210">
        <v>91.768834499358874</v>
      </c>
      <c r="D26" s="211">
        <v>7.2346073380874181</v>
      </c>
      <c r="E26" s="211">
        <v>0.89082851551076425</v>
      </c>
      <c r="F26" s="211">
        <v>0.10572964704294423</v>
      </c>
      <c r="G26" s="211">
        <v>100</v>
      </c>
      <c r="H26" s="42"/>
      <c r="I26" s="210">
        <v>39.026355551729459</v>
      </c>
      <c r="J26" s="211">
        <v>27.379982813182728</v>
      </c>
      <c r="K26" s="211">
        <v>17.408818766155527</v>
      </c>
      <c r="L26" s="211">
        <v>16.184842868932272</v>
      </c>
      <c r="M26" s="211">
        <v>99.999999999999972</v>
      </c>
      <c r="N26" s="212"/>
      <c r="O26" s="182">
        <v>4.7792844127505623</v>
      </c>
      <c r="Q26"/>
      <c r="R26"/>
      <c r="S26"/>
      <c r="T26"/>
      <c r="U26"/>
      <c r="V26"/>
      <c r="W26"/>
      <c r="X26"/>
      <c r="Y26"/>
      <c r="Z26"/>
      <c r="AA26"/>
    </row>
    <row r="27" spans="1:27" ht="10" customHeight="1">
      <c r="A27" s="209" t="s">
        <v>12</v>
      </c>
      <c r="B27" s="181"/>
      <c r="C27" s="210">
        <v>93.566793192114602</v>
      </c>
      <c r="D27" s="211">
        <v>5.5785478143749234</v>
      </c>
      <c r="E27" s="211">
        <v>0.71752173380678341</v>
      </c>
      <c r="F27" s="211">
        <v>0.13713725970368557</v>
      </c>
      <c r="G27" s="211">
        <v>100</v>
      </c>
      <c r="H27" s="42"/>
      <c r="I27" s="210">
        <v>43.107475890614879</v>
      </c>
      <c r="J27" s="211">
        <v>22.869409660514748</v>
      </c>
      <c r="K27" s="211">
        <v>16.669594847555423</v>
      </c>
      <c r="L27" s="211">
        <v>17.35351960131495</v>
      </c>
      <c r="M27" s="211">
        <v>100</v>
      </c>
      <c r="N27" s="212"/>
      <c r="O27" s="182">
        <v>4.3014433696583882</v>
      </c>
      <c r="Q27"/>
      <c r="R27"/>
      <c r="S27"/>
      <c r="T27"/>
      <c r="U27"/>
      <c r="W27"/>
      <c r="X27"/>
      <c r="Y27"/>
      <c r="Z27"/>
      <c r="AA27"/>
    </row>
    <row r="28" spans="1:27" ht="10" customHeight="1">
      <c r="A28" s="206" t="s">
        <v>13</v>
      </c>
      <c r="B28" s="12"/>
      <c r="C28" s="42">
        <v>93.498747556207235</v>
      </c>
      <c r="D28" s="24">
        <v>5.6856366080156402</v>
      </c>
      <c r="E28" s="24">
        <v>0.71455482241772561</v>
      </c>
      <c r="F28" s="24">
        <v>0.10106101335940045</v>
      </c>
      <c r="G28" s="24">
        <v>100</v>
      </c>
      <c r="H28" s="42"/>
      <c r="I28" s="42">
        <v>40.660750906397119</v>
      </c>
      <c r="J28" s="24">
        <v>23.568571163700955</v>
      </c>
      <c r="K28" s="24">
        <v>15.474368229385412</v>
      </c>
      <c r="L28" s="24">
        <v>20.296309700516517</v>
      </c>
      <c r="M28" s="24">
        <v>100.00000000000001</v>
      </c>
      <c r="N28" s="207"/>
      <c r="O28" s="167">
        <v>4.3789406922041225</v>
      </c>
      <c r="Q28"/>
      <c r="R28"/>
      <c r="S28"/>
      <c r="T28"/>
      <c r="U28"/>
      <c r="W28"/>
      <c r="X28"/>
      <c r="Y28"/>
      <c r="Z28"/>
      <c r="AA28"/>
    </row>
    <row r="29" spans="1:27" ht="10" customHeight="1">
      <c r="A29" s="206" t="s">
        <v>14</v>
      </c>
      <c r="B29" s="12"/>
      <c r="C29" s="42">
        <v>94.158332329196298</v>
      </c>
      <c r="D29" s="24">
        <v>5.081335100614532</v>
      </c>
      <c r="E29" s="24">
        <v>0.63742619592722016</v>
      </c>
      <c r="F29" s="24">
        <v>0.12290637426195926</v>
      </c>
      <c r="G29" s="24">
        <v>100.00000000000001</v>
      </c>
      <c r="H29" s="42"/>
      <c r="I29" s="42">
        <v>40.526274530873998</v>
      </c>
      <c r="J29" s="24">
        <v>20.969931023044175</v>
      </c>
      <c r="K29" s="24">
        <v>14.382427053640601</v>
      </c>
      <c r="L29" s="24">
        <v>24.121367392441233</v>
      </c>
      <c r="M29" s="24">
        <v>100</v>
      </c>
      <c r="N29" s="207"/>
      <c r="O29" s="167">
        <v>4.3823126882757313</v>
      </c>
      <c r="Q29"/>
      <c r="R29"/>
      <c r="S29"/>
      <c r="T29"/>
      <c r="U29"/>
      <c r="W29"/>
      <c r="X29"/>
      <c r="Y29"/>
      <c r="Z29"/>
      <c r="AA29"/>
    </row>
    <row r="30" spans="1:27" ht="10" customHeight="1">
      <c r="A30" s="206" t="s">
        <v>15</v>
      </c>
      <c r="B30" s="12"/>
      <c r="C30" s="42">
        <v>94.077418896894017</v>
      </c>
      <c r="D30" s="24">
        <v>5.1578927252227045</v>
      </c>
      <c r="E30" s="24">
        <v>0.64156290182995579</v>
      </c>
      <c r="F30" s="24">
        <v>0.12312547605332343</v>
      </c>
      <c r="G30" s="24">
        <v>100</v>
      </c>
      <c r="H30" s="24"/>
      <c r="I30" s="42">
        <v>39.580292346124118</v>
      </c>
      <c r="J30" s="24">
        <v>21.089713975945404</v>
      </c>
      <c r="K30" s="24">
        <v>14.372028121844638</v>
      </c>
      <c r="L30" s="24">
        <v>24.957965556085835</v>
      </c>
      <c r="M30" s="24">
        <v>100</v>
      </c>
      <c r="N30" s="207"/>
      <c r="O30" s="167">
        <v>4.3948555118442032</v>
      </c>
      <c r="Q30"/>
      <c r="R30"/>
      <c r="S30"/>
      <c r="T30"/>
      <c r="U30"/>
      <c r="W30"/>
      <c r="X30"/>
      <c r="Y30"/>
      <c r="Z30"/>
      <c r="AA30"/>
    </row>
    <row r="31" spans="1:27" ht="10" customHeight="1">
      <c r="A31" s="206" t="s">
        <v>16</v>
      </c>
      <c r="B31" s="12"/>
      <c r="C31" s="42">
        <v>94.711088880673287</v>
      </c>
      <c r="D31" s="24">
        <v>4.8110947834758813</v>
      </c>
      <c r="E31" s="24">
        <v>0.41412820265874656</v>
      </c>
      <c r="F31" s="24">
        <v>6.3688133192080304E-2</v>
      </c>
      <c r="G31" s="24">
        <v>99.999999999999986</v>
      </c>
      <c r="H31" s="24"/>
      <c r="I31" s="42">
        <v>51.450999960951449</v>
      </c>
      <c r="J31" s="24">
        <v>23.459736727798923</v>
      </c>
      <c r="K31" s="24">
        <v>11.352129162257746</v>
      </c>
      <c r="L31" s="24">
        <v>13.737134148991881</v>
      </c>
      <c r="M31" s="24">
        <v>100</v>
      </c>
      <c r="N31" s="207"/>
      <c r="O31" s="167">
        <v>3.5207320407229998</v>
      </c>
      <c r="Q31"/>
      <c r="R31"/>
      <c r="S31"/>
      <c r="T31"/>
      <c r="U31"/>
      <c r="W31"/>
      <c r="X31"/>
      <c r="Y31"/>
      <c r="Z31"/>
      <c r="AA31"/>
    </row>
    <row r="32" spans="1:27" ht="10" customHeight="1">
      <c r="A32" s="206" t="s">
        <v>17</v>
      </c>
      <c r="B32" s="12"/>
      <c r="C32" s="42">
        <v>95.01136175527833</v>
      </c>
      <c r="D32" s="24">
        <v>4.4604294893982033</v>
      </c>
      <c r="E32" s="24">
        <v>0.44694586988909119</v>
      </c>
      <c r="F32" s="24">
        <v>8.1262885434380219E-2</v>
      </c>
      <c r="G32" s="24">
        <v>100.00000000000001</v>
      </c>
      <c r="H32" s="24"/>
      <c r="I32" s="42">
        <v>50.626491546572424</v>
      </c>
      <c r="J32" s="24">
        <v>22.266658860421721</v>
      </c>
      <c r="K32" s="24">
        <v>12.066222467520813</v>
      </c>
      <c r="L32" s="24">
        <v>15.040627125485035</v>
      </c>
      <c r="M32" s="24">
        <v>100</v>
      </c>
      <c r="N32" s="207"/>
      <c r="O32" s="167">
        <v>3.5393945915035268</v>
      </c>
      <c r="Q32"/>
      <c r="R32"/>
      <c r="S32"/>
      <c r="T32"/>
      <c r="U32"/>
      <c r="W32"/>
      <c r="X32"/>
      <c r="Y32"/>
      <c r="Z32"/>
      <c r="AA32"/>
    </row>
    <row r="33" spans="1:27" ht="10" customHeight="1">
      <c r="A33" s="206" t="s">
        <v>18</v>
      </c>
      <c r="B33" s="12"/>
      <c r="C33" s="42">
        <v>94.378050034405575</v>
      </c>
      <c r="D33" s="24">
        <v>5.0698789081964364</v>
      </c>
      <c r="E33" s="24">
        <v>0.49196016862686165</v>
      </c>
      <c r="F33" s="24">
        <v>6.0110888771127788E-2</v>
      </c>
      <c r="G33" s="24">
        <v>100</v>
      </c>
      <c r="H33" s="24"/>
      <c r="I33" s="42">
        <v>51.409417141998148</v>
      </c>
      <c r="J33" s="24">
        <v>25.555848403889701</v>
      </c>
      <c r="K33" s="24">
        <v>13.099805655882493</v>
      </c>
      <c r="L33" s="24">
        <v>9.9349287982296648</v>
      </c>
      <c r="M33" s="24">
        <v>100</v>
      </c>
      <c r="N33" s="207"/>
      <c r="O33" s="167">
        <v>3.4930698472708954</v>
      </c>
      <c r="Q33"/>
      <c r="R33"/>
      <c r="S33"/>
      <c r="T33"/>
      <c r="U33"/>
      <c r="W33"/>
      <c r="X33"/>
      <c r="Y33"/>
      <c r="Z33"/>
      <c r="AA33"/>
    </row>
    <row r="34" spans="1:27" ht="10" customHeight="1">
      <c r="A34" s="206" t="s">
        <v>19</v>
      </c>
      <c r="B34" s="12"/>
      <c r="C34" s="42">
        <v>95.732215124628055</v>
      </c>
      <c r="D34" s="24">
        <v>3.6695162081740875</v>
      </c>
      <c r="E34" s="24">
        <v>0.49990771627029679</v>
      </c>
      <c r="F34" s="24">
        <v>9.8360950927564014E-2</v>
      </c>
      <c r="G34" s="24">
        <v>100.00000000000001</v>
      </c>
      <c r="H34" s="24"/>
      <c r="I34" s="42">
        <v>37.245268718323047</v>
      </c>
      <c r="J34" s="24">
        <v>15.510865356208081</v>
      </c>
      <c r="K34" s="24">
        <v>11.689284968683635</v>
      </c>
      <c r="L34" s="24">
        <v>35.55458095678523</v>
      </c>
      <c r="M34" s="24">
        <v>99.999999999999986</v>
      </c>
      <c r="N34" s="207"/>
      <c r="O34" s="167">
        <v>4.2486339532097759</v>
      </c>
      <c r="Q34"/>
      <c r="R34"/>
      <c r="S34"/>
      <c r="T34"/>
      <c r="U34"/>
      <c r="W34"/>
      <c r="X34"/>
      <c r="Y34"/>
      <c r="Z34"/>
      <c r="AA34"/>
    </row>
    <row r="35" spans="1:27" ht="10" customHeight="1">
      <c r="A35" s="206" t="s">
        <v>20</v>
      </c>
      <c r="B35" s="12"/>
      <c r="C35" s="42">
        <v>95.907753300363751</v>
      </c>
      <c r="D35" s="24">
        <v>3.657988310785957</v>
      </c>
      <c r="E35" s="24">
        <v>0.37397310663342465</v>
      </c>
      <c r="F35" s="24">
        <v>6.0285282216863537E-2</v>
      </c>
      <c r="G35" s="24">
        <v>100</v>
      </c>
      <c r="H35" s="24"/>
      <c r="I35" s="42">
        <v>54.058519862833322</v>
      </c>
      <c r="J35" s="24">
        <v>19.994671021243768</v>
      </c>
      <c r="K35" s="24">
        <v>11.324878914633945</v>
      </c>
      <c r="L35" s="24">
        <v>14.621930201288979</v>
      </c>
      <c r="M35" s="24">
        <v>100</v>
      </c>
      <c r="N35" s="207"/>
      <c r="O35" s="167">
        <v>3.1840533167123377</v>
      </c>
      <c r="Q35"/>
      <c r="R35"/>
      <c r="S35"/>
      <c r="T35"/>
      <c r="U35"/>
      <c r="W35"/>
      <c r="X35"/>
      <c r="Y35"/>
      <c r="Z35"/>
      <c r="AA35"/>
    </row>
    <row r="36" spans="1:27" ht="10" customHeight="1">
      <c r="A36" s="206" t="s">
        <v>21</v>
      </c>
      <c r="B36" s="12"/>
      <c r="C36" s="42">
        <v>96.231758832565291</v>
      </c>
      <c r="D36" s="24">
        <v>3.4802227342549923</v>
      </c>
      <c r="E36" s="24">
        <v>0.28321812596006146</v>
      </c>
      <c r="F36" s="24">
        <v>4.8003072196620587E-3</v>
      </c>
      <c r="G36" s="24">
        <v>100.00000000000001</v>
      </c>
      <c r="H36" s="24"/>
      <c r="I36" s="42">
        <v>65.524159024139081</v>
      </c>
      <c r="J36" s="24">
        <v>23.670970753650661</v>
      </c>
      <c r="K36" s="24">
        <v>10.085530792723278</v>
      </c>
      <c r="L36" s="24">
        <v>0.71933942948697549</v>
      </c>
      <c r="M36" s="24">
        <v>100</v>
      </c>
      <c r="N36" s="207"/>
      <c r="O36" s="167">
        <v>2.5789976958525473</v>
      </c>
      <c r="Q36"/>
      <c r="R36"/>
      <c r="S36"/>
      <c r="T36"/>
      <c r="U36"/>
      <c r="W36"/>
      <c r="X36"/>
      <c r="Y36"/>
      <c r="Z36"/>
      <c r="AA36"/>
    </row>
    <row r="37" spans="1:27" ht="10" customHeight="1">
      <c r="A37" s="206" t="s">
        <v>22</v>
      </c>
      <c r="B37" s="12"/>
      <c r="C37" s="42">
        <v>95.655565779472028</v>
      </c>
      <c r="D37" s="24">
        <v>3.9063616256408205</v>
      </c>
      <c r="E37" s="24">
        <v>0.3920649707665842</v>
      </c>
      <c r="F37" s="24">
        <v>4.6007624120568552E-2</v>
      </c>
      <c r="G37" s="24">
        <v>100</v>
      </c>
      <c r="H37" s="24"/>
      <c r="I37" s="42">
        <v>55.023340665937326</v>
      </c>
      <c r="J37" s="24">
        <v>23.284488141104031</v>
      </c>
      <c r="K37" s="24">
        <v>12.012189498725141</v>
      </c>
      <c r="L37" s="24">
        <v>9.6799816942335148</v>
      </c>
      <c r="M37" s="24">
        <v>100.00000000000001</v>
      </c>
      <c r="N37" s="207"/>
      <c r="O37" s="167">
        <v>3.0224369181177195</v>
      </c>
      <c r="Q37"/>
      <c r="R37"/>
      <c r="S37"/>
      <c r="T37"/>
      <c r="U37"/>
      <c r="W37"/>
      <c r="X37"/>
      <c r="Y37"/>
      <c r="Z37"/>
      <c r="AA37"/>
    </row>
    <row r="38" spans="1:27" ht="10" customHeight="1">
      <c r="A38" s="206" t="s">
        <v>23</v>
      </c>
      <c r="B38" s="12"/>
      <c r="C38" s="42">
        <v>96.069822652663348</v>
      </c>
      <c r="D38" s="24">
        <v>3.5811426954279608</v>
      </c>
      <c r="E38" s="24">
        <v>0.30186780705616001</v>
      </c>
      <c r="F38" s="24">
        <v>4.7166844852525001E-2</v>
      </c>
      <c r="G38" s="24">
        <v>99.999999999999986</v>
      </c>
      <c r="H38" s="24"/>
      <c r="I38" s="42">
        <v>58.921293806403163</v>
      </c>
      <c r="J38" s="24">
        <v>21.099868002492631</v>
      </c>
      <c r="K38" s="24">
        <v>9.8067982508933351</v>
      </c>
      <c r="L38" s="24">
        <v>10.172039940210865</v>
      </c>
      <c r="M38" s="24">
        <v>100</v>
      </c>
      <c r="N38" s="207"/>
      <c r="O38" s="167">
        <v>2.9799943792841765</v>
      </c>
      <c r="Q38"/>
      <c r="R38"/>
      <c r="S38"/>
      <c r="T38"/>
      <c r="U38"/>
      <c r="W38"/>
      <c r="X38"/>
      <c r="Y38"/>
      <c r="Z38"/>
      <c r="AA38"/>
    </row>
    <row r="39" spans="1:27" ht="10" customHeight="1">
      <c r="A39" s="206" t="s">
        <v>24</v>
      </c>
      <c r="B39" s="12"/>
      <c r="C39" s="42">
        <v>96.194551419198405</v>
      </c>
      <c r="D39" s="24">
        <v>3.4431607473969477</v>
      </c>
      <c r="E39" s="24">
        <v>0.32235059192697191</v>
      </c>
      <c r="F39" s="24">
        <v>3.993724147767793E-2</v>
      </c>
      <c r="G39" s="24">
        <v>100</v>
      </c>
      <c r="H39" s="24"/>
      <c r="I39" s="42">
        <v>55.365647906008256</v>
      </c>
      <c r="J39" s="24">
        <v>20.187646758360831</v>
      </c>
      <c r="K39" s="24">
        <v>9.6557244683325649</v>
      </c>
      <c r="L39" s="24">
        <v>14.790980867298343</v>
      </c>
      <c r="M39" s="24">
        <v>100</v>
      </c>
      <c r="N39" s="207"/>
      <c r="O39" s="167">
        <v>3.0772471829981702</v>
      </c>
      <c r="Q39"/>
      <c r="R39"/>
      <c r="S39"/>
      <c r="T39"/>
      <c r="U39"/>
      <c r="W39"/>
      <c r="X39"/>
      <c r="Y39"/>
      <c r="Z39"/>
      <c r="AA39"/>
    </row>
    <row r="40" spans="1:27" ht="10" customHeight="1">
      <c r="A40" s="206" t="s">
        <v>25</v>
      </c>
      <c r="B40" s="12"/>
      <c r="C40" s="42">
        <v>97.225285673243562</v>
      </c>
      <c r="D40" s="24">
        <v>2.5161487632410591</v>
      </c>
      <c r="E40" s="24">
        <v>0.24559094742500209</v>
      </c>
      <c r="F40" s="24">
        <v>1.2974616090377467E-2</v>
      </c>
      <c r="G40" s="24">
        <v>100</v>
      </c>
      <c r="H40" s="24"/>
      <c r="I40" s="42">
        <v>69.53232795669463</v>
      </c>
      <c r="J40" s="24">
        <v>18.384046950738735</v>
      </c>
      <c r="K40" s="24">
        <v>9.3037838160498314</v>
      </c>
      <c r="L40" s="24">
        <v>2.7798412765167955</v>
      </c>
      <c r="M40" s="24">
        <v>99.999999999999986</v>
      </c>
      <c r="N40" s="207"/>
      <c r="O40" s="167">
        <v>2.3909395475566226</v>
      </c>
      <c r="Q40"/>
      <c r="R40"/>
      <c r="S40"/>
      <c r="T40"/>
      <c r="U40"/>
      <c r="W40"/>
      <c r="X40"/>
      <c r="Y40"/>
      <c r="Z40"/>
      <c r="AA40"/>
    </row>
    <row r="41" spans="1:27" ht="10" customHeight="1">
      <c r="A41" s="206" t="s">
        <v>26</v>
      </c>
      <c r="B41" s="12"/>
      <c r="C41" s="42">
        <v>96.637044138795687</v>
      </c>
      <c r="D41" s="24">
        <v>3.0568973782219109</v>
      </c>
      <c r="E41" s="24">
        <v>0.27360890888307088</v>
      </c>
      <c r="F41" s="24">
        <v>3.2449574099339948E-2</v>
      </c>
      <c r="G41" s="24">
        <v>100.00000000000001</v>
      </c>
      <c r="H41" s="24"/>
      <c r="I41" s="42">
        <v>63.441151296678633</v>
      </c>
      <c r="J41" s="24">
        <v>19.568145681166531</v>
      </c>
      <c r="K41" s="24">
        <v>9.5097168750921348</v>
      </c>
      <c r="L41" s="24">
        <v>7.4809861470627013</v>
      </c>
      <c r="M41" s="24">
        <v>100</v>
      </c>
      <c r="N41" s="207"/>
      <c r="O41" s="167">
        <v>2.6766472583795897</v>
      </c>
      <c r="Q41"/>
      <c r="R41"/>
      <c r="S41"/>
      <c r="T41"/>
      <c r="U41"/>
      <c r="W41"/>
      <c r="X41"/>
      <c r="Y41"/>
      <c r="Z41"/>
      <c r="AA41"/>
    </row>
    <row r="42" spans="1:27" ht="10" customHeight="1">
      <c r="A42" s="206" t="s">
        <v>27</v>
      </c>
      <c r="B42" s="12"/>
      <c r="C42" s="42">
        <v>96.326796384250031</v>
      </c>
      <c r="D42" s="24">
        <v>3.3284816914355755</v>
      </c>
      <c r="E42" s="24">
        <v>0.31695265818906082</v>
      </c>
      <c r="F42" s="24">
        <v>2.7769266125325574E-2</v>
      </c>
      <c r="G42" s="24">
        <v>100</v>
      </c>
      <c r="H42" s="24"/>
      <c r="I42" s="42">
        <v>62.272548118696072</v>
      </c>
      <c r="J42" s="24">
        <v>19.896359034358799</v>
      </c>
      <c r="K42" s="24">
        <v>11.095098112245671</v>
      </c>
      <c r="L42" s="24">
        <v>6.7359947346994815</v>
      </c>
      <c r="M42" s="24">
        <v>100.00000000000003</v>
      </c>
      <c r="N42" s="207"/>
      <c r="O42" s="167">
        <v>2.8524774973188332</v>
      </c>
      <c r="Q42"/>
      <c r="R42"/>
      <c r="S42"/>
      <c r="T42"/>
      <c r="U42"/>
      <c r="W42"/>
      <c r="X42"/>
      <c r="Y42"/>
      <c r="Z42"/>
      <c r="AA42"/>
    </row>
    <row r="43" spans="1:27" ht="10" customHeight="1">
      <c r="A43" s="213" t="s">
        <v>1</v>
      </c>
      <c r="B43" s="16"/>
      <c r="C43" s="214">
        <v>94.383557672947546</v>
      </c>
      <c r="D43" s="214">
        <v>4.7946863593523412</v>
      </c>
      <c r="E43" s="214">
        <v>0.68810016820574538</v>
      </c>
      <c r="F43" s="214">
        <v>0.13365579949436429</v>
      </c>
      <c r="G43" s="214">
        <v>100</v>
      </c>
      <c r="H43" s="214"/>
      <c r="I43" s="214">
        <v>36.547675813463194</v>
      </c>
      <c r="J43" s="214">
        <v>18.694312764820637</v>
      </c>
      <c r="K43" s="214">
        <v>14.66315922958246</v>
      </c>
      <c r="L43" s="214">
        <v>30.094852192133718</v>
      </c>
      <c r="M43" s="214">
        <v>100</v>
      </c>
      <c r="N43" s="214"/>
      <c r="O43" s="173">
        <v>4.6517951869807135</v>
      </c>
    </row>
    <row r="44" spans="1:27" ht="10" customHeight="1">
      <c r="A44" s="213" t="s">
        <v>2</v>
      </c>
      <c r="B44" s="16"/>
      <c r="C44" s="214">
        <v>93.706403796407827</v>
      </c>
      <c r="D44" s="214">
        <v>5.4926499051652842</v>
      </c>
      <c r="E44" s="214">
        <v>0.68740342655781794</v>
      </c>
      <c r="F44" s="214">
        <v>0.11354287186907956</v>
      </c>
      <c r="G44" s="214">
        <v>100.00000000000001</v>
      </c>
      <c r="H44" s="214"/>
      <c r="I44" s="214">
        <v>40.24286939596913</v>
      </c>
      <c r="J44" s="214">
        <v>22.527695329215764</v>
      </c>
      <c r="K44" s="214">
        <v>15.094446914797757</v>
      </c>
      <c r="L44" s="214">
        <v>22.134988360017346</v>
      </c>
      <c r="M44" s="214">
        <v>100</v>
      </c>
      <c r="N44" s="214"/>
      <c r="O44" s="173">
        <v>4.4013055165874384</v>
      </c>
    </row>
    <row r="45" spans="1:27" ht="10" customHeight="1">
      <c r="A45" s="213" t="s">
        <v>3</v>
      </c>
      <c r="B45" s="16"/>
      <c r="C45" s="214">
        <v>95.161029647139301</v>
      </c>
      <c r="D45" s="214">
        <v>4.2920732769092655</v>
      </c>
      <c r="E45" s="214">
        <v>0.46640049966268593</v>
      </c>
      <c r="F45" s="214">
        <v>8.0496576288753313E-2</v>
      </c>
      <c r="G45" s="214">
        <v>100</v>
      </c>
      <c r="H45" s="214"/>
      <c r="I45" s="214">
        <v>44.141855877105677</v>
      </c>
      <c r="J45" s="214">
        <v>19.576466777265932</v>
      </c>
      <c r="K45" s="214">
        <v>11.778397934740463</v>
      </c>
      <c r="L45" s="214">
        <v>24.503279410887931</v>
      </c>
      <c r="M45" s="214">
        <v>100</v>
      </c>
      <c r="N45" s="214"/>
      <c r="O45" s="173">
        <v>3.8555815825499318</v>
      </c>
    </row>
    <row r="46" spans="1:27" ht="10" customHeight="1">
      <c r="A46" s="213" t="s">
        <v>4</v>
      </c>
      <c r="B46" s="16"/>
      <c r="C46" s="214">
        <v>96.037024720097548</v>
      </c>
      <c r="D46" s="214">
        <v>3.5805343088349408</v>
      </c>
      <c r="E46" s="214">
        <v>0.33983205853009646</v>
      </c>
      <c r="F46" s="214">
        <v>4.2608912537412703E-2</v>
      </c>
      <c r="G46" s="214">
        <v>100</v>
      </c>
      <c r="H46" s="214"/>
      <c r="I46" s="214">
        <v>57.771183127392689</v>
      </c>
      <c r="J46" s="214">
        <v>21.612346056803496</v>
      </c>
      <c r="K46" s="214">
        <v>10.856863222846377</v>
      </c>
      <c r="L46" s="214">
        <v>9.7596075929574262</v>
      </c>
      <c r="M46" s="214">
        <v>99.999999999999986</v>
      </c>
      <c r="N46" s="214"/>
      <c r="O46" s="173">
        <v>2.9411014692567621</v>
      </c>
    </row>
    <row r="47" spans="1:27" ht="10" customHeight="1">
      <c r="A47" s="213" t="s">
        <v>5</v>
      </c>
      <c r="B47" s="16"/>
      <c r="C47" s="215">
        <v>96.550787760035348</v>
      </c>
      <c r="D47" s="214">
        <v>3.1324043852596497</v>
      </c>
      <c r="E47" s="214">
        <v>0.28565951941047113</v>
      </c>
      <c r="F47" s="214">
        <v>3.1148335294524817E-2</v>
      </c>
      <c r="G47" s="214">
        <v>100</v>
      </c>
      <c r="H47" s="214"/>
      <c r="I47" s="215">
        <v>63.101118718178931</v>
      </c>
      <c r="J47" s="214">
        <v>19.663647075383818</v>
      </c>
      <c r="K47" s="214">
        <v>9.9710208319276603</v>
      </c>
      <c r="L47" s="214">
        <v>7.2642133745096009</v>
      </c>
      <c r="M47" s="214">
        <v>100</v>
      </c>
      <c r="N47" s="214"/>
      <c r="O47" s="173">
        <v>2.7255323170632995</v>
      </c>
    </row>
    <row r="48" spans="1:27" ht="10" customHeight="1">
      <c r="A48" s="213" t="s">
        <v>28</v>
      </c>
      <c r="B48" s="16"/>
      <c r="C48" s="215">
        <v>94.920196408174277</v>
      </c>
      <c r="D48" s="214">
        <v>4.4517188212694245</v>
      </c>
      <c r="E48" s="214">
        <v>0.53688261167383089</v>
      </c>
      <c r="F48" s="214">
        <v>9.1202158882470449E-2</v>
      </c>
      <c r="G48" s="214">
        <v>100</v>
      </c>
      <c r="H48" s="214"/>
      <c r="I48" s="215">
        <v>43.743788979799291</v>
      </c>
      <c r="J48" s="214">
        <v>20.275401650695393</v>
      </c>
      <c r="K48" s="214">
        <v>13.309322908330657</v>
      </c>
      <c r="L48" s="214">
        <v>22.671486461174673</v>
      </c>
      <c r="M48" s="214">
        <v>100</v>
      </c>
      <c r="N48" s="214"/>
      <c r="O48" s="173">
        <v>3.9250508899870682</v>
      </c>
    </row>
    <row r="49" spans="1:15" ht="3" customHeight="1">
      <c r="A49" s="216"/>
      <c r="B49" s="217"/>
      <c r="C49" s="217"/>
      <c r="D49" s="217"/>
      <c r="E49" s="217"/>
      <c r="F49" s="217"/>
      <c r="G49" s="217"/>
      <c r="H49" s="217"/>
      <c r="I49" s="217"/>
      <c r="J49" s="217"/>
      <c r="K49" s="217"/>
      <c r="L49" s="218"/>
      <c r="M49" s="167"/>
      <c r="N49" s="219"/>
      <c r="O49" s="167"/>
    </row>
    <row r="50" spans="1:15" ht="3" customHeight="1">
      <c r="A50" s="220"/>
      <c r="B50" s="220"/>
      <c r="C50" s="220"/>
      <c r="D50" s="220"/>
      <c r="E50" s="220"/>
      <c r="F50" s="220"/>
      <c r="G50" s="220"/>
      <c r="H50" s="220"/>
      <c r="I50" s="220"/>
      <c r="J50" s="220"/>
      <c r="K50" s="220"/>
      <c r="M50" s="221"/>
      <c r="O50" s="221"/>
    </row>
    <row r="51" spans="1:15" s="222" customFormat="1" ht="10" customHeight="1">
      <c r="A51" s="222" t="s">
        <v>149</v>
      </c>
      <c r="B51" s="223"/>
      <c r="C51" s="223"/>
      <c r="D51" s="223"/>
      <c r="E51" s="223"/>
      <c r="F51" s="223"/>
      <c r="G51" s="223"/>
      <c r="H51" s="223"/>
      <c r="I51" s="223"/>
      <c r="J51" s="223"/>
      <c r="K51" s="223"/>
    </row>
    <row r="52" spans="1:15" s="227" customFormat="1" ht="10" customHeight="1">
      <c r="A52" s="224"/>
      <c r="B52" s="225"/>
      <c r="C52" s="225"/>
      <c r="D52" s="225"/>
      <c r="E52" s="225"/>
      <c r="F52" s="225"/>
      <c r="G52" s="225"/>
      <c r="H52" s="225"/>
      <c r="I52" s="225"/>
      <c r="J52" s="225"/>
      <c r="K52" s="226"/>
      <c r="L52" s="172"/>
    </row>
    <row r="53" spans="1:15">
      <c r="B53" s="179"/>
      <c r="C53" s="179"/>
      <c r="D53" s="179"/>
      <c r="E53" s="179"/>
      <c r="F53" s="179"/>
      <c r="G53" s="179"/>
      <c r="H53" s="179"/>
      <c r="I53" s="179"/>
      <c r="J53" s="179"/>
      <c r="K53" s="179"/>
    </row>
    <row r="54" spans="1:15">
      <c r="B54" s="179"/>
      <c r="C54" s="179"/>
      <c r="D54" s="179"/>
      <c r="E54" s="179"/>
      <c r="F54" s="179"/>
      <c r="G54" s="179"/>
      <c r="H54" s="179"/>
      <c r="I54" s="179"/>
      <c r="J54" s="179"/>
      <c r="K54" s="179"/>
    </row>
    <row r="55" spans="1:15">
      <c r="B55" s="179"/>
      <c r="C55" s="179"/>
      <c r="D55" s="179"/>
      <c r="E55" s="179"/>
      <c r="F55" s="179"/>
      <c r="G55" s="179"/>
      <c r="H55" s="179"/>
      <c r="I55" s="179"/>
      <c r="J55" s="179"/>
      <c r="K55" s="179"/>
    </row>
    <row r="57" spans="1:15">
      <c r="L57" s="167"/>
    </row>
    <row r="58" spans="1:15">
      <c r="L58" s="167"/>
    </row>
    <row r="59" spans="1:15">
      <c r="L59" s="167"/>
    </row>
    <row r="60" spans="1:15">
      <c r="L60" s="167"/>
    </row>
    <row r="62" spans="1:15">
      <c r="L62" s="167"/>
    </row>
    <row r="78" spans="1:11" ht="12.5">
      <c r="A78"/>
      <c r="B78" s="12"/>
      <c r="C78" s="12"/>
      <c r="D78" s="12"/>
      <c r="E78" s="12"/>
      <c r="F78" s="12"/>
      <c r="G78" s="12"/>
      <c r="H78" s="12"/>
      <c r="I78" s="12"/>
      <c r="J78" s="12"/>
      <c r="K78" s="12"/>
    </row>
    <row r="79" spans="1:11" ht="12.5">
      <c r="A79"/>
      <c r="B79" s="12"/>
      <c r="C79" s="12"/>
      <c r="D79" s="12"/>
      <c r="E79" s="12"/>
      <c r="F79" s="12"/>
      <c r="G79" s="12"/>
      <c r="H79" s="12"/>
      <c r="I79" s="12"/>
      <c r="J79" s="12"/>
      <c r="K79" s="12"/>
    </row>
    <row r="80" spans="1:11">
      <c r="B80" s="12"/>
      <c r="C80" s="12"/>
      <c r="D80" s="12"/>
      <c r="E80" s="12"/>
      <c r="F80" s="12"/>
      <c r="G80" s="12"/>
      <c r="H80" s="12"/>
      <c r="I80" s="12"/>
      <c r="J80" s="12"/>
      <c r="K80" s="12"/>
    </row>
    <row r="81" spans="1:15">
      <c r="B81" s="12"/>
      <c r="C81" s="12"/>
      <c r="D81" s="12"/>
      <c r="E81" s="12"/>
      <c r="F81" s="12"/>
      <c r="G81" s="12"/>
      <c r="H81" s="12"/>
      <c r="I81" s="12"/>
      <c r="J81" s="12"/>
      <c r="K81" s="12"/>
    </row>
    <row r="82" spans="1:15">
      <c r="B82" s="12"/>
      <c r="C82" s="12"/>
      <c r="D82" s="12"/>
      <c r="E82" s="12"/>
      <c r="F82" s="12"/>
      <c r="G82" s="12"/>
      <c r="H82" s="12"/>
      <c r="I82" s="12"/>
      <c r="J82" s="12"/>
      <c r="K82" s="12"/>
    </row>
    <row r="83" spans="1:15">
      <c r="B83" s="12"/>
      <c r="C83" s="12"/>
      <c r="D83" s="12"/>
      <c r="E83" s="12"/>
      <c r="F83" s="12"/>
      <c r="G83" s="12"/>
      <c r="H83" s="12"/>
      <c r="I83" s="12"/>
      <c r="J83" s="12"/>
      <c r="K83" s="12"/>
    </row>
    <row r="84" spans="1:15">
      <c r="K84" s="12"/>
    </row>
    <row r="85" spans="1:15">
      <c r="B85" s="12"/>
      <c r="C85" s="12"/>
      <c r="D85" s="12"/>
      <c r="E85" s="12"/>
      <c r="F85" s="12"/>
      <c r="G85" s="12"/>
      <c r="H85" s="12"/>
      <c r="I85" s="12"/>
      <c r="J85" s="12"/>
      <c r="K85" s="12"/>
    </row>
    <row r="86" spans="1:15">
      <c r="B86" s="12"/>
      <c r="C86" s="12"/>
      <c r="D86" s="12"/>
      <c r="E86" s="12"/>
      <c r="F86" s="12"/>
      <c r="G86" s="12"/>
      <c r="H86" s="12"/>
      <c r="I86" s="12"/>
      <c r="J86" s="12"/>
      <c r="K86" s="12"/>
    </row>
    <row r="87" spans="1:15">
      <c r="B87" s="12"/>
      <c r="C87" s="12"/>
      <c r="D87" s="12"/>
      <c r="E87" s="12"/>
      <c r="F87" s="12"/>
      <c r="G87" s="12"/>
      <c r="H87" s="12"/>
      <c r="I87" s="12"/>
      <c r="J87" s="12"/>
      <c r="K87" s="12"/>
    </row>
    <row r="88" spans="1:15">
      <c r="B88" s="12"/>
      <c r="C88" s="12"/>
      <c r="D88" s="12"/>
      <c r="E88" s="12"/>
      <c r="F88" s="12"/>
      <c r="G88" s="12"/>
      <c r="H88" s="12"/>
      <c r="I88" s="12"/>
      <c r="J88" s="12"/>
      <c r="K88" s="12"/>
    </row>
    <row r="89" spans="1:15" s="177" customFormat="1">
      <c r="A89" s="193"/>
      <c r="B89" s="12"/>
      <c r="C89" s="12"/>
      <c r="D89" s="12"/>
      <c r="E89" s="12"/>
      <c r="F89" s="12"/>
      <c r="G89" s="12"/>
      <c r="H89" s="12"/>
      <c r="I89" s="12"/>
      <c r="J89" s="12"/>
      <c r="K89" s="12"/>
      <c r="L89" s="3"/>
      <c r="M89" s="3"/>
      <c r="N89" s="3"/>
      <c r="O89" s="3"/>
    </row>
    <row r="90" spans="1:15" s="177" customFormat="1">
      <c r="A90" s="193"/>
      <c r="B90" s="12"/>
      <c r="C90" s="12"/>
      <c r="D90" s="12"/>
      <c r="E90" s="12"/>
      <c r="F90" s="12"/>
      <c r="G90" s="12"/>
      <c r="H90" s="12"/>
      <c r="I90" s="12"/>
      <c r="J90" s="12"/>
      <c r="K90" s="12"/>
      <c r="L90" s="3"/>
      <c r="M90" s="3"/>
      <c r="N90" s="3"/>
      <c r="O90" s="3"/>
    </row>
    <row r="91" spans="1:15" s="177" customFormat="1">
      <c r="A91" s="193"/>
      <c r="B91" s="12"/>
      <c r="C91" s="12"/>
      <c r="D91" s="12"/>
      <c r="E91" s="12"/>
      <c r="F91" s="12"/>
      <c r="G91" s="12"/>
      <c r="H91" s="12"/>
      <c r="I91" s="12"/>
      <c r="J91" s="12"/>
      <c r="L91" s="3"/>
      <c r="M91" s="3"/>
      <c r="N91" s="3"/>
      <c r="O91" s="3"/>
    </row>
    <row r="95" spans="1:15" s="177" customFormat="1">
      <c r="A95" s="193"/>
      <c r="B95" s="12"/>
      <c r="C95" s="12"/>
      <c r="D95" s="12"/>
      <c r="E95" s="12"/>
      <c r="F95" s="12"/>
      <c r="G95" s="12"/>
      <c r="H95" s="12"/>
      <c r="I95" s="12"/>
      <c r="J95" s="12"/>
      <c r="K95" s="12"/>
      <c r="L95" s="3"/>
      <c r="M95" s="3"/>
      <c r="N95" s="3"/>
      <c r="O95" s="3"/>
    </row>
    <row r="96" spans="1:15" s="177" customFormat="1">
      <c r="A96" s="193"/>
      <c r="B96" s="12"/>
      <c r="C96" s="12"/>
      <c r="D96" s="12"/>
      <c r="E96" s="12"/>
      <c r="F96" s="12"/>
      <c r="G96" s="12"/>
      <c r="H96" s="12"/>
      <c r="I96" s="12"/>
      <c r="J96" s="12"/>
      <c r="K96" s="12"/>
      <c r="L96" s="3"/>
      <c r="M96" s="3"/>
      <c r="N96" s="3"/>
      <c r="O96" s="3"/>
    </row>
    <row r="97" spans="1:15" s="177" customFormat="1">
      <c r="A97" s="193"/>
      <c r="B97" s="12"/>
      <c r="C97" s="12"/>
      <c r="D97" s="12"/>
      <c r="E97" s="12"/>
      <c r="F97" s="12"/>
      <c r="G97" s="12"/>
      <c r="H97" s="12"/>
      <c r="I97" s="12"/>
      <c r="J97" s="12"/>
      <c r="K97" s="12"/>
      <c r="L97" s="3"/>
      <c r="M97" s="3"/>
      <c r="N97" s="3"/>
      <c r="O97" s="3"/>
    </row>
    <row r="98" spans="1:15" s="177" customFormat="1">
      <c r="A98" s="193"/>
      <c r="B98" s="12"/>
      <c r="C98" s="12"/>
      <c r="D98" s="12"/>
      <c r="E98" s="12"/>
      <c r="F98" s="12"/>
      <c r="G98" s="12"/>
      <c r="H98" s="12"/>
      <c r="I98" s="12"/>
      <c r="J98" s="12"/>
      <c r="K98" s="12"/>
      <c r="L98" s="3"/>
      <c r="M98" s="3"/>
      <c r="N98" s="3"/>
      <c r="O98" s="3"/>
    </row>
    <row r="99" spans="1:15" s="177" customFormat="1">
      <c r="A99" s="193"/>
      <c r="B99" s="12"/>
      <c r="C99" s="12"/>
      <c r="D99" s="12"/>
      <c r="E99" s="12"/>
      <c r="F99" s="12"/>
      <c r="G99" s="12"/>
      <c r="H99" s="12"/>
      <c r="I99" s="12"/>
      <c r="J99" s="12"/>
      <c r="K99" s="12"/>
      <c r="L99" s="3"/>
      <c r="M99" s="3"/>
      <c r="N99" s="3"/>
      <c r="O99" s="3"/>
    </row>
  </sheetData>
  <mergeCells count="8">
    <mergeCell ref="B11:O11"/>
    <mergeCell ref="B19:O19"/>
    <mergeCell ref="A3:K3"/>
    <mergeCell ref="A5:O5"/>
    <mergeCell ref="A8:A9"/>
    <mergeCell ref="C8:G8"/>
    <mergeCell ref="I8:M8"/>
    <mergeCell ref="O8:O9"/>
  </mergeCells>
  <pageMargins left="0.59055118110236227" right="0.59055118110236227" top="0.78740157480314965" bottom="0.78740157480314965" header="0" footer="0"/>
  <pageSetup paperSize="9" scale="85" orientation="portrait" horizontalDpi="4294967295" verticalDpi="4294967295"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zoomScaleNormal="100" zoomScaleSheetLayoutView="100" workbookViewId="0">
      <selection activeCell="A4" sqref="A4"/>
    </sheetView>
  </sheetViews>
  <sheetFormatPr defaultColWidth="9.1796875" defaultRowHeight="10"/>
  <cols>
    <col min="1" max="1" width="19.54296875" style="193" customWidth="1"/>
    <col min="2" max="2" width="6.7265625" style="3" customWidth="1"/>
    <col min="3" max="3" width="5.54296875" style="177" customWidth="1"/>
    <col min="4" max="4" width="6.7265625" style="177" customWidth="1"/>
    <col min="5" max="5" width="6.1796875" style="3" customWidth="1"/>
    <col min="6" max="6" width="6" style="177" customWidth="1"/>
    <col min="7" max="7" width="0.81640625" style="193" customWidth="1"/>
    <col min="8" max="8" width="6.7265625" style="3" customWidth="1"/>
    <col min="9" max="9" width="6.1796875" style="177" customWidth="1"/>
    <col min="10" max="10" width="6.7265625" style="177" customWidth="1"/>
    <col min="11" max="11" width="6.7265625" style="3" customWidth="1"/>
    <col min="12" max="12" width="6" style="177" customWidth="1"/>
    <col min="13" max="256" width="9.1796875" style="3"/>
    <col min="257" max="257" width="19.54296875" style="3" customWidth="1"/>
    <col min="258" max="258" width="6.7265625" style="3" customWidth="1"/>
    <col min="259" max="259" width="5.54296875" style="3" customWidth="1"/>
    <col min="260" max="260" width="6.7265625" style="3" customWidth="1"/>
    <col min="261" max="261" width="6.1796875" style="3" customWidth="1"/>
    <col min="262" max="262" width="6" style="3" customWidth="1"/>
    <col min="263" max="263" width="0.81640625" style="3" customWidth="1"/>
    <col min="264" max="264" width="6.7265625" style="3" customWidth="1"/>
    <col min="265" max="265" width="6.1796875" style="3" customWidth="1"/>
    <col min="266" max="267" width="6.7265625" style="3" customWidth="1"/>
    <col min="268" max="268" width="6" style="3" customWidth="1"/>
    <col min="269" max="512" width="9.1796875" style="3"/>
    <col min="513" max="513" width="19.54296875" style="3" customWidth="1"/>
    <col min="514" max="514" width="6.7265625" style="3" customWidth="1"/>
    <col min="515" max="515" width="5.54296875" style="3" customWidth="1"/>
    <col min="516" max="516" width="6.7265625" style="3" customWidth="1"/>
    <col min="517" max="517" width="6.1796875" style="3" customWidth="1"/>
    <col min="518" max="518" width="6" style="3" customWidth="1"/>
    <col min="519" max="519" width="0.81640625" style="3" customWidth="1"/>
    <col min="520" max="520" width="6.7265625" style="3" customWidth="1"/>
    <col min="521" max="521" width="6.1796875" style="3" customWidth="1"/>
    <col min="522" max="523" width="6.7265625" style="3" customWidth="1"/>
    <col min="524" max="524" width="6" style="3" customWidth="1"/>
    <col min="525" max="768" width="9.1796875" style="3"/>
    <col min="769" max="769" width="19.54296875" style="3" customWidth="1"/>
    <col min="770" max="770" width="6.7265625" style="3" customWidth="1"/>
    <col min="771" max="771" width="5.54296875" style="3" customWidth="1"/>
    <col min="772" max="772" width="6.7265625" style="3" customWidth="1"/>
    <col min="773" max="773" width="6.1796875" style="3" customWidth="1"/>
    <col min="774" max="774" width="6" style="3" customWidth="1"/>
    <col min="775" max="775" width="0.81640625" style="3" customWidth="1"/>
    <col min="776" max="776" width="6.7265625" style="3" customWidth="1"/>
    <col min="777" max="777" width="6.1796875" style="3" customWidth="1"/>
    <col min="778" max="779" width="6.7265625" style="3" customWidth="1"/>
    <col min="780" max="780" width="6" style="3" customWidth="1"/>
    <col min="781" max="1024" width="9.1796875" style="3"/>
    <col min="1025" max="1025" width="19.54296875" style="3" customWidth="1"/>
    <col min="1026" max="1026" width="6.7265625" style="3" customWidth="1"/>
    <col min="1027" max="1027" width="5.54296875" style="3" customWidth="1"/>
    <col min="1028" max="1028" width="6.7265625" style="3" customWidth="1"/>
    <col min="1029" max="1029" width="6.1796875" style="3" customWidth="1"/>
    <col min="1030" max="1030" width="6" style="3" customWidth="1"/>
    <col min="1031" max="1031" width="0.81640625" style="3" customWidth="1"/>
    <col min="1032" max="1032" width="6.7265625" style="3" customWidth="1"/>
    <col min="1033" max="1033" width="6.1796875" style="3" customWidth="1"/>
    <col min="1034" max="1035" width="6.7265625" style="3" customWidth="1"/>
    <col min="1036" max="1036" width="6" style="3" customWidth="1"/>
    <col min="1037" max="1280" width="9.1796875" style="3"/>
    <col min="1281" max="1281" width="19.54296875" style="3" customWidth="1"/>
    <col min="1282" max="1282" width="6.7265625" style="3" customWidth="1"/>
    <col min="1283" max="1283" width="5.54296875" style="3" customWidth="1"/>
    <col min="1284" max="1284" width="6.7265625" style="3" customWidth="1"/>
    <col min="1285" max="1285" width="6.1796875" style="3" customWidth="1"/>
    <col min="1286" max="1286" width="6" style="3" customWidth="1"/>
    <col min="1287" max="1287" width="0.81640625" style="3" customWidth="1"/>
    <col min="1288" max="1288" width="6.7265625" style="3" customWidth="1"/>
    <col min="1289" max="1289" width="6.1796875" style="3" customWidth="1"/>
    <col min="1290" max="1291" width="6.7265625" style="3" customWidth="1"/>
    <col min="1292" max="1292" width="6" style="3" customWidth="1"/>
    <col min="1293" max="1536" width="9.1796875" style="3"/>
    <col min="1537" max="1537" width="19.54296875" style="3" customWidth="1"/>
    <col min="1538" max="1538" width="6.7265625" style="3" customWidth="1"/>
    <col min="1539" max="1539" width="5.54296875" style="3" customWidth="1"/>
    <col min="1540" max="1540" width="6.7265625" style="3" customWidth="1"/>
    <col min="1541" max="1541" width="6.1796875" style="3" customWidth="1"/>
    <col min="1542" max="1542" width="6" style="3" customWidth="1"/>
    <col min="1543" max="1543" width="0.81640625" style="3" customWidth="1"/>
    <col min="1544" max="1544" width="6.7265625" style="3" customWidth="1"/>
    <col min="1545" max="1545" width="6.1796875" style="3" customWidth="1"/>
    <col min="1546" max="1547" width="6.7265625" style="3" customWidth="1"/>
    <col min="1548" max="1548" width="6" style="3" customWidth="1"/>
    <col min="1549" max="1792" width="9.1796875" style="3"/>
    <col min="1793" max="1793" width="19.54296875" style="3" customWidth="1"/>
    <col min="1794" max="1794" width="6.7265625" style="3" customWidth="1"/>
    <col min="1795" max="1795" width="5.54296875" style="3" customWidth="1"/>
    <col min="1796" max="1796" width="6.7265625" style="3" customWidth="1"/>
    <col min="1797" max="1797" width="6.1796875" style="3" customWidth="1"/>
    <col min="1798" max="1798" width="6" style="3" customWidth="1"/>
    <col min="1799" max="1799" width="0.81640625" style="3" customWidth="1"/>
    <col min="1800" max="1800" width="6.7265625" style="3" customWidth="1"/>
    <col min="1801" max="1801" width="6.1796875" style="3" customWidth="1"/>
    <col min="1802" max="1803" width="6.7265625" style="3" customWidth="1"/>
    <col min="1804" max="1804" width="6" style="3" customWidth="1"/>
    <col min="1805" max="2048" width="9.1796875" style="3"/>
    <col min="2049" max="2049" width="19.54296875" style="3" customWidth="1"/>
    <col min="2050" max="2050" width="6.7265625" style="3" customWidth="1"/>
    <col min="2051" max="2051" width="5.54296875" style="3" customWidth="1"/>
    <col min="2052" max="2052" width="6.7265625" style="3" customWidth="1"/>
    <col min="2053" max="2053" width="6.1796875" style="3" customWidth="1"/>
    <col min="2054" max="2054" width="6" style="3" customWidth="1"/>
    <col min="2055" max="2055" width="0.81640625" style="3" customWidth="1"/>
    <col min="2056" max="2056" width="6.7265625" style="3" customWidth="1"/>
    <col min="2057" max="2057" width="6.1796875" style="3" customWidth="1"/>
    <col min="2058" max="2059" width="6.7265625" style="3" customWidth="1"/>
    <col min="2060" max="2060" width="6" style="3" customWidth="1"/>
    <col min="2061" max="2304" width="9.1796875" style="3"/>
    <col min="2305" max="2305" width="19.54296875" style="3" customWidth="1"/>
    <col min="2306" max="2306" width="6.7265625" style="3" customWidth="1"/>
    <col min="2307" max="2307" width="5.54296875" style="3" customWidth="1"/>
    <col min="2308" max="2308" width="6.7265625" style="3" customWidth="1"/>
    <col min="2309" max="2309" width="6.1796875" style="3" customWidth="1"/>
    <col min="2310" max="2310" width="6" style="3" customWidth="1"/>
    <col min="2311" max="2311" width="0.81640625" style="3" customWidth="1"/>
    <col min="2312" max="2312" width="6.7265625" style="3" customWidth="1"/>
    <col min="2313" max="2313" width="6.1796875" style="3" customWidth="1"/>
    <col min="2314" max="2315" width="6.7265625" style="3" customWidth="1"/>
    <col min="2316" max="2316" width="6" style="3" customWidth="1"/>
    <col min="2317" max="2560" width="9.1796875" style="3"/>
    <col min="2561" max="2561" width="19.54296875" style="3" customWidth="1"/>
    <col min="2562" max="2562" width="6.7265625" style="3" customWidth="1"/>
    <col min="2563" max="2563" width="5.54296875" style="3" customWidth="1"/>
    <col min="2564" max="2564" width="6.7265625" style="3" customWidth="1"/>
    <col min="2565" max="2565" width="6.1796875" style="3" customWidth="1"/>
    <col min="2566" max="2566" width="6" style="3" customWidth="1"/>
    <col min="2567" max="2567" width="0.81640625" style="3" customWidth="1"/>
    <col min="2568" max="2568" width="6.7265625" style="3" customWidth="1"/>
    <col min="2569" max="2569" width="6.1796875" style="3" customWidth="1"/>
    <col min="2570" max="2571" width="6.7265625" style="3" customWidth="1"/>
    <col min="2572" max="2572" width="6" style="3" customWidth="1"/>
    <col min="2573" max="2816" width="9.1796875" style="3"/>
    <col min="2817" max="2817" width="19.54296875" style="3" customWidth="1"/>
    <col min="2818" max="2818" width="6.7265625" style="3" customWidth="1"/>
    <col min="2819" max="2819" width="5.54296875" style="3" customWidth="1"/>
    <col min="2820" max="2820" width="6.7265625" style="3" customWidth="1"/>
    <col min="2821" max="2821" width="6.1796875" style="3" customWidth="1"/>
    <col min="2822" max="2822" width="6" style="3" customWidth="1"/>
    <col min="2823" max="2823" width="0.81640625" style="3" customWidth="1"/>
    <col min="2824" max="2824" width="6.7265625" style="3" customWidth="1"/>
    <col min="2825" max="2825" width="6.1796875" style="3" customWidth="1"/>
    <col min="2826" max="2827" width="6.7265625" style="3" customWidth="1"/>
    <col min="2828" max="2828" width="6" style="3" customWidth="1"/>
    <col min="2829" max="3072" width="9.1796875" style="3"/>
    <col min="3073" max="3073" width="19.54296875" style="3" customWidth="1"/>
    <col min="3074" max="3074" width="6.7265625" style="3" customWidth="1"/>
    <col min="3075" max="3075" width="5.54296875" style="3" customWidth="1"/>
    <col min="3076" max="3076" width="6.7265625" style="3" customWidth="1"/>
    <col min="3077" max="3077" width="6.1796875" style="3" customWidth="1"/>
    <col min="3078" max="3078" width="6" style="3" customWidth="1"/>
    <col min="3079" max="3079" width="0.81640625" style="3" customWidth="1"/>
    <col min="3080" max="3080" width="6.7265625" style="3" customWidth="1"/>
    <col min="3081" max="3081" width="6.1796875" style="3" customWidth="1"/>
    <col min="3082" max="3083" width="6.7265625" style="3" customWidth="1"/>
    <col min="3084" max="3084" width="6" style="3" customWidth="1"/>
    <col min="3085" max="3328" width="9.1796875" style="3"/>
    <col min="3329" max="3329" width="19.54296875" style="3" customWidth="1"/>
    <col min="3330" max="3330" width="6.7265625" style="3" customWidth="1"/>
    <col min="3331" max="3331" width="5.54296875" style="3" customWidth="1"/>
    <col min="3332" max="3332" width="6.7265625" style="3" customWidth="1"/>
    <col min="3333" max="3333" width="6.1796875" style="3" customWidth="1"/>
    <col min="3334" max="3334" width="6" style="3" customWidth="1"/>
    <col min="3335" max="3335" width="0.81640625" style="3" customWidth="1"/>
    <col min="3336" max="3336" width="6.7265625" style="3" customWidth="1"/>
    <col min="3337" max="3337" width="6.1796875" style="3" customWidth="1"/>
    <col min="3338" max="3339" width="6.7265625" style="3" customWidth="1"/>
    <col min="3340" max="3340" width="6" style="3" customWidth="1"/>
    <col min="3341" max="3584" width="9.1796875" style="3"/>
    <col min="3585" max="3585" width="19.54296875" style="3" customWidth="1"/>
    <col min="3586" max="3586" width="6.7265625" style="3" customWidth="1"/>
    <col min="3587" max="3587" width="5.54296875" style="3" customWidth="1"/>
    <col min="3588" max="3588" width="6.7265625" style="3" customWidth="1"/>
    <col min="3589" max="3589" width="6.1796875" style="3" customWidth="1"/>
    <col min="3590" max="3590" width="6" style="3" customWidth="1"/>
    <col min="3591" max="3591" width="0.81640625" style="3" customWidth="1"/>
    <col min="3592" max="3592" width="6.7265625" style="3" customWidth="1"/>
    <col min="3593" max="3593" width="6.1796875" style="3" customWidth="1"/>
    <col min="3594" max="3595" width="6.7265625" style="3" customWidth="1"/>
    <col min="3596" max="3596" width="6" style="3" customWidth="1"/>
    <col min="3597" max="3840" width="9.1796875" style="3"/>
    <col min="3841" max="3841" width="19.54296875" style="3" customWidth="1"/>
    <col min="3842" max="3842" width="6.7265625" style="3" customWidth="1"/>
    <col min="3843" max="3843" width="5.54296875" style="3" customWidth="1"/>
    <col min="3844" max="3844" width="6.7265625" style="3" customWidth="1"/>
    <col min="3845" max="3845" width="6.1796875" style="3" customWidth="1"/>
    <col min="3846" max="3846" width="6" style="3" customWidth="1"/>
    <col min="3847" max="3847" width="0.81640625" style="3" customWidth="1"/>
    <col min="3848" max="3848" width="6.7265625" style="3" customWidth="1"/>
    <col min="3849" max="3849" width="6.1796875" style="3" customWidth="1"/>
    <col min="3850" max="3851" width="6.7265625" style="3" customWidth="1"/>
    <col min="3852" max="3852" width="6" style="3" customWidth="1"/>
    <col min="3853" max="4096" width="9.1796875" style="3"/>
    <col min="4097" max="4097" width="19.54296875" style="3" customWidth="1"/>
    <col min="4098" max="4098" width="6.7265625" style="3" customWidth="1"/>
    <col min="4099" max="4099" width="5.54296875" style="3" customWidth="1"/>
    <col min="4100" max="4100" width="6.7265625" style="3" customWidth="1"/>
    <col min="4101" max="4101" width="6.1796875" style="3" customWidth="1"/>
    <col min="4102" max="4102" width="6" style="3" customWidth="1"/>
    <col min="4103" max="4103" width="0.81640625" style="3" customWidth="1"/>
    <col min="4104" max="4104" width="6.7265625" style="3" customWidth="1"/>
    <col min="4105" max="4105" width="6.1796875" style="3" customWidth="1"/>
    <col min="4106" max="4107" width="6.7265625" style="3" customWidth="1"/>
    <col min="4108" max="4108" width="6" style="3" customWidth="1"/>
    <col min="4109" max="4352" width="9.1796875" style="3"/>
    <col min="4353" max="4353" width="19.54296875" style="3" customWidth="1"/>
    <col min="4354" max="4354" width="6.7265625" style="3" customWidth="1"/>
    <col min="4355" max="4355" width="5.54296875" style="3" customWidth="1"/>
    <col min="4356" max="4356" width="6.7265625" style="3" customWidth="1"/>
    <col min="4357" max="4357" width="6.1796875" style="3" customWidth="1"/>
    <col min="4358" max="4358" width="6" style="3" customWidth="1"/>
    <col min="4359" max="4359" width="0.81640625" style="3" customWidth="1"/>
    <col min="4360" max="4360" width="6.7265625" style="3" customWidth="1"/>
    <col min="4361" max="4361" width="6.1796875" style="3" customWidth="1"/>
    <col min="4362" max="4363" width="6.7265625" style="3" customWidth="1"/>
    <col min="4364" max="4364" width="6" style="3" customWidth="1"/>
    <col min="4365" max="4608" width="9.1796875" style="3"/>
    <col min="4609" max="4609" width="19.54296875" style="3" customWidth="1"/>
    <col min="4610" max="4610" width="6.7265625" style="3" customWidth="1"/>
    <col min="4611" max="4611" width="5.54296875" style="3" customWidth="1"/>
    <col min="4612" max="4612" width="6.7265625" style="3" customWidth="1"/>
    <col min="4613" max="4613" width="6.1796875" style="3" customWidth="1"/>
    <col min="4614" max="4614" width="6" style="3" customWidth="1"/>
    <col min="4615" max="4615" width="0.81640625" style="3" customWidth="1"/>
    <col min="4616" max="4616" width="6.7265625" style="3" customWidth="1"/>
    <col min="4617" max="4617" width="6.1796875" style="3" customWidth="1"/>
    <col min="4618" max="4619" width="6.7265625" style="3" customWidth="1"/>
    <col min="4620" max="4620" width="6" style="3" customWidth="1"/>
    <col min="4621" max="4864" width="9.1796875" style="3"/>
    <col min="4865" max="4865" width="19.54296875" style="3" customWidth="1"/>
    <col min="4866" max="4866" width="6.7265625" style="3" customWidth="1"/>
    <col min="4867" max="4867" width="5.54296875" style="3" customWidth="1"/>
    <col min="4868" max="4868" width="6.7265625" style="3" customWidth="1"/>
    <col min="4869" max="4869" width="6.1796875" style="3" customWidth="1"/>
    <col min="4870" max="4870" width="6" style="3" customWidth="1"/>
    <col min="4871" max="4871" width="0.81640625" style="3" customWidth="1"/>
    <col min="4872" max="4872" width="6.7265625" style="3" customWidth="1"/>
    <col min="4873" max="4873" width="6.1796875" style="3" customWidth="1"/>
    <col min="4874" max="4875" width="6.7265625" style="3" customWidth="1"/>
    <col min="4876" max="4876" width="6" style="3" customWidth="1"/>
    <col min="4877" max="5120" width="9.1796875" style="3"/>
    <col min="5121" max="5121" width="19.54296875" style="3" customWidth="1"/>
    <col min="5122" max="5122" width="6.7265625" style="3" customWidth="1"/>
    <col min="5123" max="5123" width="5.54296875" style="3" customWidth="1"/>
    <col min="5124" max="5124" width="6.7265625" style="3" customWidth="1"/>
    <col min="5125" max="5125" width="6.1796875" style="3" customWidth="1"/>
    <col min="5126" max="5126" width="6" style="3" customWidth="1"/>
    <col min="5127" max="5127" width="0.81640625" style="3" customWidth="1"/>
    <col min="5128" max="5128" width="6.7265625" style="3" customWidth="1"/>
    <col min="5129" max="5129" width="6.1796875" style="3" customWidth="1"/>
    <col min="5130" max="5131" width="6.7265625" style="3" customWidth="1"/>
    <col min="5132" max="5132" width="6" style="3" customWidth="1"/>
    <col min="5133" max="5376" width="9.1796875" style="3"/>
    <col min="5377" max="5377" width="19.54296875" style="3" customWidth="1"/>
    <col min="5378" max="5378" width="6.7265625" style="3" customWidth="1"/>
    <col min="5379" max="5379" width="5.54296875" style="3" customWidth="1"/>
    <col min="5380" max="5380" width="6.7265625" style="3" customWidth="1"/>
    <col min="5381" max="5381" width="6.1796875" style="3" customWidth="1"/>
    <col min="5382" max="5382" width="6" style="3" customWidth="1"/>
    <col min="5383" max="5383" width="0.81640625" style="3" customWidth="1"/>
    <col min="5384" max="5384" width="6.7265625" style="3" customWidth="1"/>
    <col min="5385" max="5385" width="6.1796875" style="3" customWidth="1"/>
    <col min="5386" max="5387" width="6.7265625" style="3" customWidth="1"/>
    <col min="5388" max="5388" width="6" style="3" customWidth="1"/>
    <col min="5389" max="5632" width="9.1796875" style="3"/>
    <col min="5633" max="5633" width="19.54296875" style="3" customWidth="1"/>
    <col min="5634" max="5634" width="6.7265625" style="3" customWidth="1"/>
    <col min="5635" max="5635" width="5.54296875" style="3" customWidth="1"/>
    <col min="5636" max="5636" width="6.7265625" style="3" customWidth="1"/>
    <col min="5637" max="5637" width="6.1796875" style="3" customWidth="1"/>
    <col min="5638" max="5638" width="6" style="3" customWidth="1"/>
    <col min="5639" max="5639" width="0.81640625" style="3" customWidth="1"/>
    <col min="5640" max="5640" width="6.7265625" style="3" customWidth="1"/>
    <col min="5641" max="5641" width="6.1796875" style="3" customWidth="1"/>
    <col min="5642" max="5643" width="6.7265625" style="3" customWidth="1"/>
    <col min="5644" max="5644" width="6" style="3" customWidth="1"/>
    <col min="5645" max="5888" width="9.1796875" style="3"/>
    <col min="5889" max="5889" width="19.54296875" style="3" customWidth="1"/>
    <col min="5890" max="5890" width="6.7265625" style="3" customWidth="1"/>
    <col min="5891" max="5891" width="5.54296875" style="3" customWidth="1"/>
    <col min="5892" max="5892" width="6.7265625" style="3" customWidth="1"/>
    <col min="5893" max="5893" width="6.1796875" style="3" customWidth="1"/>
    <col min="5894" max="5894" width="6" style="3" customWidth="1"/>
    <col min="5895" max="5895" width="0.81640625" style="3" customWidth="1"/>
    <col min="5896" max="5896" width="6.7265625" style="3" customWidth="1"/>
    <col min="5897" max="5897" width="6.1796875" style="3" customWidth="1"/>
    <col min="5898" max="5899" width="6.7265625" style="3" customWidth="1"/>
    <col min="5900" max="5900" width="6" style="3" customWidth="1"/>
    <col min="5901" max="6144" width="9.1796875" style="3"/>
    <col min="6145" max="6145" width="19.54296875" style="3" customWidth="1"/>
    <col min="6146" max="6146" width="6.7265625" style="3" customWidth="1"/>
    <col min="6147" max="6147" width="5.54296875" style="3" customWidth="1"/>
    <col min="6148" max="6148" width="6.7265625" style="3" customWidth="1"/>
    <col min="6149" max="6149" width="6.1796875" style="3" customWidth="1"/>
    <col min="6150" max="6150" width="6" style="3" customWidth="1"/>
    <col min="6151" max="6151" width="0.81640625" style="3" customWidth="1"/>
    <col min="6152" max="6152" width="6.7265625" style="3" customWidth="1"/>
    <col min="6153" max="6153" width="6.1796875" style="3" customWidth="1"/>
    <col min="6154" max="6155" width="6.7265625" style="3" customWidth="1"/>
    <col min="6156" max="6156" width="6" style="3" customWidth="1"/>
    <col min="6157" max="6400" width="9.1796875" style="3"/>
    <col min="6401" max="6401" width="19.54296875" style="3" customWidth="1"/>
    <col min="6402" max="6402" width="6.7265625" style="3" customWidth="1"/>
    <col min="6403" max="6403" width="5.54296875" style="3" customWidth="1"/>
    <col min="6404" max="6404" width="6.7265625" style="3" customWidth="1"/>
    <col min="6405" max="6405" width="6.1796875" style="3" customWidth="1"/>
    <col min="6406" max="6406" width="6" style="3" customWidth="1"/>
    <col min="6407" max="6407" width="0.81640625" style="3" customWidth="1"/>
    <col min="6408" max="6408" width="6.7265625" style="3" customWidth="1"/>
    <col min="6409" max="6409" width="6.1796875" style="3" customWidth="1"/>
    <col min="6410" max="6411" width="6.7265625" style="3" customWidth="1"/>
    <col min="6412" max="6412" width="6" style="3" customWidth="1"/>
    <col min="6413" max="6656" width="9.1796875" style="3"/>
    <col min="6657" max="6657" width="19.54296875" style="3" customWidth="1"/>
    <col min="6658" max="6658" width="6.7265625" style="3" customWidth="1"/>
    <col min="6659" max="6659" width="5.54296875" style="3" customWidth="1"/>
    <col min="6660" max="6660" width="6.7265625" style="3" customWidth="1"/>
    <col min="6661" max="6661" width="6.1796875" style="3" customWidth="1"/>
    <col min="6662" max="6662" width="6" style="3" customWidth="1"/>
    <col min="6663" max="6663" width="0.81640625" style="3" customWidth="1"/>
    <col min="6664" max="6664" width="6.7265625" style="3" customWidth="1"/>
    <col min="6665" max="6665" width="6.1796875" style="3" customWidth="1"/>
    <col min="6666" max="6667" width="6.7265625" style="3" customWidth="1"/>
    <col min="6668" max="6668" width="6" style="3" customWidth="1"/>
    <col min="6669" max="6912" width="9.1796875" style="3"/>
    <col min="6913" max="6913" width="19.54296875" style="3" customWidth="1"/>
    <col min="6914" max="6914" width="6.7265625" style="3" customWidth="1"/>
    <col min="6915" max="6915" width="5.54296875" style="3" customWidth="1"/>
    <col min="6916" max="6916" width="6.7265625" style="3" customWidth="1"/>
    <col min="6917" max="6917" width="6.1796875" style="3" customWidth="1"/>
    <col min="6918" max="6918" width="6" style="3" customWidth="1"/>
    <col min="6919" max="6919" width="0.81640625" style="3" customWidth="1"/>
    <col min="6920" max="6920" width="6.7265625" style="3" customWidth="1"/>
    <col min="6921" max="6921" width="6.1796875" style="3" customWidth="1"/>
    <col min="6922" max="6923" width="6.7265625" style="3" customWidth="1"/>
    <col min="6924" max="6924" width="6" style="3" customWidth="1"/>
    <col min="6925" max="7168" width="9.1796875" style="3"/>
    <col min="7169" max="7169" width="19.54296875" style="3" customWidth="1"/>
    <col min="7170" max="7170" width="6.7265625" style="3" customWidth="1"/>
    <col min="7171" max="7171" width="5.54296875" style="3" customWidth="1"/>
    <col min="7172" max="7172" width="6.7265625" style="3" customWidth="1"/>
    <col min="7173" max="7173" width="6.1796875" style="3" customWidth="1"/>
    <col min="7174" max="7174" width="6" style="3" customWidth="1"/>
    <col min="7175" max="7175" width="0.81640625" style="3" customWidth="1"/>
    <col min="7176" max="7176" width="6.7265625" style="3" customWidth="1"/>
    <col min="7177" max="7177" width="6.1796875" style="3" customWidth="1"/>
    <col min="7178" max="7179" width="6.7265625" style="3" customWidth="1"/>
    <col min="7180" max="7180" width="6" style="3" customWidth="1"/>
    <col min="7181" max="7424" width="9.1796875" style="3"/>
    <col min="7425" max="7425" width="19.54296875" style="3" customWidth="1"/>
    <col min="7426" max="7426" width="6.7265625" style="3" customWidth="1"/>
    <col min="7427" max="7427" width="5.54296875" style="3" customWidth="1"/>
    <col min="7428" max="7428" width="6.7265625" style="3" customWidth="1"/>
    <col min="7429" max="7429" width="6.1796875" style="3" customWidth="1"/>
    <col min="7430" max="7430" width="6" style="3" customWidth="1"/>
    <col min="7431" max="7431" width="0.81640625" style="3" customWidth="1"/>
    <col min="7432" max="7432" width="6.7265625" style="3" customWidth="1"/>
    <col min="7433" max="7433" width="6.1796875" style="3" customWidth="1"/>
    <col min="7434" max="7435" width="6.7265625" style="3" customWidth="1"/>
    <col min="7436" max="7436" width="6" style="3" customWidth="1"/>
    <col min="7437" max="7680" width="9.1796875" style="3"/>
    <col min="7681" max="7681" width="19.54296875" style="3" customWidth="1"/>
    <col min="7682" max="7682" width="6.7265625" style="3" customWidth="1"/>
    <col min="7683" max="7683" width="5.54296875" style="3" customWidth="1"/>
    <col min="7684" max="7684" width="6.7265625" style="3" customWidth="1"/>
    <col min="7685" max="7685" width="6.1796875" style="3" customWidth="1"/>
    <col min="7686" max="7686" width="6" style="3" customWidth="1"/>
    <col min="7687" max="7687" width="0.81640625" style="3" customWidth="1"/>
    <col min="7688" max="7688" width="6.7265625" style="3" customWidth="1"/>
    <col min="7689" max="7689" width="6.1796875" style="3" customWidth="1"/>
    <col min="7690" max="7691" width="6.7265625" style="3" customWidth="1"/>
    <col min="7692" max="7692" width="6" style="3" customWidth="1"/>
    <col min="7693" max="7936" width="9.1796875" style="3"/>
    <col min="7937" max="7937" width="19.54296875" style="3" customWidth="1"/>
    <col min="7938" max="7938" width="6.7265625" style="3" customWidth="1"/>
    <col min="7939" max="7939" width="5.54296875" style="3" customWidth="1"/>
    <col min="7940" max="7940" width="6.7265625" style="3" customWidth="1"/>
    <col min="7941" max="7941" width="6.1796875" style="3" customWidth="1"/>
    <col min="7942" max="7942" width="6" style="3" customWidth="1"/>
    <col min="7943" max="7943" width="0.81640625" style="3" customWidth="1"/>
    <col min="7944" max="7944" width="6.7265625" style="3" customWidth="1"/>
    <col min="7945" max="7945" width="6.1796875" style="3" customWidth="1"/>
    <col min="7946" max="7947" width="6.7265625" style="3" customWidth="1"/>
    <col min="7948" max="7948" width="6" style="3" customWidth="1"/>
    <col min="7949" max="8192" width="9.1796875" style="3"/>
    <col min="8193" max="8193" width="19.54296875" style="3" customWidth="1"/>
    <col min="8194" max="8194" width="6.7265625" style="3" customWidth="1"/>
    <col min="8195" max="8195" width="5.54296875" style="3" customWidth="1"/>
    <col min="8196" max="8196" width="6.7265625" style="3" customWidth="1"/>
    <col min="8197" max="8197" width="6.1796875" style="3" customWidth="1"/>
    <col min="8198" max="8198" width="6" style="3" customWidth="1"/>
    <col min="8199" max="8199" width="0.81640625" style="3" customWidth="1"/>
    <col min="8200" max="8200" width="6.7265625" style="3" customWidth="1"/>
    <col min="8201" max="8201" width="6.1796875" style="3" customWidth="1"/>
    <col min="8202" max="8203" width="6.7265625" style="3" customWidth="1"/>
    <col min="8204" max="8204" width="6" style="3" customWidth="1"/>
    <col min="8205" max="8448" width="9.1796875" style="3"/>
    <col min="8449" max="8449" width="19.54296875" style="3" customWidth="1"/>
    <col min="8450" max="8450" width="6.7265625" style="3" customWidth="1"/>
    <col min="8451" max="8451" width="5.54296875" style="3" customWidth="1"/>
    <col min="8452" max="8452" width="6.7265625" style="3" customWidth="1"/>
    <col min="8453" max="8453" width="6.1796875" style="3" customWidth="1"/>
    <col min="8454" max="8454" width="6" style="3" customWidth="1"/>
    <col min="8455" max="8455" width="0.81640625" style="3" customWidth="1"/>
    <col min="8456" max="8456" width="6.7265625" style="3" customWidth="1"/>
    <col min="8457" max="8457" width="6.1796875" style="3" customWidth="1"/>
    <col min="8458" max="8459" width="6.7265625" style="3" customWidth="1"/>
    <col min="8460" max="8460" width="6" style="3" customWidth="1"/>
    <col min="8461" max="8704" width="9.1796875" style="3"/>
    <col min="8705" max="8705" width="19.54296875" style="3" customWidth="1"/>
    <col min="8706" max="8706" width="6.7265625" style="3" customWidth="1"/>
    <col min="8707" max="8707" width="5.54296875" style="3" customWidth="1"/>
    <col min="8708" max="8708" width="6.7265625" style="3" customWidth="1"/>
    <col min="8709" max="8709" width="6.1796875" style="3" customWidth="1"/>
    <col min="8710" max="8710" width="6" style="3" customWidth="1"/>
    <col min="8711" max="8711" width="0.81640625" style="3" customWidth="1"/>
    <col min="8712" max="8712" width="6.7265625" style="3" customWidth="1"/>
    <col min="8713" max="8713" width="6.1796875" style="3" customWidth="1"/>
    <col min="8714" max="8715" width="6.7265625" style="3" customWidth="1"/>
    <col min="8716" max="8716" width="6" style="3" customWidth="1"/>
    <col min="8717" max="8960" width="9.1796875" style="3"/>
    <col min="8961" max="8961" width="19.54296875" style="3" customWidth="1"/>
    <col min="8962" max="8962" width="6.7265625" style="3" customWidth="1"/>
    <col min="8963" max="8963" width="5.54296875" style="3" customWidth="1"/>
    <col min="8964" max="8964" width="6.7265625" style="3" customWidth="1"/>
    <col min="8965" max="8965" width="6.1796875" style="3" customWidth="1"/>
    <col min="8966" max="8966" width="6" style="3" customWidth="1"/>
    <col min="8967" max="8967" width="0.81640625" style="3" customWidth="1"/>
    <col min="8968" max="8968" width="6.7265625" style="3" customWidth="1"/>
    <col min="8969" max="8969" width="6.1796875" style="3" customWidth="1"/>
    <col min="8970" max="8971" width="6.7265625" style="3" customWidth="1"/>
    <col min="8972" max="8972" width="6" style="3" customWidth="1"/>
    <col min="8973" max="9216" width="9.1796875" style="3"/>
    <col min="9217" max="9217" width="19.54296875" style="3" customWidth="1"/>
    <col min="9218" max="9218" width="6.7265625" style="3" customWidth="1"/>
    <col min="9219" max="9219" width="5.54296875" style="3" customWidth="1"/>
    <col min="9220" max="9220" width="6.7265625" style="3" customWidth="1"/>
    <col min="9221" max="9221" width="6.1796875" style="3" customWidth="1"/>
    <col min="9222" max="9222" width="6" style="3" customWidth="1"/>
    <col min="9223" max="9223" width="0.81640625" style="3" customWidth="1"/>
    <col min="9224" max="9224" width="6.7265625" style="3" customWidth="1"/>
    <col min="9225" max="9225" width="6.1796875" style="3" customWidth="1"/>
    <col min="9226" max="9227" width="6.7265625" style="3" customWidth="1"/>
    <col min="9228" max="9228" width="6" style="3" customWidth="1"/>
    <col min="9229" max="9472" width="9.1796875" style="3"/>
    <col min="9473" max="9473" width="19.54296875" style="3" customWidth="1"/>
    <col min="9474" max="9474" width="6.7265625" style="3" customWidth="1"/>
    <col min="9475" max="9475" width="5.54296875" style="3" customWidth="1"/>
    <col min="9476" max="9476" width="6.7265625" style="3" customWidth="1"/>
    <col min="9477" max="9477" width="6.1796875" style="3" customWidth="1"/>
    <col min="9478" max="9478" width="6" style="3" customWidth="1"/>
    <col min="9479" max="9479" width="0.81640625" style="3" customWidth="1"/>
    <col min="9480" max="9480" width="6.7265625" style="3" customWidth="1"/>
    <col min="9481" max="9481" width="6.1796875" style="3" customWidth="1"/>
    <col min="9482" max="9483" width="6.7265625" style="3" customWidth="1"/>
    <col min="9484" max="9484" width="6" style="3" customWidth="1"/>
    <col min="9485" max="9728" width="9.1796875" style="3"/>
    <col min="9729" max="9729" width="19.54296875" style="3" customWidth="1"/>
    <col min="9730" max="9730" width="6.7265625" style="3" customWidth="1"/>
    <col min="9731" max="9731" width="5.54296875" style="3" customWidth="1"/>
    <col min="9732" max="9732" width="6.7265625" style="3" customWidth="1"/>
    <col min="9733" max="9733" width="6.1796875" style="3" customWidth="1"/>
    <col min="9734" max="9734" width="6" style="3" customWidth="1"/>
    <col min="9735" max="9735" width="0.81640625" style="3" customWidth="1"/>
    <col min="9736" max="9736" width="6.7265625" style="3" customWidth="1"/>
    <col min="9737" max="9737" width="6.1796875" style="3" customWidth="1"/>
    <col min="9738" max="9739" width="6.7265625" style="3" customWidth="1"/>
    <col min="9740" max="9740" width="6" style="3" customWidth="1"/>
    <col min="9741" max="9984" width="9.1796875" style="3"/>
    <col min="9985" max="9985" width="19.54296875" style="3" customWidth="1"/>
    <col min="9986" max="9986" width="6.7265625" style="3" customWidth="1"/>
    <col min="9987" max="9987" width="5.54296875" style="3" customWidth="1"/>
    <col min="9988" max="9988" width="6.7265625" style="3" customWidth="1"/>
    <col min="9989" max="9989" width="6.1796875" style="3" customWidth="1"/>
    <col min="9990" max="9990" width="6" style="3" customWidth="1"/>
    <col min="9991" max="9991" width="0.81640625" style="3" customWidth="1"/>
    <col min="9992" max="9992" width="6.7265625" style="3" customWidth="1"/>
    <col min="9993" max="9993" width="6.1796875" style="3" customWidth="1"/>
    <col min="9994" max="9995" width="6.7265625" style="3" customWidth="1"/>
    <col min="9996" max="9996" width="6" style="3" customWidth="1"/>
    <col min="9997" max="10240" width="9.1796875" style="3"/>
    <col min="10241" max="10241" width="19.54296875" style="3" customWidth="1"/>
    <col min="10242" max="10242" width="6.7265625" style="3" customWidth="1"/>
    <col min="10243" max="10243" width="5.54296875" style="3" customWidth="1"/>
    <col min="10244" max="10244" width="6.7265625" style="3" customWidth="1"/>
    <col min="10245" max="10245" width="6.1796875" style="3" customWidth="1"/>
    <col min="10246" max="10246" width="6" style="3" customWidth="1"/>
    <col min="10247" max="10247" width="0.81640625" style="3" customWidth="1"/>
    <col min="10248" max="10248" width="6.7265625" style="3" customWidth="1"/>
    <col min="10249" max="10249" width="6.1796875" style="3" customWidth="1"/>
    <col min="10250" max="10251" width="6.7265625" style="3" customWidth="1"/>
    <col min="10252" max="10252" width="6" style="3" customWidth="1"/>
    <col min="10253" max="10496" width="9.1796875" style="3"/>
    <col min="10497" max="10497" width="19.54296875" style="3" customWidth="1"/>
    <col min="10498" max="10498" width="6.7265625" style="3" customWidth="1"/>
    <col min="10499" max="10499" width="5.54296875" style="3" customWidth="1"/>
    <col min="10500" max="10500" width="6.7265625" style="3" customWidth="1"/>
    <col min="10501" max="10501" width="6.1796875" style="3" customWidth="1"/>
    <col min="10502" max="10502" width="6" style="3" customWidth="1"/>
    <col min="10503" max="10503" width="0.81640625" style="3" customWidth="1"/>
    <col min="10504" max="10504" width="6.7265625" style="3" customWidth="1"/>
    <col min="10505" max="10505" width="6.1796875" style="3" customWidth="1"/>
    <col min="10506" max="10507" width="6.7265625" style="3" customWidth="1"/>
    <col min="10508" max="10508" width="6" style="3" customWidth="1"/>
    <col min="10509" max="10752" width="9.1796875" style="3"/>
    <col min="10753" max="10753" width="19.54296875" style="3" customWidth="1"/>
    <col min="10754" max="10754" width="6.7265625" style="3" customWidth="1"/>
    <col min="10755" max="10755" width="5.54296875" style="3" customWidth="1"/>
    <col min="10756" max="10756" width="6.7265625" style="3" customWidth="1"/>
    <col min="10757" max="10757" width="6.1796875" style="3" customWidth="1"/>
    <col min="10758" max="10758" width="6" style="3" customWidth="1"/>
    <col min="10759" max="10759" width="0.81640625" style="3" customWidth="1"/>
    <col min="10760" max="10760" width="6.7265625" style="3" customWidth="1"/>
    <col min="10761" max="10761" width="6.1796875" style="3" customWidth="1"/>
    <col min="10762" max="10763" width="6.7265625" style="3" customWidth="1"/>
    <col min="10764" max="10764" width="6" style="3" customWidth="1"/>
    <col min="10765" max="11008" width="9.1796875" style="3"/>
    <col min="11009" max="11009" width="19.54296875" style="3" customWidth="1"/>
    <col min="11010" max="11010" width="6.7265625" style="3" customWidth="1"/>
    <col min="11011" max="11011" width="5.54296875" style="3" customWidth="1"/>
    <col min="11012" max="11012" width="6.7265625" style="3" customWidth="1"/>
    <col min="11013" max="11013" width="6.1796875" style="3" customWidth="1"/>
    <col min="11014" max="11014" width="6" style="3" customWidth="1"/>
    <col min="11015" max="11015" width="0.81640625" style="3" customWidth="1"/>
    <col min="11016" max="11016" width="6.7265625" style="3" customWidth="1"/>
    <col min="11017" max="11017" width="6.1796875" style="3" customWidth="1"/>
    <col min="11018" max="11019" width="6.7265625" style="3" customWidth="1"/>
    <col min="11020" max="11020" width="6" style="3" customWidth="1"/>
    <col min="11021" max="11264" width="9.1796875" style="3"/>
    <col min="11265" max="11265" width="19.54296875" style="3" customWidth="1"/>
    <col min="11266" max="11266" width="6.7265625" style="3" customWidth="1"/>
    <col min="11267" max="11267" width="5.54296875" style="3" customWidth="1"/>
    <col min="11268" max="11268" width="6.7265625" style="3" customWidth="1"/>
    <col min="11269" max="11269" width="6.1796875" style="3" customWidth="1"/>
    <col min="11270" max="11270" width="6" style="3" customWidth="1"/>
    <col min="11271" max="11271" width="0.81640625" style="3" customWidth="1"/>
    <col min="11272" max="11272" width="6.7265625" style="3" customWidth="1"/>
    <col min="11273" max="11273" width="6.1796875" style="3" customWidth="1"/>
    <col min="11274" max="11275" width="6.7265625" style="3" customWidth="1"/>
    <col min="11276" max="11276" width="6" style="3" customWidth="1"/>
    <col min="11277" max="11520" width="9.1796875" style="3"/>
    <col min="11521" max="11521" width="19.54296875" style="3" customWidth="1"/>
    <col min="11522" max="11522" width="6.7265625" style="3" customWidth="1"/>
    <col min="11523" max="11523" width="5.54296875" style="3" customWidth="1"/>
    <col min="11524" max="11524" width="6.7265625" style="3" customWidth="1"/>
    <col min="11525" max="11525" width="6.1796875" style="3" customWidth="1"/>
    <col min="11526" max="11526" width="6" style="3" customWidth="1"/>
    <col min="11527" max="11527" width="0.81640625" style="3" customWidth="1"/>
    <col min="11528" max="11528" width="6.7265625" style="3" customWidth="1"/>
    <col min="11529" max="11529" width="6.1796875" style="3" customWidth="1"/>
    <col min="11530" max="11531" width="6.7265625" style="3" customWidth="1"/>
    <col min="11532" max="11532" width="6" style="3" customWidth="1"/>
    <col min="11533" max="11776" width="9.1796875" style="3"/>
    <col min="11777" max="11777" width="19.54296875" style="3" customWidth="1"/>
    <col min="11778" max="11778" width="6.7265625" style="3" customWidth="1"/>
    <col min="11779" max="11779" width="5.54296875" style="3" customWidth="1"/>
    <col min="11780" max="11780" width="6.7265625" style="3" customWidth="1"/>
    <col min="11781" max="11781" width="6.1796875" style="3" customWidth="1"/>
    <col min="11782" max="11782" width="6" style="3" customWidth="1"/>
    <col min="11783" max="11783" width="0.81640625" style="3" customWidth="1"/>
    <col min="11784" max="11784" width="6.7265625" style="3" customWidth="1"/>
    <col min="11785" max="11785" width="6.1796875" style="3" customWidth="1"/>
    <col min="11786" max="11787" width="6.7265625" style="3" customWidth="1"/>
    <col min="11788" max="11788" width="6" style="3" customWidth="1"/>
    <col min="11789" max="12032" width="9.1796875" style="3"/>
    <col min="12033" max="12033" width="19.54296875" style="3" customWidth="1"/>
    <col min="12034" max="12034" width="6.7265625" style="3" customWidth="1"/>
    <col min="12035" max="12035" width="5.54296875" style="3" customWidth="1"/>
    <col min="12036" max="12036" width="6.7265625" style="3" customWidth="1"/>
    <col min="12037" max="12037" width="6.1796875" style="3" customWidth="1"/>
    <col min="12038" max="12038" width="6" style="3" customWidth="1"/>
    <col min="12039" max="12039" width="0.81640625" style="3" customWidth="1"/>
    <col min="12040" max="12040" width="6.7265625" style="3" customWidth="1"/>
    <col min="12041" max="12041" width="6.1796875" style="3" customWidth="1"/>
    <col min="12042" max="12043" width="6.7265625" style="3" customWidth="1"/>
    <col min="12044" max="12044" width="6" style="3" customWidth="1"/>
    <col min="12045" max="12288" width="9.1796875" style="3"/>
    <col min="12289" max="12289" width="19.54296875" style="3" customWidth="1"/>
    <col min="12290" max="12290" width="6.7265625" style="3" customWidth="1"/>
    <col min="12291" max="12291" width="5.54296875" style="3" customWidth="1"/>
    <col min="12292" max="12292" width="6.7265625" style="3" customWidth="1"/>
    <col min="12293" max="12293" width="6.1796875" style="3" customWidth="1"/>
    <col min="12294" max="12294" width="6" style="3" customWidth="1"/>
    <col min="12295" max="12295" width="0.81640625" style="3" customWidth="1"/>
    <col min="12296" max="12296" width="6.7265625" style="3" customWidth="1"/>
    <col min="12297" max="12297" width="6.1796875" style="3" customWidth="1"/>
    <col min="12298" max="12299" width="6.7265625" style="3" customWidth="1"/>
    <col min="12300" max="12300" width="6" style="3" customWidth="1"/>
    <col min="12301" max="12544" width="9.1796875" style="3"/>
    <col min="12545" max="12545" width="19.54296875" style="3" customWidth="1"/>
    <col min="12546" max="12546" width="6.7265625" style="3" customWidth="1"/>
    <col min="12547" max="12547" width="5.54296875" style="3" customWidth="1"/>
    <col min="12548" max="12548" width="6.7265625" style="3" customWidth="1"/>
    <col min="12549" max="12549" width="6.1796875" style="3" customWidth="1"/>
    <col min="12550" max="12550" width="6" style="3" customWidth="1"/>
    <col min="12551" max="12551" width="0.81640625" style="3" customWidth="1"/>
    <col min="12552" max="12552" width="6.7265625" style="3" customWidth="1"/>
    <col min="12553" max="12553" width="6.1796875" style="3" customWidth="1"/>
    <col min="12554" max="12555" width="6.7265625" style="3" customWidth="1"/>
    <col min="12556" max="12556" width="6" style="3" customWidth="1"/>
    <col min="12557" max="12800" width="9.1796875" style="3"/>
    <col min="12801" max="12801" width="19.54296875" style="3" customWidth="1"/>
    <col min="12802" max="12802" width="6.7265625" style="3" customWidth="1"/>
    <col min="12803" max="12803" width="5.54296875" style="3" customWidth="1"/>
    <col min="12804" max="12804" width="6.7265625" style="3" customWidth="1"/>
    <col min="12805" max="12805" width="6.1796875" style="3" customWidth="1"/>
    <col min="12806" max="12806" width="6" style="3" customWidth="1"/>
    <col min="12807" max="12807" width="0.81640625" style="3" customWidth="1"/>
    <col min="12808" max="12808" width="6.7265625" style="3" customWidth="1"/>
    <col min="12809" max="12809" width="6.1796875" style="3" customWidth="1"/>
    <col min="12810" max="12811" width="6.7265625" style="3" customWidth="1"/>
    <col min="12812" max="12812" width="6" style="3" customWidth="1"/>
    <col min="12813" max="13056" width="9.1796875" style="3"/>
    <col min="13057" max="13057" width="19.54296875" style="3" customWidth="1"/>
    <col min="13058" max="13058" width="6.7265625" style="3" customWidth="1"/>
    <col min="13059" max="13059" width="5.54296875" style="3" customWidth="1"/>
    <col min="13060" max="13060" width="6.7265625" style="3" customWidth="1"/>
    <col min="13061" max="13061" width="6.1796875" style="3" customWidth="1"/>
    <col min="13062" max="13062" width="6" style="3" customWidth="1"/>
    <col min="13063" max="13063" width="0.81640625" style="3" customWidth="1"/>
    <col min="13064" max="13064" width="6.7265625" style="3" customWidth="1"/>
    <col min="13065" max="13065" width="6.1796875" style="3" customWidth="1"/>
    <col min="13066" max="13067" width="6.7265625" style="3" customWidth="1"/>
    <col min="13068" max="13068" width="6" style="3" customWidth="1"/>
    <col min="13069" max="13312" width="9.1796875" style="3"/>
    <col min="13313" max="13313" width="19.54296875" style="3" customWidth="1"/>
    <col min="13314" max="13314" width="6.7265625" style="3" customWidth="1"/>
    <col min="13315" max="13315" width="5.54296875" style="3" customWidth="1"/>
    <col min="13316" max="13316" width="6.7265625" style="3" customWidth="1"/>
    <col min="13317" max="13317" width="6.1796875" style="3" customWidth="1"/>
    <col min="13318" max="13318" width="6" style="3" customWidth="1"/>
    <col min="13319" max="13319" width="0.81640625" style="3" customWidth="1"/>
    <col min="13320" max="13320" width="6.7265625" style="3" customWidth="1"/>
    <col min="13321" max="13321" width="6.1796875" style="3" customWidth="1"/>
    <col min="13322" max="13323" width="6.7265625" style="3" customWidth="1"/>
    <col min="13324" max="13324" width="6" style="3" customWidth="1"/>
    <col min="13325" max="13568" width="9.1796875" style="3"/>
    <col min="13569" max="13569" width="19.54296875" style="3" customWidth="1"/>
    <col min="13570" max="13570" width="6.7265625" style="3" customWidth="1"/>
    <col min="13571" max="13571" width="5.54296875" style="3" customWidth="1"/>
    <col min="13572" max="13572" width="6.7265625" style="3" customWidth="1"/>
    <col min="13573" max="13573" width="6.1796875" style="3" customWidth="1"/>
    <col min="13574" max="13574" width="6" style="3" customWidth="1"/>
    <col min="13575" max="13575" width="0.81640625" style="3" customWidth="1"/>
    <col min="13576" max="13576" width="6.7265625" style="3" customWidth="1"/>
    <col min="13577" max="13577" width="6.1796875" style="3" customWidth="1"/>
    <col min="13578" max="13579" width="6.7265625" style="3" customWidth="1"/>
    <col min="13580" max="13580" width="6" style="3" customWidth="1"/>
    <col min="13581" max="13824" width="9.1796875" style="3"/>
    <col min="13825" max="13825" width="19.54296875" style="3" customWidth="1"/>
    <col min="13826" max="13826" width="6.7265625" style="3" customWidth="1"/>
    <col min="13827" max="13827" width="5.54296875" style="3" customWidth="1"/>
    <col min="13828" max="13828" width="6.7265625" style="3" customWidth="1"/>
    <col min="13829" max="13829" width="6.1796875" style="3" customWidth="1"/>
    <col min="13830" max="13830" width="6" style="3" customWidth="1"/>
    <col min="13831" max="13831" width="0.81640625" style="3" customWidth="1"/>
    <col min="13832" max="13832" width="6.7265625" style="3" customWidth="1"/>
    <col min="13833" max="13833" width="6.1796875" style="3" customWidth="1"/>
    <col min="13834" max="13835" width="6.7265625" style="3" customWidth="1"/>
    <col min="13836" max="13836" width="6" style="3" customWidth="1"/>
    <col min="13837" max="14080" width="9.1796875" style="3"/>
    <col min="14081" max="14081" width="19.54296875" style="3" customWidth="1"/>
    <col min="14082" max="14082" width="6.7265625" style="3" customWidth="1"/>
    <col min="14083" max="14083" width="5.54296875" style="3" customWidth="1"/>
    <col min="14084" max="14084" width="6.7265625" style="3" customWidth="1"/>
    <col min="14085" max="14085" width="6.1796875" style="3" customWidth="1"/>
    <col min="14086" max="14086" width="6" style="3" customWidth="1"/>
    <col min="14087" max="14087" width="0.81640625" style="3" customWidth="1"/>
    <col min="14088" max="14088" width="6.7265625" style="3" customWidth="1"/>
    <col min="14089" max="14089" width="6.1796875" style="3" customWidth="1"/>
    <col min="14090" max="14091" width="6.7265625" style="3" customWidth="1"/>
    <col min="14092" max="14092" width="6" style="3" customWidth="1"/>
    <col min="14093" max="14336" width="9.1796875" style="3"/>
    <col min="14337" max="14337" width="19.54296875" style="3" customWidth="1"/>
    <col min="14338" max="14338" width="6.7265625" style="3" customWidth="1"/>
    <col min="14339" max="14339" width="5.54296875" style="3" customWidth="1"/>
    <col min="14340" max="14340" width="6.7265625" style="3" customWidth="1"/>
    <col min="14341" max="14341" width="6.1796875" style="3" customWidth="1"/>
    <col min="14342" max="14342" width="6" style="3" customWidth="1"/>
    <col min="14343" max="14343" width="0.81640625" style="3" customWidth="1"/>
    <col min="14344" max="14344" width="6.7265625" style="3" customWidth="1"/>
    <col min="14345" max="14345" width="6.1796875" style="3" customWidth="1"/>
    <col min="14346" max="14347" width="6.7265625" style="3" customWidth="1"/>
    <col min="14348" max="14348" width="6" style="3" customWidth="1"/>
    <col min="14349" max="14592" width="9.1796875" style="3"/>
    <col min="14593" max="14593" width="19.54296875" style="3" customWidth="1"/>
    <col min="14594" max="14594" width="6.7265625" style="3" customWidth="1"/>
    <col min="14595" max="14595" width="5.54296875" style="3" customWidth="1"/>
    <col min="14596" max="14596" width="6.7265625" style="3" customWidth="1"/>
    <col min="14597" max="14597" width="6.1796875" style="3" customWidth="1"/>
    <col min="14598" max="14598" width="6" style="3" customWidth="1"/>
    <col min="14599" max="14599" width="0.81640625" style="3" customWidth="1"/>
    <col min="14600" max="14600" width="6.7265625" style="3" customWidth="1"/>
    <col min="14601" max="14601" width="6.1796875" style="3" customWidth="1"/>
    <col min="14602" max="14603" width="6.7265625" style="3" customWidth="1"/>
    <col min="14604" max="14604" width="6" style="3" customWidth="1"/>
    <col min="14605" max="14848" width="9.1796875" style="3"/>
    <col min="14849" max="14849" width="19.54296875" style="3" customWidth="1"/>
    <col min="14850" max="14850" width="6.7265625" style="3" customWidth="1"/>
    <col min="14851" max="14851" width="5.54296875" style="3" customWidth="1"/>
    <col min="14852" max="14852" width="6.7265625" style="3" customWidth="1"/>
    <col min="14853" max="14853" width="6.1796875" style="3" customWidth="1"/>
    <col min="14854" max="14854" width="6" style="3" customWidth="1"/>
    <col min="14855" max="14855" width="0.81640625" style="3" customWidth="1"/>
    <col min="14856" max="14856" width="6.7265625" style="3" customWidth="1"/>
    <col min="14857" max="14857" width="6.1796875" style="3" customWidth="1"/>
    <col min="14858" max="14859" width="6.7265625" style="3" customWidth="1"/>
    <col min="14860" max="14860" width="6" style="3" customWidth="1"/>
    <col min="14861" max="15104" width="9.1796875" style="3"/>
    <col min="15105" max="15105" width="19.54296875" style="3" customWidth="1"/>
    <col min="15106" max="15106" width="6.7265625" style="3" customWidth="1"/>
    <col min="15107" max="15107" width="5.54296875" style="3" customWidth="1"/>
    <col min="15108" max="15108" width="6.7265625" style="3" customWidth="1"/>
    <col min="15109" max="15109" width="6.1796875" style="3" customWidth="1"/>
    <col min="15110" max="15110" width="6" style="3" customWidth="1"/>
    <col min="15111" max="15111" width="0.81640625" style="3" customWidth="1"/>
    <col min="15112" max="15112" width="6.7265625" style="3" customWidth="1"/>
    <col min="15113" max="15113" width="6.1796875" style="3" customWidth="1"/>
    <col min="15114" max="15115" width="6.7265625" style="3" customWidth="1"/>
    <col min="15116" max="15116" width="6" style="3" customWidth="1"/>
    <col min="15117" max="15360" width="9.1796875" style="3"/>
    <col min="15361" max="15361" width="19.54296875" style="3" customWidth="1"/>
    <col min="15362" max="15362" width="6.7265625" style="3" customWidth="1"/>
    <col min="15363" max="15363" width="5.54296875" style="3" customWidth="1"/>
    <col min="15364" max="15364" width="6.7265625" style="3" customWidth="1"/>
    <col min="15365" max="15365" width="6.1796875" style="3" customWidth="1"/>
    <col min="15366" max="15366" width="6" style="3" customWidth="1"/>
    <col min="15367" max="15367" width="0.81640625" style="3" customWidth="1"/>
    <col min="15368" max="15368" width="6.7265625" style="3" customWidth="1"/>
    <col min="15369" max="15369" width="6.1796875" style="3" customWidth="1"/>
    <col min="15370" max="15371" width="6.7265625" style="3" customWidth="1"/>
    <col min="15372" max="15372" width="6" style="3" customWidth="1"/>
    <col min="15373" max="15616" width="9.1796875" style="3"/>
    <col min="15617" max="15617" width="19.54296875" style="3" customWidth="1"/>
    <col min="15618" max="15618" width="6.7265625" style="3" customWidth="1"/>
    <col min="15619" max="15619" width="5.54296875" style="3" customWidth="1"/>
    <col min="15620" max="15620" width="6.7265625" style="3" customWidth="1"/>
    <col min="15621" max="15621" width="6.1796875" style="3" customWidth="1"/>
    <col min="15622" max="15622" width="6" style="3" customWidth="1"/>
    <col min="15623" max="15623" width="0.81640625" style="3" customWidth="1"/>
    <col min="15624" max="15624" width="6.7265625" style="3" customWidth="1"/>
    <col min="15625" max="15625" width="6.1796875" style="3" customWidth="1"/>
    <col min="15626" max="15627" width="6.7265625" style="3" customWidth="1"/>
    <col min="15628" max="15628" width="6" style="3" customWidth="1"/>
    <col min="15629" max="15872" width="9.1796875" style="3"/>
    <col min="15873" max="15873" width="19.54296875" style="3" customWidth="1"/>
    <col min="15874" max="15874" width="6.7265625" style="3" customWidth="1"/>
    <col min="15875" max="15875" width="5.54296875" style="3" customWidth="1"/>
    <col min="15876" max="15876" width="6.7265625" style="3" customWidth="1"/>
    <col min="15877" max="15877" width="6.1796875" style="3" customWidth="1"/>
    <col min="15878" max="15878" width="6" style="3" customWidth="1"/>
    <col min="15879" max="15879" width="0.81640625" style="3" customWidth="1"/>
    <col min="15880" max="15880" width="6.7265625" style="3" customWidth="1"/>
    <col min="15881" max="15881" width="6.1796875" style="3" customWidth="1"/>
    <col min="15882" max="15883" width="6.7265625" style="3" customWidth="1"/>
    <col min="15884" max="15884" width="6" style="3" customWidth="1"/>
    <col min="15885" max="16128" width="9.1796875" style="3"/>
    <col min="16129" max="16129" width="19.54296875" style="3" customWidth="1"/>
    <col min="16130" max="16130" width="6.7265625" style="3" customWidth="1"/>
    <col min="16131" max="16131" width="5.54296875" style="3" customWidth="1"/>
    <col min="16132" max="16132" width="6.7265625" style="3" customWidth="1"/>
    <col min="16133" max="16133" width="6.1796875" style="3" customWidth="1"/>
    <col min="16134" max="16134" width="6" style="3" customWidth="1"/>
    <col min="16135" max="16135" width="0.81640625" style="3" customWidth="1"/>
    <col min="16136" max="16136" width="6.7265625" style="3" customWidth="1"/>
    <col min="16137" max="16137" width="6.1796875" style="3" customWidth="1"/>
    <col min="16138" max="16139" width="6.7265625" style="3" customWidth="1"/>
    <col min="16140" max="16140" width="6" style="3" customWidth="1"/>
    <col min="16141" max="16384" width="9.1796875" style="3"/>
  </cols>
  <sheetData>
    <row r="1" spans="1:15" s="153" customFormat="1" ht="12.75" customHeight="1">
      <c r="A1" s="194"/>
      <c r="B1" s="194"/>
      <c r="C1" s="194"/>
      <c r="D1" s="194"/>
      <c r="E1" s="194"/>
      <c r="F1" s="194"/>
      <c r="G1" s="194"/>
      <c r="H1" s="194"/>
      <c r="I1" s="194"/>
      <c r="J1" s="194"/>
    </row>
    <row r="2" spans="1:15" s="153" customFormat="1" ht="12.75" customHeight="1">
      <c r="A2" s="194"/>
      <c r="B2" s="194"/>
      <c r="C2" s="194"/>
      <c r="D2" s="194"/>
      <c r="E2" s="194"/>
      <c r="F2" s="194"/>
      <c r="G2" s="194"/>
      <c r="H2" s="194"/>
      <c r="I2" s="194"/>
      <c r="J2" s="194"/>
    </row>
    <row r="3" spans="1:15" s="62" customFormat="1" ht="12.75" customHeight="1">
      <c r="A3" s="303"/>
      <c r="B3" s="303"/>
      <c r="C3" s="303"/>
      <c r="D3" s="303"/>
      <c r="E3" s="303"/>
      <c r="F3" s="303"/>
      <c r="G3" s="303"/>
      <c r="H3" s="303"/>
      <c r="I3" s="303"/>
      <c r="J3" s="303"/>
    </row>
    <row r="4" spans="1:15" s="63" customFormat="1" ht="12" customHeight="1">
      <c r="A4" s="196" t="s">
        <v>108</v>
      </c>
      <c r="C4" s="197"/>
    </row>
    <row r="5" spans="1:15" s="66" customFormat="1" ht="12" customHeight="1">
      <c r="A5" s="295" t="s">
        <v>109</v>
      </c>
      <c r="B5" s="295"/>
      <c r="C5" s="295"/>
      <c r="D5" s="295"/>
      <c r="E5" s="295"/>
      <c r="F5" s="295"/>
      <c r="G5" s="295"/>
      <c r="H5" s="295"/>
      <c r="I5" s="295"/>
      <c r="J5" s="295"/>
      <c r="K5" s="295"/>
      <c r="L5" s="295"/>
    </row>
    <row r="6" spans="1:15" s="66" customFormat="1" ht="12" customHeight="1">
      <c r="A6" s="94" t="s">
        <v>105</v>
      </c>
      <c r="B6" s="228"/>
      <c r="C6" s="65"/>
      <c r="D6" s="65"/>
      <c r="E6" s="65"/>
      <c r="F6" s="65"/>
      <c r="G6" s="65"/>
      <c r="H6" s="65"/>
      <c r="I6" s="65"/>
      <c r="J6" s="65"/>
    </row>
    <row r="7" spans="1:15" s="8" customFormat="1" ht="6" customHeight="1">
      <c r="A7" s="67"/>
      <c r="G7" s="67"/>
      <c r="H7" s="67"/>
    </row>
    <row r="8" spans="1:15" s="153" customFormat="1" ht="12" customHeight="1">
      <c r="A8" s="309" t="s">
        <v>129</v>
      </c>
      <c r="B8" s="311" t="s">
        <v>31</v>
      </c>
      <c r="C8" s="311"/>
      <c r="D8" s="311"/>
      <c r="E8" s="311"/>
      <c r="F8" s="311"/>
      <c r="G8" s="229"/>
      <c r="H8" s="299" t="s">
        <v>150</v>
      </c>
      <c r="I8" s="299"/>
      <c r="J8" s="299"/>
      <c r="K8" s="299"/>
      <c r="L8" s="299"/>
    </row>
    <row r="9" spans="1:15" ht="40" customHeight="1">
      <c r="A9" s="310"/>
      <c r="B9" s="137" t="s">
        <v>151</v>
      </c>
      <c r="C9" s="137" t="s">
        <v>152</v>
      </c>
      <c r="D9" s="137" t="s">
        <v>153</v>
      </c>
      <c r="E9" s="137" t="s">
        <v>154</v>
      </c>
      <c r="F9" s="137" t="s">
        <v>155</v>
      </c>
      <c r="G9" s="160"/>
      <c r="H9" s="137" t="s">
        <v>151</v>
      </c>
      <c r="I9" s="137" t="s">
        <v>152</v>
      </c>
      <c r="J9" s="137" t="s">
        <v>156</v>
      </c>
      <c r="K9" s="137" t="s">
        <v>154</v>
      </c>
      <c r="L9" s="137" t="s">
        <v>155</v>
      </c>
    </row>
    <row r="10" spans="1:15" ht="3" customHeight="1">
      <c r="A10" s="202"/>
      <c r="B10" s="74"/>
      <c r="C10" s="74"/>
      <c r="D10" s="74"/>
      <c r="E10" s="74"/>
      <c r="F10" s="74"/>
      <c r="G10" s="109"/>
      <c r="H10" s="74"/>
      <c r="I10" s="74"/>
      <c r="J10" s="74"/>
      <c r="K10" s="74"/>
      <c r="L10" s="74"/>
    </row>
    <row r="11" spans="1:15" s="153" customFormat="1" ht="10" customHeight="1">
      <c r="A11" s="230">
        <v>2013</v>
      </c>
      <c r="B11" s="231">
        <v>276538</v>
      </c>
      <c r="C11" s="167">
        <v>7.0830555355629397</v>
      </c>
      <c r="D11" s="231">
        <v>345229</v>
      </c>
      <c r="E11" s="167">
        <v>8.84245991323745</v>
      </c>
      <c r="F11" s="167">
        <v>15.92551544880039</v>
      </c>
      <c r="G11" s="109"/>
      <c r="H11" s="231">
        <v>114297</v>
      </c>
      <c r="I11" s="167">
        <v>8.1219359849580357</v>
      </c>
      <c r="J11" s="231">
        <v>130016</v>
      </c>
      <c r="K11" s="167">
        <v>9.2389269098953104</v>
      </c>
      <c r="L11" s="167">
        <v>17.3</v>
      </c>
    </row>
    <row r="12" spans="1:15" s="153" customFormat="1" ht="10" customHeight="1">
      <c r="A12" s="230">
        <v>2014</v>
      </c>
      <c r="B12" s="231">
        <v>274489</v>
      </c>
      <c r="C12" s="167">
        <v>7.1357767870767796</v>
      </c>
      <c r="D12" s="231">
        <v>334071</v>
      </c>
      <c r="E12" s="167">
        <v>8.6847053507992271</v>
      </c>
      <c r="F12" s="167">
        <v>15.820482137876006</v>
      </c>
      <c r="G12" s="109"/>
      <c r="H12" s="231">
        <v>113818</v>
      </c>
      <c r="I12" s="167">
        <v>8.3394089999999998</v>
      </c>
      <c r="J12" s="231">
        <v>123535</v>
      </c>
      <c r="K12" s="167">
        <v>9.0513701064095571</v>
      </c>
      <c r="L12" s="167">
        <v>17.390779106409557</v>
      </c>
    </row>
    <row r="13" spans="1:15" s="153" customFormat="1" ht="10" customHeight="1">
      <c r="A13" s="230">
        <v>2015</v>
      </c>
      <c r="B13" s="231">
        <v>279132</v>
      </c>
      <c r="C13" s="167">
        <v>7.3072045856025598</v>
      </c>
      <c r="D13" s="231">
        <v>313626</v>
      </c>
      <c r="E13" s="167">
        <v>8.2101992797822803</v>
      </c>
      <c r="F13" s="167">
        <v>15.517403865384839</v>
      </c>
      <c r="G13" s="109"/>
      <c r="H13" s="231">
        <v>154846</v>
      </c>
      <c r="I13" s="167">
        <v>11.164360795894927</v>
      </c>
      <c r="J13" s="231">
        <v>130734</v>
      </c>
      <c r="K13" s="167">
        <v>9.4258911711670148</v>
      </c>
      <c r="L13" s="167">
        <v>20.590251967061942</v>
      </c>
    </row>
    <row r="14" spans="1:15" s="153" customFormat="1" ht="10" customHeight="1">
      <c r="A14" s="230">
        <v>2016</v>
      </c>
      <c r="B14" s="231">
        <v>296906</v>
      </c>
      <c r="C14" s="167">
        <v>7.7126574906340766</v>
      </c>
      <c r="D14" s="231">
        <v>297935</v>
      </c>
      <c r="E14" s="167">
        <v>7.7393875821710036</v>
      </c>
      <c r="F14" s="167">
        <v>15.4</v>
      </c>
      <c r="G14" s="11"/>
      <c r="H14" s="231">
        <v>118469</v>
      </c>
      <c r="I14" s="167">
        <v>8.6284275109831849</v>
      </c>
      <c r="J14" s="231">
        <v>114631</v>
      </c>
      <c r="K14" s="167">
        <v>8.348895272278094</v>
      </c>
      <c r="L14" s="167">
        <v>16.899999999999999</v>
      </c>
      <c r="M14" s="191"/>
      <c r="N14" s="232"/>
      <c r="O14" s="191"/>
    </row>
    <row r="15" spans="1:15" ht="9.65" customHeight="1">
      <c r="A15" s="230">
        <v>2017</v>
      </c>
      <c r="B15" s="231">
        <v>276890</v>
      </c>
      <c r="C15" s="167">
        <v>7.2129048190404639</v>
      </c>
      <c r="D15" s="231">
        <v>283961</v>
      </c>
      <c r="E15" s="167">
        <v>7.4</v>
      </c>
      <c r="F15" s="167">
        <f>+C15+E15</f>
        <v>14.612904819040464</v>
      </c>
      <c r="G15" s="109"/>
      <c r="H15" s="231">
        <v>129029</v>
      </c>
      <c r="I15" s="167">
        <v>9.3121257042065473</v>
      </c>
      <c r="J15" s="231">
        <v>110915</v>
      </c>
      <c r="K15" s="167">
        <v>8.0048238960394098</v>
      </c>
      <c r="L15" s="167">
        <v>17.316949600245955</v>
      </c>
    </row>
    <row r="16" spans="1:15" ht="3" customHeight="1">
      <c r="A16" s="230"/>
      <c r="B16" s="74"/>
      <c r="C16" s="74"/>
      <c r="D16" s="74"/>
      <c r="E16" s="74"/>
      <c r="F16" s="74"/>
      <c r="G16" s="11"/>
      <c r="H16" s="74"/>
      <c r="I16" s="74"/>
      <c r="J16" s="81"/>
      <c r="K16" s="176"/>
      <c r="L16" s="74"/>
    </row>
    <row r="17" spans="1:19" ht="10" customHeight="1">
      <c r="A17" s="233"/>
      <c r="B17" s="293" t="s">
        <v>157</v>
      </c>
      <c r="C17" s="293"/>
      <c r="D17" s="293"/>
      <c r="E17" s="293"/>
      <c r="F17" s="293"/>
      <c r="G17" s="293"/>
      <c r="H17" s="293"/>
      <c r="I17" s="293"/>
      <c r="J17" s="293"/>
      <c r="K17" s="293"/>
      <c r="L17" s="293"/>
    </row>
    <row r="18" spans="1:19" ht="3" customHeight="1">
      <c r="A18" s="202"/>
      <c r="B18" s="74"/>
      <c r="C18" s="234"/>
      <c r="D18" s="74"/>
      <c r="E18" s="234"/>
      <c r="F18" s="234"/>
      <c r="G18" s="202"/>
      <c r="H18" s="74"/>
      <c r="I18" s="74"/>
      <c r="J18" s="74"/>
      <c r="K18" s="74"/>
      <c r="L18" s="74"/>
    </row>
    <row r="19" spans="1:19" ht="10" customHeight="1">
      <c r="A19" s="235"/>
      <c r="B19" s="302" t="s">
        <v>137</v>
      </c>
      <c r="C19" s="302"/>
      <c r="D19" s="302"/>
      <c r="E19" s="302"/>
      <c r="F19" s="302"/>
      <c r="G19" s="302"/>
      <c r="H19" s="302"/>
      <c r="I19" s="302"/>
      <c r="J19" s="302"/>
      <c r="K19" s="302"/>
      <c r="L19" s="302"/>
      <c r="P19" s="179"/>
    </row>
    <row r="20" spans="1:19" ht="3" customHeight="1">
      <c r="A20" s="165"/>
      <c r="B20" s="166"/>
      <c r="C20" s="203"/>
      <c r="D20" s="166"/>
      <c r="E20" s="203"/>
      <c r="F20" s="203"/>
      <c r="G20" s="203"/>
      <c r="H20" s="166"/>
      <c r="I20" s="166"/>
      <c r="J20" s="166"/>
      <c r="K20" s="166"/>
      <c r="L20" s="166"/>
    </row>
    <row r="21" spans="1:19" ht="10" customHeight="1">
      <c r="A21" s="89" t="s">
        <v>138</v>
      </c>
      <c r="B21" s="12">
        <v>18640</v>
      </c>
      <c r="C21" s="167">
        <v>4.5724265995520792</v>
      </c>
      <c r="D21" s="12">
        <v>20626</v>
      </c>
      <c r="E21" s="167">
        <v>5.059596085963582</v>
      </c>
      <c r="F21" s="167">
        <v>9.6520226855156608</v>
      </c>
      <c r="G21" s="109"/>
      <c r="H21" s="12">
        <v>13113</v>
      </c>
      <c r="I21" s="167">
        <v>5.4159094663803069</v>
      </c>
      <c r="J21" s="12">
        <v>15155</v>
      </c>
      <c r="K21" s="167">
        <v>6.2592929126053205</v>
      </c>
      <c r="L21" s="167">
        <v>11.675202378985627</v>
      </c>
      <c r="N21" s="177"/>
      <c r="P21" s="177"/>
      <c r="Q21" s="179"/>
      <c r="R21" s="177"/>
    </row>
    <row r="22" spans="1:19" ht="10" customHeight="1">
      <c r="A22" s="89" t="s">
        <v>29</v>
      </c>
      <c r="B22" s="12">
        <v>38151</v>
      </c>
      <c r="C22" s="167">
        <v>7.6061190271600116</v>
      </c>
      <c r="D22" s="12">
        <v>43037</v>
      </c>
      <c r="E22" s="167">
        <v>8.5802349760657766</v>
      </c>
      <c r="F22" s="167">
        <v>16.186354003225787</v>
      </c>
      <c r="G22" s="109"/>
      <c r="H22" s="12">
        <v>22071</v>
      </c>
      <c r="I22" s="167">
        <v>11.750831891388261</v>
      </c>
      <c r="J22" s="12">
        <v>24539</v>
      </c>
      <c r="K22" s="167">
        <v>13.064820976973246</v>
      </c>
      <c r="L22" s="167">
        <v>24.855652868361499</v>
      </c>
      <c r="N22" s="177"/>
      <c r="O22" s="179"/>
      <c r="P22" s="177"/>
      <c r="Q22" s="179"/>
      <c r="R22" s="177"/>
    </row>
    <row r="23" spans="1:19" ht="30" customHeight="1">
      <c r="A23" s="205" t="s">
        <v>139</v>
      </c>
      <c r="B23" s="169">
        <v>101059</v>
      </c>
      <c r="C23" s="170">
        <v>6.4961261338282075</v>
      </c>
      <c r="D23" s="169">
        <v>115422</v>
      </c>
      <c r="E23" s="170">
        <v>7.4193873936880372</v>
      </c>
      <c r="F23" s="170">
        <v>13.915513527516245</v>
      </c>
      <c r="G23" s="222"/>
      <c r="H23" s="169">
        <v>63217</v>
      </c>
      <c r="I23" s="170">
        <v>9.2429541427126036</v>
      </c>
      <c r="J23" s="169">
        <v>57587</v>
      </c>
      <c r="K23" s="170">
        <v>8.419792147941072</v>
      </c>
      <c r="L23" s="170">
        <v>17.642746290653701</v>
      </c>
      <c r="N23" s="177"/>
      <c r="P23" s="177"/>
      <c r="Q23" s="179"/>
      <c r="R23" s="177"/>
    </row>
    <row r="24" spans="1:19" ht="10" customHeight="1">
      <c r="A24" s="89" t="s">
        <v>140</v>
      </c>
      <c r="B24" s="12">
        <v>115506</v>
      </c>
      <c r="C24" s="167">
        <v>8.4363044624636814</v>
      </c>
      <c r="D24" s="12">
        <v>104663</v>
      </c>
      <c r="E24" s="167">
        <v>7.6443555655536191</v>
      </c>
      <c r="F24" s="167">
        <v>16.0406600280173</v>
      </c>
      <c r="G24" s="109"/>
      <c r="H24" s="12">
        <v>24357</v>
      </c>
      <c r="I24" s="167">
        <v>8.8683133565384562</v>
      </c>
      <c r="J24" s="12">
        <v>21526</v>
      </c>
      <c r="K24" s="167">
        <v>7.8375544325182416</v>
      </c>
      <c r="L24" s="167">
        <v>16.705867789056697</v>
      </c>
      <c r="N24" s="177"/>
      <c r="O24" s="179"/>
      <c r="P24" s="177"/>
      <c r="Q24" s="179"/>
      <c r="R24" s="177"/>
    </row>
    <row r="25" spans="1:19" ht="10" customHeight="1">
      <c r="A25" s="100" t="s">
        <v>0</v>
      </c>
      <c r="B25" s="16">
        <v>273356</v>
      </c>
      <c r="C25" s="173">
        <v>7.1296392171366323</v>
      </c>
      <c r="D25" s="16">
        <v>283748</v>
      </c>
      <c r="E25" s="173">
        <v>7.4006821455687266</v>
      </c>
      <c r="F25" s="173">
        <v>14.530321362705358</v>
      </c>
      <c r="G25" s="174"/>
      <c r="H25" s="16">
        <v>122758</v>
      </c>
      <c r="I25" s="173">
        <v>8.8407649734074152</v>
      </c>
      <c r="J25" s="16">
        <v>118807</v>
      </c>
      <c r="K25" s="173">
        <v>8.5562225206961244</v>
      </c>
      <c r="L25" s="173">
        <v>17.396987494103541</v>
      </c>
      <c r="N25" s="177"/>
      <c r="P25" s="177"/>
      <c r="Q25" s="179"/>
      <c r="R25" s="177"/>
    </row>
    <row r="26" spans="1:19" ht="3" customHeight="1">
      <c r="A26" s="202"/>
      <c r="B26" s="85"/>
      <c r="C26" s="175"/>
      <c r="D26" s="85"/>
      <c r="E26" s="175"/>
      <c r="F26" s="176"/>
      <c r="G26" s="109"/>
      <c r="H26" s="85"/>
      <c r="I26" s="175"/>
      <c r="J26" s="85"/>
      <c r="K26" s="175"/>
      <c r="L26" s="176"/>
    </row>
    <row r="27" spans="1:19" ht="10" customHeight="1">
      <c r="A27" s="202"/>
      <c r="B27" s="293" t="s">
        <v>158</v>
      </c>
      <c r="C27" s="293"/>
      <c r="D27" s="293"/>
      <c r="E27" s="293"/>
      <c r="F27" s="293"/>
      <c r="G27" s="293"/>
      <c r="H27" s="293"/>
      <c r="I27" s="293"/>
      <c r="J27" s="293"/>
      <c r="K27" s="293"/>
      <c r="L27" s="293"/>
    </row>
    <row r="28" spans="1:19" ht="3" customHeight="1">
      <c r="A28" s="202"/>
      <c r="B28" s="74"/>
      <c r="C28" s="74"/>
      <c r="D28" s="74"/>
      <c r="E28" s="74"/>
      <c r="F28" s="74"/>
      <c r="G28" s="109"/>
      <c r="H28" s="74"/>
      <c r="I28" s="176"/>
      <c r="J28" s="74"/>
      <c r="K28" s="74"/>
      <c r="L28" s="74"/>
    </row>
    <row r="29" spans="1:19" ht="10" customHeight="1">
      <c r="A29" s="206" t="s">
        <v>7</v>
      </c>
      <c r="B29" s="12">
        <v>17845</v>
      </c>
      <c r="C29" s="167">
        <v>6.308462424966593</v>
      </c>
      <c r="D29" s="12">
        <v>19763.112829094051</v>
      </c>
      <c r="E29" s="167">
        <v>6.9865427112757086</v>
      </c>
      <c r="F29" s="167">
        <v>13.295005136242303</v>
      </c>
      <c r="G29" s="109"/>
      <c r="H29" s="12">
        <v>7010</v>
      </c>
      <c r="I29" s="167">
        <v>7.7082943886695769</v>
      </c>
      <c r="J29" s="12">
        <v>7027</v>
      </c>
      <c r="K29" s="167">
        <v>7.7269878272726276</v>
      </c>
      <c r="L29" s="167">
        <v>15.435282215942205</v>
      </c>
      <c r="M29" s="177"/>
      <c r="N29"/>
      <c r="O29"/>
      <c r="P29" s="179"/>
      <c r="Q29" s="179"/>
      <c r="R29" s="204"/>
      <c r="S29" s="204"/>
    </row>
    <row r="30" spans="1:19" ht="10" customHeight="1">
      <c r="A30" s="206" t="s">
        <v>8</v>
      </c>
      <c r="B30" s="12">
        <v>502</v>
      </c>
      <c r="C30" s="167">
        <v>5.1923872569300782</v>
      </c>
      <c r="D30" s="12">
        <v>589.05067847092971</v>
      </c>
      <c r="E30" s="167">
        <v>6.0927873238614989</v>
      </c>
      <c r="F30" s="167">
        <v>11.285174580791576</v>
      </c>
      <c r="G30" s="109"/>
      <c r="H30" s="12">
        <v>261</v>
      </c>
      <c r="I30" s="167">
        <v>6.9470322065477781</v>
      </c>
      <c r="J30" s="12">
        <v>246</v>
      </c>
      <c r="K30" s="167">
        <v>6.5477774820335375</v>
      </c>
      <c r="L30" s="167">
        <v>13.4448096885813</v>
      </c>
      <c r="M30" s="177"/>
      <c r="N30"/>
      <c r="O30"/>
      <c r="P30" s="179"/>
      <c r="Q30" s="179"/>
      <c r="R30" s="204"/>
      <c r="S30" s="204"/>
    </row>
    <row r="31" spans="1:19" ht="10" customHeight="1">
      <c r="A31" s="206" t="s">
        <v>9</v>
      </c>
      <c r="B31" s="12">
        <v>7085</v>
      </c>
      <c r="C31" s="167">
        <v>6.6400502338309852</v>
      </c>
      <c r="D31" s="12">
        <v>7803.391120744066</v>
      </c>
      <c r="E31" s="167">
        <v>7.3133251991490855</v>
      </c>
      <c r="F31" s="167">
        <v>13.9033754329801</v>
      </c>
      <c r="G31" s="109"/>
      <c r="H31" s="12">
        <v>2972</v>
      </c>
      <c r="I31" s="167">
        <v>8.0725771403737507</v>
      </c>
      <c r="J31" s="12">
        <v>3124</v>
      </c>
      <c r="K31" s="167">
        <v>8.4854411125597569</v>
      </c>
      <c r="L31" s="167">
        <v>16.558018252933508</v>
      </c>
      <c r="M31" s="177"/>
      <c r="N31"/>
      <c r="O31"/>
      <c r="P31" s="179"/>
      <c r="Q31" s="179"/>
      <c r="R31" s="204"/>
      <c r="S31" s="204"/>
    </row>
    <row r="32" spans="1:19" ht="10" customHeight="1">
      <c r="A32" s="206" t="s">
        <v>10</v>
      </c>
      <c r="B32" s="12">
        <v>46201</v>
      </c>
      <c r="C32" s="167">
        <v>6.5329930217266812</v>
      </c>
      <c r="D32" s="12">
        <v>47079.820075642056</v>
      </c>
      <c r="E32" s="167">
        <v>6.6572614449539449</v>
      </c>
      <c r="F32" s="167">
        <v>13.190254466680626</v>
      </c>
      <c r="G32" s="109"/>
      <c r="H32" s="12">
        <v>17739</v>
      </c>
      <c r="I32" s="167">
        <v>7.4197852574693508</v>
      </c>
      <c r="J32" s="12">
        <v>17299</v>
      </c>
      <c r="K32" s="167">
        <v>7.2357441326434584</v>
      </c>
      <c r="L32" s="167">
        <v>14.645529390112801</v>
      </c>
      <c r="M32" s="177"/>
      <c r="N32"/>
      <c r="O32"/>
      <c r="P32" s="179"/>
      <c r="Q32" s="179"/>
      <c r="R32" s="204"/>
      <c r="S32" s="204"/>
    </row>
    <row r="33" spans="1:19" ht="10" customHeight="1">
      <c r="A33" s="206" t="s">
        <v>11</v>
      </c>
      <c r="B33" s="12">
        <v>3890</v>
      </c>
      <c r="C33" s="167">
        <v>5.1103520756699945</v>
      </c>
      <c r="D33" s="12">
        <v>3821.4004118354674</v>
      </c>
      <c r="E33" s="167">
        <v>5.0202317549073401</v>
      </c>
      <c r="F33" s="167">
        <v>10.130583830577335</v>
      </c>
      <c r="G33" s="109"/>
      <c r="H33" s="12">
        <v>1942</v>
      </c>
      <c r="I33" s="167">
        <v>6.1623405470584505</v>
      </c>
      <c r="J33" s="12">
        <v>1941</v>
      </c>
      <c r="K33" s="167">
        <v>6.159167354191788</v>
      </c>
      <c r="L33" s="167">
        <v>12.4215079012502</v>
      </c>
      <c r="M33" s="177"/>
      <c r="N33"/>
      <c r="O33"/>
      <c r="P33" s="179"/>
      <c r="Q33" s="179"/>
      <c r="R33" s="204"/>
      <c r="S33" s="204"/>
    </row>
    <row r="34" spans="1:19" ht="10" customHeight="1">
      <c r="A34" s="209" t="s">
        <v>141</v>
      </c>
      <c r="B34" s="181">
        <v>1959</v>
      </c>
      <c r="C34" s="182">
        <v>4.8810265354428806</v>
      </c>
      <c r="D34" s="181">
        <v>1939.6828747014988</v>
      </c>
      <c r="E34" s="182">
        <v>4.8328961622063007</v>
      </c>
      <c r="F34" s="182">
        <v>9.7139226976491795</v>
      </c>
      <c r="G34" s="183"/>
      <c r="H34" s="181">
        <v>1025</v>
      </c>
      <c r="I34" s="182">
        <v>6.0001170754551314</v>
      </c>
      <c r="J34" s="181">
        <v>985</v>
      </c>
      <c r="K34" s="182">
        <v>5.7659661651934675</v>
      </c>
      <c r="L34" s="182">
        <v>11.766083240648598</v>
      </c>
      <c r="M34" s="177"/>
      <c r="N34"/>
      <c r="O34"/>
      <c r="P34" s="179"/>
      <c r="Q34" s="179"/>
      <c r="R34" s="204"/>
      <c r="S34" s="204"/>
    </row>
    <row r="35" spans="1:19" ht="10" customHeight="1">
      <c r="A35" s="209" t="s">
        <v>12</v>
      </c>
      <c r="B35" s="181">
        <v>1931</v>
      </c>
      <c r="C35" s="182">
        <v>5.3661247742114764</v>
      </c>
      <c r="D35" s="181">
        <v>1881.7175371339686</v>
      </c>
      <c r="E35" s="182">
        <v>5.2291719803639527</v>
      </c>
      <c r="F35" s="182">
        <v>10.595296754575429</v>
      </c>
      <c r="G35" s="183"/>
      <c r="H35" s="181">
        <v>917</v>
      </c>
      <c r="I35" s="182">
        <v>6.3543759961194652</v>
      </c>
      <c r="J35" s="181">
        <v>956</v>
      </c>
      <c r="K35" s="182">
        <v>6.6246275379391584</v>
      </c>
      <c r="L35" s="182">
        <v>12.979003534058624</v>
      </c>
      <c r="M35" s="177"/>
      <c r="N35"/>
      <c r="O35"/>
      <c r="P35" s="179"/>
      <c r="Q35" s="179"/>
      <c r="R35" s="204"/>
      <c r="S35" s="204"/>
    </row>
    <row r="36" spans="1:19" ht="10" customHeight="1">
      <c r="A36" s="206" t="s">
        <v>13</v>
      </c>
      <c r="B36" s="12">
        <v>19911</v>
      </c>
      <c r="C36" s="167">
        <v>5.7374285738984607</v>
      </c>
      <c r="D36" s="12">
        <v>20906.182963181807</v>
      </c>
      <c r="E36" s="167">
        <v>6.0241942395715178</v>
      </c>
      <c r="F36" s="167">
        <v>11.74162281347</v>
      </c>
      <c r="G36" s="109"/>
      <c r="H36" s="12">
        <v>8648</v>
      </c>
      <c r="I36" s="167">
        <v>7.0413704943126767</v>
      </c>
      <c r="J36" s="12">
        <v>8338</v>
      </c>
      <c r="K36" s="167">
        <v>6.788962440053087</v>
      </c>
      <c r="L36" s="167">
        <v>13.830332934365764</v>
      </c>
      <c r="M36" s="177"/>
      <c r="N36"/>
      <c r="O36"/>
      <c r="P36" s="179"/>
      <c r="Q36" s="179"/>
      <c r="R36" s="204"/>
      <c r="S36" s="204"/>
    </row>
    <row r="37" spans="1:19" ht="10" customHeight="1">
      <c r="A37" s="206" t="s">
        <v>14</v>
      </c>
      <c r="B37" s="12">
        <v>4077</v>
      </c>
      <c r="C37" s="167">
        <v>5.721944647167799</v>
      </c>
      <c r="D37" s="12">
        <v>4528.877425929596</v>
      </c>
      <c r="E37" s="167">
        <v>6.3561407763004496</v>
      </c>
      <c r="F37" s="167">
        <v>12.078085423468249</v>
      </c>
      <c r="G37" s="109"/>
      <c r="H37" s="12">
        <v>1733</v>
      </c>
      <c r="I37" s="167">
        <v>6.7806557633617643</v>
      </c>
      <c r="J37" s="12">
        <v>1761</v>
      </c>
      <c r="K37" s="167">
        <v>6.8902105016041952</v>
      </c>
      <c r="L37" s="170">
        <v>13.670866264965959</v>
      </c>
      <c r="M37" s="177"/>
      <c r="N37"/>
      <c r="O37"/>
      <c r="P37" s="179"/>
      <c r="Q37" s="179"/>
      <c r="R37" s="204"/>
      <c r="S37" s="204"/>
    </row>
    <row r="38" spans="1:19" ht="10" customHeight="1">
      <c r="A38" s="206" t="s">
        <v>15</v>
      </c>
      <c r="B38" s="12">
        <v>19268</v>
      </c>
      <c r="C38" s="167">
        <v>6.0220403928015553</v>
      </c>
      <c r="D38" s="12">
        <v>21092.931662909163</v>
      </c>
      <c r="E38" s="167">
        <v>6.5924063979988512</v>
      </c>
      <c r="F38" s="167">
        <v>12.614446790800407</v>
      </c>
      <c r="G38" s="109"/>
      <c r="H38" s="12">
        <v>8310</v>
      </c>
      <c r="I38" s="167">
        <v>7.663082569484148</v>
      </c>
      <c r="J38" s="12">
        <v>8129</v>
      </c>
      <c r="K38" s="167">
        <v>7.496173069474926</v>
      </c>
      <c r="L38" s="167">
        <v>15.159255638959074</v>
      </c>
      <c r="M38" s="177"/>
      <c r="N38"/>
      <c r="O38"/>
      <c r="P38" s="179"/>
      <c r="Q38" s="179"/>
      <c r="R38" s="204"/>
      <c r="S38" s="204"/>
    </row>
    <row r="39" spans="1:19" ht="10" customHeight="1">
      <c r="A39" s="206" t="s">
        <v>16</v>
      </c>
      <c r="B39" s="12">
        <v>18311</v>
      </c>
      <c r="C39" s="167">
        <v>6.4402559079350459</v>
      </c>
      <c r="D39" s="12">
        <v>19981.823214035281</v>
      </c>
      <c r="E39" s="167">
        <v>7.027909726694574</v>
      </c>
      <c r="F39" s="167">
        <v>13.4481656346296</v>
      </c>
      <c r="G39" s="109"/>
      <c r="H39" s="12">
        <v>8377</v>
      </c>
      <c r="I39" s="167">
        <v>8.1296946876031129</v>
      </c>
      <c r="J39" s="12">
        <v>8299</v>
      </c>
      <c r="K39" s="167">
        <v>8.0539973991188063</v>
      </c>
      <c r="L39" s="167">
        <v>16.183692086721919</v>
      </c>
      <c r="M39" s="177"/>
      <c r="N39"/>
      <c r="O39"/>
      <c r="P39" s="179"/>
      <c r="Q39" s="179"/>
      <c r="R39" s="204"/>
      <c r="S39" s="204"/>
    </row>
    <row r="40" spans="1:19" ht="10" customHeight="1">
      <c r="A40" s="206" t="s">
        <v>17</v>
      </c>
      <c r="B40" s="12">
        <v>3840</v>
      </c>
      <c r="C40" s="167">
        <v>6.6012274157226098</v>
      </c>
      <c r="D40" s="12">
        <v>4043.1314210603696</v>
      </c>
      <c r="E40" s="167">
        <v>6.9504244744982371</v>
      </c>
      <c r="F40" s="167">
        <v>13.551651890220846</v>
      </c>
      <c r="G40" s="109"/>
      <c r="H40" s="12">
        <v>1678</v>
      </c>
      <c r="I40" s="167">
        <v>8.0704116968064632</v>
      </c>
      <c r="J40" s="12">
        <v>1616</v>
      </c>
      <c r="K40" s="167">
        <v>7.7722200846479419</v>
      </c>
      <c r="L40" s="170">
        <v>15.8526317814544</v>
      </c>
      <c r="M40" s="177"/>
      <c r="N40"/>
      <c r="O40"/>
      <c r="P40" s="179"/>
      <c r="Q40" s="179"/>
      <c r="R40" s="204"/>
      <c r="S40" s="204"/>
    </row>
    <row r="41" spans="1:19" ht="10" customHeight="1">
      <c r="A41" s="206" t="s">
        <v>18</v>
      </c>
      <c r="B41" s="12">
        <v>6847</v>
      </c>
      <c r="C41" s="167">
        <v>6.1357994820370818</v>
      </c>
      <c r="D41" s="12">
        <v>7148.4988154452967</v>
      </c>
      <c r="E41" s="167">
        <v>6.4059814998031177</v>
      </c>
      <c r="F41" s="167">
        <v>12.5417809818402</v>
      </c>
      <c r="G41" s="109"/>
      <c r="H41" s="12">
        <v>3315</v>
      </c>
      <c r="I41" s="167">
        <v>8.222337971575266</v>
      </c>
      <c r="J41" s="12">
        <v>3147</v>
      </c>
      <c r="K41" s="167">
        <v>7.8056403006176058</v>
      </c>
      <c r="L41" s="167">
        <v>16.027978272192872</v>
      </c>
      <c r="M41" s="177"/>
      <c r="N41"/>
      <c r="O41"/>
      <c r="P41" s="179"/>
      <c r="Q41" s="179"/>
      <c r="R41" s="204"/>
      <c r="S41" s="204"/>
    </row>
    <row r="42" spans="1:19" ht="10" customHeight="1">
      <c r="A42" s="206" t="s">
        <v>19</v>
      </c>
      <c r="B42" s="12">
        <v>34270</v>
      </c>
      <c r="C42" s="167">
        <v>9.1791774364193977</v>
      </c>
      <c r="D42" s="12">
        <v>33780.692268187624</v>
      </c>
      <c r="E42" s="167">
        <v>9.0481169610380814</v>
      </c>
      <c r="F42" s="167">
        <v>18.227294397457477</v>
      </c>
      <c r="G42" s="109"/>
      <c r="H42" s="12">
        <v>14473</v>
      </c>
      <c r="I42" s="167">
        <v>10.792289623802244</v>
      </c>
      <c r="J42" s="12">
        <v>13484</v>
      </c>
      <c r="K42" s="167">
        <v>10.05480779985832</v>
      </c>
      <c r="L42" s="167">
        <v>20.857097423660601</v>
      </c>
      <c r="M42" s="177"/>
      <c r="N42"/>
      <c r="O42"/>
      <c r="P42" s="179"/>
      <c r="Q42" s="179"/>
      <c r="R42" s="204"/>
      <c r="S42" s="204"/>
    </row>
    <row r="43" spans="1:19" ht="10" customHeight="1">
      <c r="A43" s="206" t="s">
        <v>20</v>
      </c>
      <c r="B43" s="12">
        <v>6263</v>
      </c>
      <c r="C43" s="167">
        <v>7.3904937222694231</v>
      </c>
      <c r="D43" s="12">
        <v>6749.8077883292153</v>
      </c>
      <c r="E43" s="167">
        <v>7.9649388609567815</v>
      </c>
      <c r="F43" s="167">
        <v>15.355432583226204</v>
      </c>
      <c r="G43" s="109"/>
      <c r="H43" s="12">
        <v>3332</v>
      </c>
      <c r="I43" s="167">
        <v>10.332423716199454</v>
      </c>
      <c r="J43" s="12">
        <v>3167</v>
      </c>
      <c r="K43" s="167">
        <v>9.8207640783924592</v>
      </c>
      <c r="L43" s="170">
        <v>20.143187794591899</v>
      </c>
      <c r="M43" s="177"/>
      <c r="N43"/>
      <c r="O43"/>
      <c r="P43" s="179"/>
      <c r="Q43" s="179"/>
      <c r="R43" s="204"/>
      <c r="S43" s="204"/>
    </row>
    <row r="44" spans="1:19" ht="10" customHeight="1">
      <c r="A44" s="206" t="s">
        <v>21</v>
      </c>
      <c r="B44" s="12">
        <v>1402</v>
      </c>
      <c r="C44" s="167">
        <v>7.7185641929090512</v>
      </c>
      <c r="D44" s="12">
        <v>1389.2295691124991</v>
      </c>
      <c r="E44" s="167">
        <v>7.6482579228831709</v>
      </c>
      <c r="F44" s="167">
        <v>15.3468221157922</v>
      </c>
      <c r="G44" s="109"/>
      <c r="H44" s="12">
        <v>771</v>
      </c>
      <c r="I44" s="167">
        <v>11.268634902075418</v>
      </c>
      <c r="J44" s="12">
        <v>731</v>
      </c>
      <c r="K44" s="167">
        <v>10.68401052323882</v>
      </c>
      <c r="L44" s="167">
        <v>21.952645425314238</v>
      </c>
      <c r="M44" s="177"/>
      <c r="N44"/>
      <c r="O44"/>
      <c r="P44" s="179"/>
      <c r="Q44" s="179"/>
      <c r="R44" s="204"/>
      <c r="S44" s="204"/>
    </row>
    <row r="45" spans="1:19" ht="10" customHeight="1">
      <c r="A45" s="206" t="s">
        <v>22</v>
      </c>
      <c r="B45" s="12">
        <v>28931</v>
      </c>
      <c r="C45" s="167">
        <v>9.3815766859825995</v>
      </c>
      <c r="D45" s="12">
        <v>28381.386789716576</v>
      </c>
      <c r="E45" s="167">
        <v>9.2033513055981331</v>
      </c>
      <c r="F45" s="167">
        <v>18.584927991580734</v>
      </c>
      <c r="G45" s="109"/>
      <c r="H45" s="12">
        <v>13698</v>
      </c>
      <c r="I45" s="167">
        <v>11.304498526899556</v>
      </c>
      <c r="J45" s="12">
        <v>12948</v>
      </c>
      <c r="K45" s="167">
        <v>10.685548760862568</v>
      </c>
      <c r="L45" s="167">
        <v>21.990047287762124</v>
      </c>
      <c r="M45" s="177"/>
      <c r="N45"/>
      <c r="O45"/>
      <c r="P45" s="179"/>
      <c r="Q45" s="179"/>
      <c r="R45" s="204"/>
      <c r="S45" s="204"/>
    </row>
    <row r="46" spans="1:19" ht="10" customHeight="1">
      <c r="A46" s="206" t="s">
        <v>23</v>
      </c>
      <c r="B46" s="12">
        <v>17286</v>
      </c>
      <c r="C46" s="167">
        <v>7.7179634863442148</v>
      </c>
      <c r="D46" s="12">
        <v>17517.208550146712</v>
      </c>
      <c r="E46" s="167">
        <v>7.82119495387649</v>
      </c>
      <c r="F46" s="167">
        <v>15.539158440220705</v>
      </c>
      <c r="G46" s="109"/>
      <c r="H46" s="12">
        <v>9237</v>
      </c>
      <c r="I46" s="167">
        <v>10.17066725390883</v>
      </c>
      <c r="J46" s="12">
        <v>8826</v>
      </c>
      <c r="K46" s="167">
        <v>9.7181237612860603</v>
      </c>
      <c r="L46" s="170">
        <v>19.88879101519489</v>
      </c>
      <c r="M46" s="177"/>
      <c r="N46"/>
      <c r="O46"/>
      <c r="P46" s="179"/>
      <c r="Q46" s="179"/>
      <c r="R46" s="204"/>
      <c r="S46" s="204"/>
    </row>
    <row r="47" spans="1:19" ht="10" customHeight="1">
      <c r="A47" s="206" t="s">
        <v>24</v>
      </c>
      <c r="B47" s="12">
        <v>2153</v>
      </c>
      <c r="C47" s="167">
        <v>6.9577300930713539</v>
      </c>
      <c r="D47" s="12">
        <v>2229.371126459007</v>
      </c>
      <c r="E47" s="167">
        <v>7.2045344055681459</v>
      </c>
      <c r="F47" s="167">
        <v>14.1622644986395</v>
      </c>
      <c r="G47" s="109"/>
      <c r="H47" s="12">
        <v>1163</v>
      </c>
      <c r="I47" s="167">
        <v>9.6298749689492418</v>
      </c>
      <c r="J47" s="12">
        <v>1182</v>
      </c>
      <c r="K47" s="167">
        <v>9.7871988076509062</v>
      </c>
      <c r="L47" s="167">
        <v>19.417073776600148</v>
      </c>
      <c r="M47" s="177"/>
      <c r="N47"/>
      <c r="O47"/>
      <c r="P47" s="179"/>
      <c r="Q47" s="179"/>
      <c r="R47" s="204"/>
      <c r="S47" s="204"/>
    </row>
    <row r="48" spans="1:19" ht="10" customHeight="1">
      <c r="A48" s="206" t="s">
        <v>25</v>
      </c>
      <c r="B48" s="12">
        <v>8227</v>
      </c>
      <c r="C48" s="167">
        <v>8.6719581739029614</v>
      </c>
      <c r="D48" s="12">
        <v>8664.0819752741172</v>
      </c>
      <c r="E48" s="167">
        <v>9.132679774503913</v>
      </c>
      <c r="F48" s="167">
        <v>17.804637948406874</v>
      </c>
      <c r="G48" s="109"/>
      <c r="H48" s="12">
        <v>4121</v>
      </c>
      <c r="I48" s="167">
        <v>10.876794763513512</v>
      </c>
      <c r="J48" s="12">
        <v>4313</v>
      </c>
      <c r="K48" s="167">
        <v>11.38355152027027</v>
      </c>
      <c r="L48" s="167">
        <v>22.260346283783782</v>
      </c>
      <c r="M48" s="177"/>
      <c r="N48"/>
      <c r="O48"/>
      <c r="P48" s="179"/>
      <c r="Q48" s="179"/>
      <c r="R48" s="204"/>
      <c r="S48" s="204"/>
    </row>
    <row r="49" spans="1:19" ht="10" customHeight="1">
      <c r="A49" s="206" t="s">
        <v>26</v>
      </c>
      <c r="B49" s="12">
        <v>19885</v>
      </c>
      <c r="C49" s="167">
        <v>8.513325484319811</v>
      </c>
      <c r="D49" s="12">
        <v>20875.666640340944</v>
      </c>
      <c r="E49" s="167">
        <v>8.93745762189487</v>
      </c>
      <c r="F49" s="167">
        <v>17.440783106214699</v>
      </c>
      <c r="G49" s="109"/>
      <c r="H49" s="12">
        <v>10014</v>
      </c>
      <c r="I49" s="167">
        <v>10.708671521606622</v>
      </c>
      <c r="J49" s="12">
        <v>9785</v>
      </c>
      <c r="K49" s="167">
        <v>10.463785783794767</v>
      </c>
      <c r="L49" s="170">
        <v>21.172457305401387</v>
      </c>
      <c r="M49" s="177"/>
      <c r="N49"/>
      <c r="O49"/>
      <c r="P49" s="179"/>
      <c r="Q49" s="179"/>
      <c r="R49" s="204"/>
      <c r="S49" s="204"/>
    </row>
    <row r="50" spans="1:19" ht="10" customHeight="1">
      <c r="A50" s="206" t="s">
        <v>27</v>
      </c>
      <c r="B50" s="12">
        <v>7162</v>
      </c>
      <c r="C50" s="167">
        <v>7.8532423956665722</v>
      </c>
      <c r="D50" s="12">
        <v>7402.3346740851975</v>
      </c>
      <c r="E50" s="167">
        <v>8.1167730367828224</v>
      </c>
      <c r="F50" s="167">
        <v>15.970015432449394</v>
      </c>
      <c r="G50" s="109"/>
      <c r="H50" s="12">
        <v>3964</v>
      </c>
      <c r="I50" s="167">
        <v>10.769983154920393</v>
      </c>
      <c r="J50" s="12">
        <v>3444</v>
      </c>
      <c r="K50" s="167">
        <v>9.3571700266260933</v>
      </c>
      <c r="L50" s="167">
        <v>20.157153181546501</v>
      </c>
      <c r="M50" s="177"/>
      <c r="N50"/>
      <c r="O50"/>
      <c r="P50" s="179"/>
      <c r="Q50" s="179"/>
      <c r="R50" s="204"/>
      <c r="S50" s="204"/>
    </row>
    <row r="51" spans="1:19" ht="10" customHeight="1">
      <c r="A51" s="213" t="s">
        <v>1</v>
      </c>
      <c r="B51" s="16">
        <v>71633</v>
      </c>
      <c r="C51" s="173">
        <v>6.4741991869404343</v>
      </c>
      <c r="D51" s="16">
        <v>75235.374703951107</v>
      </c>
      <c r="E51" s="173">
        <v>6.7997822475322707</v>
      </c>
      <c r="F51" s="173">
        <v>13.273981434472706</v>
      </c>
      <c r="G51" s="174"/>
      <c r="H51" s="16">
        <v>27982</v>
      </c>
      <c r="I51" s="173">
        <v>7.5506420825114482</v>
      </c>
      <c r="J51" s="16">
        <v>27696</v>
      </c>
      <c r="K51" s="173">
        <v>7.4734680550795893</v>
      </c>
      <c r="L51" s="173">
        <v>15.054110137591</v>
      </c>
      <c r="M51" s="177"/>
      <c r="N51"/>
      <c r="O51"/>
      <c r="P51" s="179"/>
      <c r="Q51" s="179"/>
      <c r="R51" s="179"/>
      <c r="S51" s="204"/>
    </row>
    <row r="52" spans="1:19" ht="10" customHeight="1">
      <c r="A52" s="213" t="s">
        <v>2</v>
      </c>
      <c r="B52" s="16">
        <v>47146</v>
      </c>
      <c r="C52" s="173">
        <v>5.7892817366126081</v>
      </c>
      <c r="D52" s="16">
        <v>50349.392463856035</v>
      </c>
      <c r="E52" s="173">
        <v>6.1826415441509832</v>
      </c>
      <c r="F52" s="173">
        <v>11.97192328076359</v>
      </c>
      <c r="G52" s="174"/>
      <c r="H52" s="16">
        <v>20633</v>
      </c>
      <c r="I52" s="173">
        <v>7.1560116671464389</v>
      </c>
      <c r="J52" s="16">
        <v>20169</v>
      </c>
      <c r="K52" s="173">
        <v>6.9950855093625028</v>
      </c>
      <c r="L52" s="173">
        <v>14.151097176508941</v>
      </c>
      <c r="M52" s="177"/>
      <c r="N52"/>
      <c r="O52"/>
      <c r="P52" s="179"/>
      <c r="Q52" s="179"/>
      <c r="R52" s="179"/>
      <c r="S52" s="204"/>
    </row>
    <row r="53" spans="1:19" ht="10" customHeight="1">
      <c r="A53" s="213" t="s">
        <v>3</v>
      </c>
      <c r="B53" s="16">
        <v>63268</v>
      </c>
      <c r="C53" s="173">
        <v>7.6463450596305655</v>
      </c>
      <c r="D53" s="16">
        <v>64954.145718728571</v>
      </c>
      <c r="E53" s="173">
        <v>7.8501266235525708</v>
      </c>
      <c r="F53" s="173">
        <v>15.496471683183136</v>
      </c>
      <c r="G53" s="174"/>
      <c r="H53" s="16">
        <v>27843</v>
      </c>
      <c r="I53" s="173">
        <v>9.3352690306314052</v>
      </c>
      <c r="J53" s="16">
        <v>26546</v>
      </c>
      <c r="K53" s="173">
        <v>8.9004077034493854</v>
      </c>
      <c r="L53" s="173">
        <v>18.235676734080791</v>
      </c>
      <c r="M53" s="177"/>
      <c r="N53"/>
      <c r="O53"/>
      <c r="P53" s="179"/>
      <c r="Q53" s="179"/>
      <c r="R53" s="179"/>
      <c r="S53" s="204"/>
    </row>
    <row r="54" spans="1:19" ht="10" customHeight="1">
      <c r="A54" s="213" t="s">
        <v>4</v>
      </c>
      <c r="B54" s="16">
        <v>64262</v>
      </c>
      <c r="C54" s="173">
        <v>8.4436052783372944</v>
      </c>
      <c r="D54" s="16">
        <v>64931.085799038126</v>
      </c>
      <c r="E54" s="173">
        <v>8.5315187635138976</v>
      </c>
      <c r="F54" s="173">
        <v>16.945124041851201</v>
      </c>
      <c r="G54" s="174"/>
      <c r="H54" s="16">
        <v>32322</v>
      </c>
      <c r="I54" s="173">
        <v>10.736493848157105</v>
      </c>
      <c r="J54" s="16">
        <v>31167</v>
      </c>
      <c r="K54" s="173">
        <v>10.352834099545587</v>
      </c>
      <c r="L54" s="173">
        <v>21.089327947702692</v>
      </c>
      <c r="M54" s="177"/>
      <c r="N54"/>
      <c r="O54"/>
      <c r="P54" s="179"/>
      <c r="Q54" s="179"/>
      <c r="R54" s="179"/>
      <c r="S54" s="204"/>
    </row>
    <row r="55" spans="1:19" ht="10" customHeight="1">
      <c r="A55" s="213" t="s">
        <v>5</v>
      </c>
      <c r="B55" s="16">
        <v>27047</v>
      </c>
      <c r="C55" s="173">
        <v>8.327970613320689</v>
      </c>
      <c r="D55" s="16">
        <v>28278</v>
      </c>
      <c r="E55" s="173">
        <v>8.7070045847407265</v>
      </c>
      <c r="F55" s="173">
        <v>17.034975198061417</v>
      </c>
      <c r="G55" s="174"/>
      <c r="H55" s="16">
        <v>13978</v>
      </c>
      <c r="I55" s="173">
        <v>10.725987768475816</v>
      </c>
      <c r="J55" s="16">
        <v>13229</v>
      </c>
      <c r="K55" s="173">
        <v>10.151244254483229</v>
      </c>
      <c r="L55" s="173">
        <v>20.877232022959046</v>
      </c>
      <c r="M55" s="177"/>
      <c r="N55"/>
      <c r="O55"/>
      <c r="P55" s="179"/>
      <c r="Q55" s="179"/>
      <c r="R55" s="179"/>
      <c r="S55" s="204"/>
    </row>
    <row r="56" spans="1:19" ht="10" customHeight="1">
      <c r="A56" s="213" t="s">
        <v>28</v>
      </c>
      <c r="B56" s="16">
        <v>273356</v>
      </c>
      <c r="C56" s="173">
        <v>7.1296392171366323</v>
      </c>
      <c r="D56" s="16">
        <v>283748</v>
      </c>
      <c r="E56" s="173">
        <v>7.4006821112860166</v>
      </c>
      <c r="F56" s="173">
        <v>14.530321328422648</v>
      </c>
      <c r="G56" s="174"/>
      <c r="H56" s="16">
        <v>122758</v>
      </c>
      <c r="I56" s="173">
        <v>8.8407649734074152</v>
      </c>
      <c r="J56" s="16">
        <v>118807</v>
      </c>
      <c r="K56" s="173">
        <v>8.5562225206961244</v>
      </c>
      <c r="L56" s="173">
        <v>17.396987494103541</v>
      </c>
      <c r="M56" s="177"/>
      <c r="N56"/>
      <c r="O56"/>
      <c r="P56" s="179"/>
      <c r="Q56" s="179"/>
      <c r="R56" s="179"/>
      <c r="S56" s="204"/>
    </row>
    <row r="57" spans="1:19" ht="3" customHeight="1">
      <c r="A57" s="216"/>
      <c r="B57" s="125"/>
      <c r="C57" s="217"/>
      <c r="D57" s="125"/>
      <c r="E57" s="217"/>
      <c r="F57" s="217"/>
      <c r="G57" s="216"/>
      <c r="H57" s="125"/>
      <c r="I57" s="125"/>
      <c r="J57" s="125"/>
      <c r="K57" s="125"/>
      <c r="L57" s="125"/>
    </row>
    <row r="58" spans="1:19" ht="3" customHeight="1">
      <c r="A58" s="220"/>
      <c r="C58" s="220"/>
      <c r="D58" s="3"/>
      <c r="E58" s="220"/>
      <c r="F58" s="220"/>
      <c r="G58" s="220"/>
      <c r="I58" s="3"/>
      <c r="J58" s="3"/>
      <c r="L58" s="3"/>
    </row>
    <row r="59" spans="1:19" s="1" customFormat="1" ht="9" customHeight="1">
      <c r="A59" s="297" t="s">
        <v>159</v>
      </c>
      <c r="B59" s="314"/>
      <c r="C59" s="314"/>
      <c r="D59" s="314"/>
      <c r="E59" s="314"/>
      <c r="F59" s="236"/>
      <c r="G59" s="187"/>
      <c r="H59" s="109"/>
      <c r="I59" s="109"/>
      <c r="J59" s="109"/>
      <c r="K59" s="109"/>
      <c r="L59" s="109"/>
    </row>
    <row r="60" spans="1:19" s="237" customFormat="1" ht="30" customHeight="1">
      <c r="A60" s="315" t="s">
        <v>160</v>
      </c>
      <c r="B60" s="315"/>
      <c r="C60" s="315"/>
      <c r="D60" s="315"/>
      <c r="E60" s="315"/>
      <c r="F60" s="315"/>
      <c r="G60" s="315"/>
      <c r="H60" s="315"/>
      <c r="I60" s="315"/>
      <c r="J60" s="315"/>
      <c r="K60" s="315"/>
      <c r="L60" s="315"/>
    </row>
    <row r="61" spans="1:19" s="1" customFormat="1" ht="10" customHeight="1">
      <c r="A61" s="312" t="s">
        <v>161</v>
      </c>
      <c r="B61" s="312"/>
      <c r="C61" s="312"/>
      <c r="D61" s="312"/>
      <c r="E61" s="312"/>
      <c r="F61" s="312"/>
      <c r="G61" s="312"/>
      <c r="H61" s="312"/>
      <c r="I61" s="313"/>
      <c r="J61" s="313"/>
      <c r="K61" s="313"/>
      <c r="L61" s="313"/>
    </row>
    <row r="62" spans="1:19" s="1" customFormat="1" ht="10" customHeight="1">
      <c r="A62" s="312" t="s">
        <v>162</v>
      </c>
      <c r="B62" s="312"/>
      <c r="C62" s="312"/>
      <c r="D62" s="312"/>
      <c r="E62" s="312"/>
      <c r="F62" s="312"/>
      <c r="G62" s="312"/>
      <c r="H62" s="312"/>
      <c r="I62" s="313"/>
      <c r="J62" s="313"/>
      <c r="K62" s="313"/>
      <c r="L62" s="313"/>
    </row>
    <row r="63" spans="1:19" s="1" customFormat="1" ht="10" customHeight="1">
      <c r="A63" s="312" t="s">
        <v>163</v>
      </c>
      <c r="B63" s="312"/>
      <c r="C63" s="312"/>
      <c r="D63" s="312"/>
      <c r="E63" s="312"/>
      <c r="F63" s="312"/>
      <c r="G63" s="312"/>
      <c r="H63" s="312"/>
      <c r="I63" s="313"/>
      <c r="J63" s="313"/>
      <c r="K63" s="313"/>
      <c r="L63" s="313"/>
    </row>
    <row r="64" spans="1:19" ht="10" customHeight="1">
      <c r="A64" s="312" t="s">
        <v>164</v>
      </c>
      <c r="B64" s="312"/>
      <c r="C64" s="312"/>
      <c r="D64" s="312"/>
      <c r="E64" s="312"/>
      <c r="F64" s="312"/>
      <c r="G64" s="312"/>
      <c r="H64" s="312"/>
      <c r="I64" s="313"/>
      <c r="J64" s="313"/>
      <c r="K64" s="313"/>
      <c r="L64" s="313"/>
    </row>
  </sheetData>
  <mergeCells count="14">
    <mergeCell ref="A63:L63"/>
    <mergeCell ref="A64:L64"/>
    <mergeCell ref="B19:L19"/>
    <mergeCell ref="B27:L27"/>
    <mergeCell ref="A59:E59"/>
    <mergeCell ref="A60:L60"/>
    <mergeCell ref="A61:L61"/>
    <mergeCell ref="A62:L62"/>
    <mergeCell ref="B17:L17"/>
    <mergeCell ref="A3:J3"/>
    <mergeCell ref="A5:L5"/>
    <mergeCell ref="A8:A9"/>
    <mergeCell ref="B8:F8"/>
    <mergeCell ref="H8:L8"/>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zoomScaleNormal="100" workbookViewId="0">
      <selection activeCell="A4" sqref="A4"/>
    </sheetView>
  </sheetViews>
  <sheetFormatPr defaultColWidth="9.1796875" defaultRowHeight="12.5"/>
  <cols>
    <col min="1" max="1" width="21" style="245" customWidth="1"/>
    <col min="2" max="3" width="13.7265625" style="269" customWidth="1"/>
    <col min="4" max="4" width="0.81640625" style="50" customWidth="1"/>
    <col min="5" max="7" width="12.7265625" style="50" customWidth="1"/>
    <col min="8" max="10" width="9.1796875" style="245"/>
    <col min="11" max="11" width="9.7265625" style="245" bestFit="1" customWidth="1"/>
    <col min="12" max="256" width="9.1796875" style="245"/>
    <col min="257" max="257" width="21" style="245" customWidth="1"/>
    <col min="258" max="259" width="13.7265625" style="245" customWidth="1"/>
    <col min="260" max="260" width="0.81640625" style="245" customWidth="1"/>
    <col min="261" max="263" width="12.7265625" style="245" customWidth="1"/>
    <col min="264" max="512" width="9.1796875" style="245"/>
    <col min="513" max="513" width="21" style="245" customWidth="1"/>
    <col min="514" max="515" width="13.7265625" style="245" customWidth="1"/>
    <col min="516" max="516" width="0.81640625" style="245" customWidth="1"/>
    <col min="517" max="519" width="12.7265625" style="245" customWidth="1"/>
    <col min="520" max="768" width="9.1796875" style="245"/>
    <col min="769" max="769" width="21" style="245" customWidth="1"/>
    <col min="770" max="771" width="13.7265625" style="245" customWidth="1"/>
    <col min="772" max="772" width="0.81640625" style="245" customWidth="1"/>
    <col min="773" max="775" width="12.7265625" style="245" customWidth="1"/>
    <col min="776" max="1024" width="9.1796875" style="245"/>
    <col min="1025" max="1025" width="21" style="245" customWidth="1"/>
    <col min="1026" max="1027" width="13.7265625" style="245" customWidth="1"/>
    <col min="1028" max="1028" width="0.81640625" style="245" customWidth="1"/>
    <col min="1029" max="1031" width="12.7265625" style="245" customWidth="1"/>
    <col min="1032" max="1280" width="9.1796875" style="245"/>
    <col min="1281" max="1281" width="21" style="245" customWidth="1"/>
    <col min="1282" max="1283" width="13.7265625" style="245" customWidth="1"/>
    <col min="1284" max="1284" width="0.81640625" style="245" customWidth="1"/>
    <col min="1285" max="1287" width="12.7265625" style="245" customWidth="1"/>
    <col min="1288" max="1536" width="9.1796875" style="245"/>
    <col min="1537" max="1537" width="21" style="245" customWidth="1"/>
    <col min="1538" max="1539" width="13.7265625" style="245" customWidth="1"/>
    <col min="1540" max="1540" width="0.81640625" style="245" customWidth="1"/>
    <col min="1541" max="1543" width="12.7265625" style="245" customWidth="1"/>
    <col min="1544" max="1792" width="9.1796875" style="245"/>
    <col min="1793" max="1793" width="21" style="245" customWidth="1"/>
    <col min="1794" max="1795" width="13.7265625" style="245" customWidth="1"/>
    <col min="1796" max="1796" width="0.81640625" style="245" customWidth="1"/>
    <col min="1797" max="1799" width="12.7265625" style="245" customWidth="1"/>
    <col min="1800" max="2048" width="9.1796875" style="245"/>
    <col min="2049" max="2049" width="21" style="245" customWidth="1"/>
    <col min="2050" max="2051" width="13.7265625" style="245" customWidth="1"/>
    <col min="2052" max="2052" width="0.81640625" style="245" customWidth="1"/>
    <col min="2053" max="2055" width="12.7265625" style="245" customWidth="1"/>
    <col min="2056" max="2304" width="9.1796875" style="245"/>
    <col min="2305" max="2305" width="21" style="245" customWidth="1"/>
    <col min="2306" max="2307" width="13.7265625" style="245" customWidth="1"/>
    <col min="2308" max="2308" width="0.81640625" style="245" customWidth="1"/>
    <col min="2309" max="2311" width="12.7265625" style="245" customWidth="1"/>
    <col min="2312" max="2560" width="9.1796875" style="245"/>
    <col min="2561" max="2561" width="21" style="245" customWidth="1"/>
    <col min="2562" max="2563" width="13.7265625" style="245" customWidth="1"/>
    <col min="2564" max="2564" width="0.81640625" style="245" customWidth="1"/>
    <col min="2565" max="2567" width="12.7265625" style="245" customWidth="1"/>
    <col min="2568" max="2816" width="9.1796875" style="245"/>
    <col min="2817" max="2817" width="21" style="245" customWidth="1"/>
    <col min="2818" max="2819" width="13.7265625" style="245" customWidth="1"/>
    <col min="2820" max="2820" width="0.81640625" style="245" customWidth="1"/>
    <col min="2821" max="2823" width="12.7265625" style="245" customWidth="1"/>
    <col min="2824" max="3072" width="9.1796875" style="245"/>
    <col min="3073" max="3073" width="21" style="245" customWidth="1"/>
    <col min="3074" max="3075" width="13.7265625" style="245" customWidth="1"/>
    <col min="3076" max="3076" width="0.81640625" style="245" customWidth="1"/>
    <col min="3077" max="3079" width="12.7265625" style="245" customWidth="1"/>
    <col min="3080" max="3328" width="9.1796875" style="245"/>
    <col min="3329" max="3329" width="21" style="245" customWidth="1"/>
    <col min="3330" max="3331" width="13.7265625" style="245" customWidth="1"/>
    <col min="3332" max="3332" width="0.81640625" style="245" customWidth="1"/>
    <col min="3333" max="3335" width="12.7265625" style="245" customWidth="1"/>
    <col min="3336" max="3584" width="9.1796875" style="245"/>
    <col min="3585" max="3585" width="21" style="245" customWidth="1"/>
    <col min="3586" max="3587" width="13.7265625" style="245" customWidth="1"/>
    <col min="3588" max="3588" width="0.81640625" style="245" customWidth="1"/>
    <col min="3589" max="3591" width="12.7265625" style="245" customWidth="1"/>
    <col min="3592" max="3840" width="9.1796875" style="245"/>
    <col min="3841" max="3841" width="21" style="245" customWidth="1"/>
    <col min="3842" max="3843" width="13.7265625" style="245" customWidth="1"/>
    <col min="3844" max="3844" width="0.81640625" style="245" customWidth="1"/>
    <col min="3845" max="3847" width="12.7265625" style="245" customWidth="1"/>
    <col min="3848" max="4096" width="9.1796875" style="245"/>
    <col min="4097" max="4097" width="21" style="245" customWidth="1"/>
    <col min="4098" max="4099" width="13.7265625" style="245" customWidth="1"/>
    <col min="4100" max="4100" width="0.81640625" style="245" customWidth="1"/>
    <col min="4101" max="4103" width="12.7265625" style="245" customWidth="1"/>
    <col min="4104" max="4352" width="9.1796875" style="245"/>
    <col min="4353" max="4353" width="21" style="245" customWidth="1"/>
    <col min="4354" max="4355" width="13.7265625" style="245" customWidth="1"/>
    <col min="4356" max="4356" width="0.81640625" style="245" customWidth="1"/>
    <col min="4357" max="4359" width="12.7265625" style="245" customWidth="1"/>
    <col min="4360" max="4608" width="9.1796875" style="245"/>
    <col min="4609" max="4609" width="21" style="245" customWidth="1"/>
    <col min="4610" max="4611" width="13.7265625" style="245" customWidth="1"/>
    <col min="4612" max="4612" width="0.81640625" style="245" customWidth="1"/>
    <col min="4613" max="4615" width="12.7265625" style="245" customWidth="1"/>
    <col min="4616" max="4864" width="9.1796875" style="245"/>
    <col min="4865" max="4865" width="21" style="245" customWidth="1"/>
    <col min="4866" max="4867" width="13.7265625" style="245" customWidth="1"/>
    <col min="4868" max="4868" width="0.81640625" style="245" customWidth="1"/>
    <col min="4869" max="4871" width="12.7265625" style="245" customWidth="1"/>
    <col min="4872" max="5120" width="9.1796875" style="245"/>
    <col min="5121" max="5121" width="21" style="245" customWidth="1"/>
    <col min="5122" max="5123" width="13.7265625" style="245" customWidth="1"/>
    <col min="5124" max="5124" width="0.81640625" style="245" customWidth="1"/>
    <col min="5125" max="5127" width="12.7265625" style="245" customWidth="1"/>
    <col min="5128" max="5376" width="9.1796875" style="245"/>
    <col min="5377" max="5377" width="21" style="245" customWidth="1"/>
    <col min="5378" max="5379" width="13.7265625" style="245" customWidth="1"/>
    <col min="5380" max="5380" width="0.81640625" style="245" customWidth="1"/>
    <col min="5381" max="5383" width="12.7265625" style="245" customWidth="1"/>
    <col min="5384" max="5632" width="9.1796875" style="245"/>
    <col min="5633" max="5633" width="21" style="245" customWidth="1"/>
    <col min="5634" max="5635" width="13.7265625" style="245" customWidth="1"/>
    <col min="5636" max="5636" width="0.81640625" style="245" customWidth="1"/>
    <col min="5637" max="5639" width="12.7265625" style="245" customWidth="1"/>
    <col min="5640" max="5888" width="9.1796875" style="245"/>
    <col min="5889" max="5889" width="21" style="245" customWidth="1"/>
    <col min="5890" max="5891" width="13.7265625" style="245" customWidth="1"/>
    <col min="5892" max="5892" width="0.81640625" style="245" customWidth="1"/>
    <col min="5893" max="5895" width="12.7265625" style="245" customWidth="1"/>
    <col min="5896" max="6144" width="9.1796875" style="245"/>
    <col min="6145" max="6145" width="21" style="245" customWidth="1"/>
    <col min="6146" max="6147" width="13.7265625" style="245" customWidth="1"/>
    <col min="6148" max="6148" width="0.81640625" style="245" customWidth="1"/>
    <col min="6149" max="6151" width="12.7265625" style="245" customWidth="1"/>
    <col min="6152" max="6400" width="9.1796875" style="245"/>
    <col min="6401" max="6401" width="21" style="245" customWidth="1"/>
    <col min="6402" max="6403" width="13.7265625" style="245" customWidth="1"/>
    <col min="6404" max="6404" width="0.81640625" style="245" customWidth="1"/>
    <col min="6405" max="6407" width="12.7265625" style="245" customWidth="1"/>
    <col min="6408" max="6656" width="9.1796875" style="245"/>
    <col min="6657" max="6657" width="21" style="245" customWidth="1"/>
    <col min="6658" max="6659" width="13.7265625" style="245" customWidth="1"/>
    <col min="6660" max="6660" width="0.81640625" style="245" customWidth="1"/>
    <col min="6661" max="6663" width="12.7265625" style="245" customWidth="1"/>
    <col min="6664" max="6912" width="9.1796875" style="245"/>
    <col min="6913" max="6913" width="21" style="245" customWidth="1"/>
    <col min="6914" max="6915" width="13.7265625" style="245" customWidth="1"/>
    <col min="6916" max="6916" width="0.81640625" style="245" customWidth="1"/>
    <col min="6917" max="6919" width="12.7265625" style="245" customWidth="1"/>
    <col min="6920" max="7168" width="9.1796875" style="245"/>
    <col min="7169" max="7169" width="21" style="245" customWidth="1"/>
    <col min="7170" max="7171" width="13.7265625" style="245" customWidth="1"/>
    <col min="7172" max="7172" width="0.81640625" style="245" customWidth="1"/>
    <col min="7173" max="7175" width="12.7265625" style="245" customWidth="1"/>
    <col min="7176" max="7424" width="9.1796875" style="245"/>
    <col min="7425" max="7425" width="21" style="245" customWidth="1"/>
    <col min="7426" max="7427" width="13.7265625" style="245" customWidth="1"/>
    <col min="7428" max="7428" width="0.81640625" style="245" customWidth="1"/>
    <col min="7429" max="7431" width="12.7265625" style="245" customWidth="1"/>
    <col min="7432" max="7680" width="9.1796875" style="245"/>
    <col min="7681" max="7681" width="21" style="245" customWidth="1"/>
    <col min="7682" max="7683" width="13.7265625" style="245" customWidth="1"/>
    <col min="7684" max="7684" width="0.81640625" style="245" customWidth="1"/>
    <col min="7685" max="7687" width="12.7265625" style="245" customWidth="1"/>
    <col min="7688" max="7936" width="9.1796875" style="245"/>
    <col min="7937" max="7937" width="21" style="245" customWidth="1"/>
    <col min="7938" max="7939" width="13.7265625" style="245" customWidth="1"/>
    <col min="7940" max="7940" width="0.81640625" style="245" customWidth="1"/>
    <col min="7941" max="7943" width="12.7265625" style="245" customWidth="1"/>
    <col min="7944" max="8192" width="9.1796875" style="245"/>
    <col min="8193" max="8193" width="21" style="245" customWidth="1"/>
    <col min="8194" max="8195" width="13.7265625" style="245" customWidth="1"/>
    <col min="8196" max="8196" width="0.81640625" style="245" customWidth="1"/>
    <col min="8197" max="8199" width="12.7265625" style="245" customWidth="1"/>
    <col min="8200" max="8448" width="9.1796875" style="245"/>
    <col min="8449" max="8449" width="21" style="245" customWidth="1"/>
    <col min="8450" max="8451" width="13.7265625" style="245" customWidth="1"/>
    <col min="8452" max="8452" width="0.81640625" style="245" customWidth="1"/>
    <col min="8453" max="8455" width="12.7265625" style="245" customWidth="1"/>
    <col min="8456" max="8704" width="9.1796875" style="245"/>
    <col min="8705" max="8705" width="21" style="245" customWidth="1"/>
    <col min="8706" max="8707" width="13.7265625" style="245" customWidth="1"/>
    <col min="8708" max="8708" width="0.81640625" style="245" customWidth="1"/>
    <col min="8709" max="8711" width="12.7265625" style="245" customWidth="1"/>
    <col min="8712" max="8960" width="9.1796875" style="245"/>
    <col min="8961" max="8961" width="21" style="245" customWidth="1"/>
    <col min="8962" max="8963" width="13.7265625" style="245" customWidth="1"/>
    <col min="8964" max="8964" width="0.81640625" style="245" customWidth="1"/>
    <col min="8965" max="8967" width="12.7265625" style="245" customWidth="1"/>
    <col min="8968" max="9216" width="9.1796875" style="245"/>
    <col min="9217" max="9217" width="21" style="245" customWidth="1"/>
    <col min="9218" max="9219" width="13.7265625" style="245" customWidth="1"/>
    <col min="9220" max="9220" width="0.81640625" style="245" customWidth="1"/>
    <col min="9221" max="9223" width="12.7265625" style="245" customWidth="1"/>
    <col min="9224" max="9472" width="9.1796875" style="245"/>
    <col min="9473" max="9473" width="21" style="245" customWidth="1"/>
    <col min="9474" max="9475" width="13.7265625" style="245" customWidth="1"/>
    <col min="9476" max="9476" width="0.81640625" style="245" customWidth="1"/>
    <col min="9477" max="9479" width="12.7265625" style="245" customWidth="1"/>
    <col min="9480" max="9728" width="9.1796875" style="245"/>
    <col min="9729" max="9729" width="21" style="245" customWidth="1"/>
    <col min="9730" max="9731" width="13.7265625" style="245" customWidth="1"/>
    <col min="9732" max="9732" width="0.81640625" style="245" customWidth="1"/>
    <col min="9733" max="9735" width="12.7265625" style="245" customWidth="1"/>
    <col min="9736" max="9984" width="9.1796875" style="245"/>
    <col min="9985" max="9985" width="21" style="245" customWidth="1"/>
    <col min="9986" max="9987" width="13.7265625" style="245" customWidth="1"/>
    <col min="9988" max="9988" width="0.81640625" style="245" customWidth="1"/>
    <col min="9989" max="9991" width="12.7265625" style="245" customWidth="1"/>
    <col min="9992" max="10240" width="9.1796875" style="245"/>
    <col min="10241" max="10241" width="21" style="245" customWidth="1"/>
    <col min="10242" max="10243" width="13.7265625" style="245" customWidth="1"/>
    <col min="10244" max="10244" width="0.81640625" style="245" customWidth="1"/>
    <col min="10245" max="10247" width="12.7265625" style="245" customWidth="1"/>
    <col min="10248" max="10496" width="9.1796875" style="245"/>
    <col min="10497" max="10497" width="21" style="245" customWidth="1"/>
    <col min="10498" max="10499" width="13.7265625" style="245" customWidth="1"/>
    <col min="10500" max="10500" width="0.81640625" style="245" customWidth="1"/>
    <col min="10501" max="10503" width="12.7265625" style="245" customWidth="1"/>
    <col min="10504" max="10752" width="9.1796875" style="245"/>
    <col min="10753" max="10753" width="21" style="245" customWidth="1"/>
    <col min="10754" max="10755" width="13.7265625" style="245" customWidth="1"/>
    <col min="10756" max="10756" width="0.81640625" style="245" customWidth="1"/>
    <col min="10757" max="10759" width="12.7265625" style="245" customWidth="1"/>
    <col min="10760" max="11008" width="9.1796875" style="245"/>
    <col min="11009" max="11009" width="21" style="245" customWidth="1"/>
    <col min="11010" max="11011" width="13.7265625" style="245" customWidth="1"/>
    <col min="11012" max="11012" width="0.81640625" style="245" customWidth="1"/>
    <col min="11013" max="11015" width="12.7265625" style="245" customWidth="1"/>
    <col min="11016" max="11264" width="9.1796875" style="245"/>
    <col min="11265" max="11265" width="21" style="245" customWidth="1"/>
    <col min="11266" max="11267" width="13.7265625" style="245" customWidth="1"/>
    <col min="11268" max="11268" width="0.81640625" style="245" customWidth="1"/>
    <col min="11269" max="11271" width="12.7265625" style="245" customWidth="1"/>
    <col min="11272" max="11520" width="9.1796875" style="245"/>
    <col min="11521" max="11521" width="21" style="245" customWidth="1"/>
    <col min="11522" max="11523" width="13.7265625" style="245" customWidth="1"/>
    <col min="11524" max="11524" width="0.81640625" style="245" customWidth="1"/>
    <col min="11525" max="11527" width="12.7265625" style="245" customWidth="1"/>
    <col min="11528" max="11776" width="9.1796875" style="245"/>
    <col min="11777" max="11777" width="21" style="245" customWidth="1"/>
    <col min="11778" max="11779" width="13.7265625" style="245" customWidth="1"/>
    <col min="11780" max="11780" width="0.81640625" style="245" customWidth="1"/>
    <col min="11781" max="11783" width="12.7265625" style="245" customWidth="1"/>
    <col min="11784" max="12032" width="9.1796875" style="245"/>
    <col min="12033" max="12033" width="21" style="245" customWidth="1"/>
    <col min="12034" max="12035" width="13.7265625" style="245" customWidth="1"/>
    <col min="12036" max="12036" width="0.81640625" style="245" customWidth="1"/>
    <col min="12037" max="12039" width="12.7265625" style="245" customWidth="1"/>
    <col min="12040" max="12288" width="9.1796875" style="245"/>
    <col min="12289" max="12289" width="21" style="245" customWidth="1"/>
    <col min="12290" max="12291" width="13.7265625" style="245" customWidth="1"/>
    <col min="12292" max="12292" width="0.81640625" style="245" customWidth="1"/>
    <col min="12293" max="12295" width="12.7265625" style="245" customWidth="1"/>
    <col min="12296" max="12544" width="9.1796875" style="245"/>
    <col min="12545" max="12545" width="21" style="245" customWidth="1"/>
    <col min="12546" max="12547" width="13.7265625" style="245" customWidth="1"/>
    <col min="12548" max="12548" width="0.81640625" style="245" customWidth="1"/>
    <col min="12549" max="12551" width="12.7265625" style="245" customWidth="1"/>
    <col min="12552" max="12800" width="9.1796875" style="245"/>
    <col min="12801" max="12801" width="21" style="245" customWidth="1"/>
    <col min="12802" max="12803" width="13.7265625" style="245" customWidth="1"/>
    <col min="12804" max="12804" width="0.81640625" style="245" customWidth="1"/>
    <col min="12805" max="12807" width="12.7265625" style="245" customWidth="1"/>
    <col min="12808" max="13056" width="9.1796875" style="245"/>
    <col min="13057" max="13057" width="21" style="245" customWidth="1"/>
    <col min="13058" max="13059" width="13.7265625" style="245" customWidth="1"/>
    <col min="13060" max="13060" width="0.81640625" style="245" customWidth="1"/>
    <col min="13061" max="13063" width="12.7265625" style="245" customWidth="1"/>
    <col min="13064" max="13312" width="9.1796875" style="245"/>
    <col min="13313" max="13313" width="21" style="245" customWidth="1"/>
    <col min="13314" max="13315" width="13.7265625" style="245" customWidth="1"/>
    <col min="13316" max="13316" width="0.81640625" style="245" customWidth="1"/>
    <col min="13317" max="13319" width="12.7265625" style="245" customWidth="1"/>
    <col min="13320" max="13568" width="9.1796875" style="245"/>
    <col min="13569" max="13569" width="21" style="245" customWidth="1"/>
    <col min="13570" max="13571" width="13.7265625" style="245" customWidth="1"/>
    <col min="13572" max="13572" width="0.81640625" style="245" customWidth="1"/>
    <col min="13573" max="13575" width="12.7265625" style="245" customWidth="1"/>
    <col min="13576" max="13824" width="9.1796875" style="245"/>
    <col min="13825" max="13825" width="21" style="245" customWidth="1"/>
    <col min="13826" max="13827" width="13.7265625" style="245" customWidth="1"/>
    <col min="13828" max="13828" width="0.81640625" style="245" customWidth="1"/>
    <col min="13829" max="13831" width="12.7265625" style="245" customWidth="1"/>
    <col min="13832" max="14080" width="9.1796875" style="245"/>
    <col min="14081" max="14081" width="21" style="245" customWidth="1"/>
    <col min="14082" max="14083" width="13.7265625" style="245" customWidth="1"/>
    <col min="14084" max="14084" width="0.81640625" style="245" customWidth="1"/>
    <col min="14085" max="14087" width="12.7265625" style="245" customWidth="1"/>
    <col min="14088" max="14336" width="9.1796875" style="245"/>
    <col min="14337" max="14337" width="21" style="245" customWidth="1"/>
    <col min="14338" max="14339" width="13.7265625" style="245" customWidth="1"/>
    <col min="14340" max="14340" width="0.81640625" style="245" customWidth="1"/>
    <col min="14341" max="14343" width="12.7265625" style="245" customWidth="1"/>
    <col min="14344" max="14592" width="9.1796875" style="245"/>
    <col min="14593" max="14593" width="21" style="245" customWidth="1"/>
    <col min="14594" max="14595" width="13.7265625" style="245" customWidth="1"/>
    <col min="14596" max="14596" width="0.81640625" style="245" customWidth="1"/>
    <col min="14597" max="14599" width="12.7265625" style="245" customWidth="1"/>
    <col min="14600" max="14848" width="9.1796875" style="245"/>
    <col min="14849" max="14849" width="21" style="245" customWidth="1"/>
    <col min="14850" max="14851" width="13.7265625" style="245" customWidth="1"/>
    <col min="14852" max="14852" width="0.81640625" style="245" customWidth="1"/>
    <col min="14853" max="14855" width="12.7265625" style="245" customWidth="1"/>
    <col min="14856" max="15104" width="9.1796875" style="245"/>
    <col min="15105" max="15105" width="21" style="245" customWidth="1"/>
    <col min="15106" max="15107" width="13.7265625" style="245" customWidth="1"/>
    <col min="15108" max="15108" width="0.81640625" style="245" customWidth="1"/>
    <col min="15109" max="15111" width="12.7265625" style="245" customWidth="1"/>
    <col min="15112" max="15360" width="9.1796875" style="245"/>
    <col min="15361" max="15361" width="21" style="245" customWidth="1"/>
    <col min="15362" max="15363" width="13.7265625" style="245" customWidth="1"/>
    <col min="15364" max="15364" width="0.81640625" style="245" customWidth="1"/>
    <col min="15365" max="15367" width="12.7265625" style="245" customWidth="1"/>
    <col min="15368" max="15616" width="9.1796875" style="245"/>
    <col min="15617" max="15617" width="21" style="245" customWidth="1"/>
    <col min="15618" max="15619" width="13.7265625" style="245" customWidth="1"/>
    <col min="15620" max="15620" width="0.81640625" style="245" customWidth="1"/>
    <col min="15621" max="15623" width="12.7265625" style="245" customWidth="1"/>
    <col min="15624" max="15872" width="9.1796875" style="245"/>
    <col min="15873" max="15873" width="21" style="245" customWidth="1"/>
    <col min="15874" max="15875" width="13.7265625" style="245" customWidth="1"/>
    <col min="15876" max="15876" width="0.81640625" style="245" customWidth="1"/>
    <col min="15877" max="15879" width="12.7265625" style="245" customWidth="1"/>
    <col min="15880" max="16128" width="9.1796875" style="245"/>
    <col min="16129" max="16129" width="21" style="245" customWidth="1"/>
    <col min="16130" max="16131" width="13.7265625" style="245" customWidth="1"/>
    <col min="16132" max="16132" width="0.81640625" style="245" customWidth="1"/>
    <col min="16133" max="16135" width="12.7265625" style="245" customWidth="1"/>
    <col min="16136" max="16384" width="9.1796875" style="245"/>
  </cols>
  <sheetData>
    <row r="1" spans="1:14" s="3" customFormat="1" ht="12.75" customHeight="1">
      <c r="A1" s="2"/>
      <c r="B1" s="238"/>
      <c r="C1" s="238"/>
      <c r="D1" s="2"/>
      <c r="E1" s="2"/>
      <c r="F1" s="2"/>
      <c r="G1" s="2"/>
    </row>
    <row r="2" spans="1:14" s="3" customFormat="1" ht="12.75" customHeight="1">
      <c r="A2" s="2"/>
      <c r="B2" s="238"/>
      <c r="C2" s="238"/>
      <c r="D2" s="2"/>
      <c r="E2" s="2"/>
      <c r="F2" s="2"/>
      <c r="G2" s="2"/>
    </row>
    <row r="3" spans="1:14" s="5" customFormat="1" ht="12.75" customHeight="1">
      <c r="A3" s="239"/>
      <c r="B3" s="240"/>
      <c r="C3" s="240"/>
      <c r="D3" s="240"/>
      <c r="E3" s="240"/>
      <c r="F3" s="240"/>
      <c r="G3" s="240"/>
    </row>
    <row r="4" spans="1:14" s="63" customFormat="1" ht="12" customHeight="1">
      <c r="A4" s="241" t="s">
        <v>110</v>
      </c>
      <c r="B4" s="241"/>
      <c r="C4" s="241"/>
      <c r="D4" s="241"/>
      <c r="E4" s="241"/>
      <c r="F4" s="241"/>
      <c r="G4" s="241"/>
    </row>
    <row r="5" spans="1:14" s="66" customFormat="1" ht="12" customHeight="1">
      <c r="A5" s="295" t="s">
        <v>111</v>
      </c>
      <c r="B5" s="295"/>
      <c r="C5" s="295"/>
      <c r="D5" s="295"/>
      <c r="E5" s="295"/>
      <c r="F5" s="295"/>
      <c r="G5" s="295"/>
    </row>
    <row r="6" spans="1:14" s="66" customFormat="1" ht="12" customHeight="1">
      <c r="A6" s="94" t="s">
        <v>112</v>
      </c>
      <c r="B6" s="242"/>
      <c r="C6" s="242"/>
      <c r="D6" s="65"/>
      <c r="E6" s="65"/>
      <c r="F6" s="65"/>
      <c r="G6" s="65"/>
    </row>
    <row r="7" spans="1:14" s="8" customFormat="1" ht="6" customHeight="1">
      <c r="A7" s="67"/>
      <c r="B7" s="243"/>
      <c r="C7" s="243"/>
      <c r="F7" s="67"/>
    </row>
    <row r="8" spans="1:14" ht="12" customHeight="1">
      <c r="A8" s="318" t="s">
        <v>165</v>
      </c>
      <c r="B8" s="320" t="s">
        <v>166</v>
      </c>
      <c r="C8" s="320"/>
      <c r="D8" s="244"/>
      <c r="E8" s="320" t="s">
        <v>167</v>
      </c>
      <c r="F8" s="320"/>
      <c r="G8" s="320"/>
    </row>
    <row r="9" spans="1:14" ht="20.149999999999999" customHeight="1">
      <c r="A9" s="319"/>
      <c r="B9" s="159" t="s">
        <v>151</v>
      </c>
      <c r="C9" s="137" t="s">
        <v>153</v>
      </c>
      <c r="D9" s="246"/>
      <c r="E9" s="137" t="s">
        <v>152</v>
      </c>
      <c r="F9" s="137" t="s">
        <v>168</v>
      </c>
      <c r="G9" s="137" t="s">
        <v>155</v>
      </c>
    </row>
    <row r="10" spans="1:14" ht="3" customHeight="1">
      <c r="A10" s="89"/>
      <c r="B10" s="247"/>
      <c r="C10" s="247"/>
      <c r="D10" s="89"/>
      <c r="E10" s="248"/>
      <c r="F10" s="248"/>
      <c r="G10" s="248"/>
    </row>
    <row r="11" spans="1:14" s="253" customFormat="1" ht="10" customHeight="1">
      <c r="A11" s="249" t="s">
        <v>169</v>
      </c>
      <c r="B11" s="250">
        <v>276889</v>
      </c>
      <c r="C11" s="250">
        <v>273818</v>
      </c>
      <c r="D11" s="25"/>
      <c r="E11" s="167">
        <v>7.2128787693282348</v>
      </c>
      <c r="F11" s="167">
        <v>7.132880103073501</v>
      </c>
      <c r="G11" s="167">
        <v>14.345758872401699</v>
      </c>
      <c r="H11" s="167"/>
      <c r="I11" s="251"/>
      <c r="J11" s="231"/>
      <c r="K11" s="252"/>
      <c r="L11" s="167"/>
      <c r="M11" s="167"/>
      <c r="N11" s="167"/>
    </row>
    <row r="12" spans="1:14" s="253" customFormat="1" ht="10" customHeight="1">
      <c r="A12" s="249" t="s">
        <v>170</v>
      </c>
      <c r="B12" s="250">
        <v>27801</v>
      </c>
      <c r="C12" s="250">
        <v>25523</v>
      </c>
      <c r="D12" s="25"/>
      <c r="E12" s="167">
        <v>6.7569833827936447</v>
      </c>
      <c r="F12" s="167">
        <v>6.2033195524996296</v>
      </c>
      <c r="G12" s="167">
        <v>12.960302935293274</v>
      </c>
      <c r="H12" s="167"/>
      <c r="I12" s="251"/>
      <c r="J12" s="231"/>
      <c r="K12" s="252"/>
      <c r="L12" s="167"/>
      <c r="M12" s="167"/>
      <c r="N12" s="167"/>
    </row>
    <row r="13" spans="1:14" s="253" customFormat="1" ht="10" customHeight="1">
      <c r="A13" s="249" t="s">
        <v>171</v>
      </c>
      <c r="B13" s="250">
        <v>42745</v>
      </c>
      <c r="C13" s="254">
        <v>22172</v>
      </c>
      <c r="D13" s="25"/>
      <c r="E13" s="167">
        <v>6.3514115898959878</v>
      </c>
      <c r="F13" s="167">
        <v>3.2945022288261514</v>
      </c>
      <c r="G13" s="167">
        <v>9.6559138187221407</v>
      </c>
      <c r="H13" s="167"/>
      <c r="I13" s="251"/>
      <c r="J13" s="231"/>
      <c r="K13" s="252"/>
      <c r="L13" s="167"/>
      <c r="M13" s="167"/>
      <c r="N13" s="167"/>
    </row>
    <row r="14" spans="1:14" s="253" customFormat="1" ht="10" customHeight="1">
      <c r="A14" s="249" t="s">
        <v>172</v>
      </c>
      <c r="B14" s="250">
        <v>41723</v>
      </c>
      <c r="C14" s="250">
        <v>53508</v>
      </c>
      <c r="D14" s="25"/>
      <c r="E14" s="167">
        <v>11.998677134558422</v>
      </c>
      <c r="F14" s="167">
        <v>15.387800879993099</v>
      </c>
      <c r="G14" s="167">
        <v>27.386478014551521</v>
      </c>
      <c r="H14" s="167"/>
      <c r="I14" s="251"/>
      <c r="J14" s="231"/>
      <c r="K14" s="252"/>
      <c r="L14" s="167"/>
      <c r="M14" s="167"/>
      <c r="N14" s="167"/>
    </row>
    <row r="15" spans="1:14" s="253" customFormat="1" ht="10" customHeight="1">
      <c r="A15" s="249" t="s">
        <v>173</v>
      </c>
      <c r="B15" s="254" t="s">
        <v>174</v>
      </c>
      <c r="C15" s="254" t="s">
        <v>174</v>
      </c>
      <c r="D15" s="25"/>
      <c r="E15" s="254" t="s">
        <v>174</v>
      </c>
      <c r="F15" s="254" t="s">
        <v>174</v>
      </c>
      <c r="G15" s="254" t="s">
        <v>174</v>
      </c>
      <c r="H15" s="167"/>
      <c r="I15" s="251"/>
      <c r="J15" s="254"/>
      <c r="K15" s="252"/>
      <c r="L15" s="255"/>
      <c r="M15" s="254"/>
      <c r="N15" s="254"/>
    </row>
    <row r="16" spans="1:14" s="253" customFormat="1" ht="10" customHeight="1">
      <c r="A16" s="249" t="s">
        <v>175</v>
      </c>
      <c r="B16" s="250">
        <v>13358</v>
      </c>
      <c r="C16" s="254">
        <v>10829</v>
      </c>
      <c r="D16" s="25"/>
      <c r="E16" s="167">
        <v>8.9580064110301905</v>
      </c>
      <c r="F16" s="167">
        <v>7.2620340938049059</v>
      </c>
      <c r="G16" s="167">
        <v>16.250040504835098</v>
      </c>
      <c r="H16" s="167"/>
      <c r="I16" s="251"/>
      <c r="J16" s="231"/>
      <c r="K16" s="252"/>
      <c r="L16" s="167"/>
      <c r="M16" s="167"/>
      <c r="N16" s="167"/>
    </row>
    <row r="17" spans="1:14" s="253" customFormat="1" ht="10" customHeight="1">
      <c r="A17" s="249" t="s">
        <v>176</v>
      </c>
      <c r="B17" s="254">
        <v>26092</v>
      </c>
      <c r="C17" s="254">
        <v>26133</v>
      </c>
      <c r="D17" s="25"/>
      <c r="E17" s="255">
        <v>11.333605539097725</v>
      </c>
      <c r="F17" s="255">
        <v>11.351414746023334</v>
      </c>
      <c r="G17" s="255">
        <v>22.685020285121059</v>
      </c>
      <c r="H17" s="167"/>
      <c r="I17" s="251"/>
      <c r="J17" s="254"/>
      <c r="K17" s="252"/>
      <c r="L17" s="255"/>
      <c r="M17" s="255"/>
      <c r="N17" s="255"/>
    </row>
    <row r="18" spans="1:14" s="253" customFormat="1" ht="10" customHeight="1">
      <c r="A18" s="249" t="s">
        <v>177</v>
      </c>
      <c r="B18" s="250">
        <v>10594</v>
      </c>
      <c r="C18" s="250">
        <v>8833</v>
      </c>
      <c r="D18" s="25"/>
      <c r="E18" s="167">
        <v>11.80666228309688</v>
      </c>
      <c r="F18" s="167">
        <v>9.8440860814229509</v>
      </c>
      <c r="G18" s="167">
        <v>21.640748364519801</v>
      </c>
      <c r="H18" s="167"/>
      <c r="I18" s="251"/>
      <c r="J18" s="231"/>
      <c r="K18" s="252"/>
      <c r="L18" s="167"/>
      <c r="M18" s="167"/>
      <c r="N18" s="167"/>
    </row>
    <row r="19" spans="1:14" s="253" customFormat="1" ht="10" customHeight="1">
      <c r="A19" s="249" t="s">
        <v>178</v>
      </c>
      <c r="B19" s="250">
        <v>28586</v>
      </c>
      <c r="C19" s="250">
        <v>18079</v>
      </c>
      <c r="D19" s="25"/>
      <c r="E19" s="167">
        <v>9.5453391924561561</v>
      </c>
      <c r="F19" s="167">
        <v>6.0368777464638237</v>
      </c>
      <c r="G19" s="167">
        <v>15.542216938919999</v>
      </c>
      <c r="H19" s="167"/>
      <c r="I19" s="251"/>
      <c r="J19" s="231"/>
      <c r="K19" s="252"/>
      <c r="L19" s="167"/>
      <c r="M19" s="167"/>
      <c r="N19" s="167"/>
    </row>
    <row r="20" spans="1:14" s="253" customFormat="1" ht="10" customHeight="1">
      <c r="A20" s="249" t="s">
        <v>179</v>
      </c>
      <c r="B20" s="250">
        <v>375966</v>
      </c>
      <c r="C20" s="250">
        <v>184121</v>
      </c>
      <c r="D20" s="25"/>
      <c r="E20" s="167">
        <v>10.025332252490561</v>
      </c>
      <c r="F20" s="167">
        <v>4.909683853488918</v>
      </c>
      <c r="G20" s="167">
        <v>14.935016105979479</v>
      </c>
      <c r="H20" s="167"/>
      <c r="I20" s="251"/>
      <c r="J20" s="231"/>
      <c r="K20" s="252"/>
      <c r="L20" s="167"/>
      <c r="M20" s="167"/>
      <c r="N20" s="167"/>
    </row>
    <row r="21" spans="1:14" s="253" customFormat="1" ht="10" customHeight="1">
      <c r="A21" s="249" t="s">
        <v>180</v>
      </c>
      <c r="B21" s="250">
        <v>189464</v>
      </c>
      <c r="C21" s="250">
        <v>214141</v>
      </c>
      <c r="D21" s="25"/>
      <c r="E21" s="167">
        <v>6.7622556604053061</v>
      </c>
      <c r="F21" s="167">
        <v>7.6430149757993737</v>
      </c>
      <c r="G21" s="167">
        <v>14.40527063620468</v>
      </c>
      <c r="H21" s="167"/>
      <c r="I21" s="251"/>
      <c r="J21" s="231"/>
      <c r="K21" s="252"/>
      <c r="L21" s="167"/>
      <c r="M21" s="167"/>
      <c r="N21" s="167"/>
    </row>
    <row r="22" spans="1:14" s="253" customFormat="1" ht="10" customHeight="1">
      <c r="A22" s="249" t="s">
        <v>181</v>
      </c>
      <c r="B22" s="254">
        <v>34490</v>
      </c>
      <c r="C22" s="254">
        <v>32155</v>
      </c>
      <c r="D22" s="25"/>
      <c r="E22" s="255">
        <v>4.4792091449113123</v>
      </c>
      <c r="F22" s="255">
        <v>4.1759631793164171</v>
      </c>
      <c r="G22" s="167">
        <v>8.6551723242277294</v>
      </c>
      <c r="H22" s="167"/>
      <c r="I22" s="251"/>
      <c r="J22" s="254"/>
      <c r="K22" s="252"/>
      <c r="L22" s="255"/>
      <c r="M22" s="255"/>
      <c r="N22" s="167"/>
    </row>
    <row r="23" spans="1:14" s="253" customFormat="1" ht="10" customHeight="1">
      <c r="A23" s="249" t="s">
        <v>182</v>
      </c>
      <c r="B23" s="254">
        <v>22241</v>
      </c>
      <c r="C23" s="254">
        <v>7040</v>
      </c>
      <c r="D23" s="25"/>
      <c r="E23" s="255">
        <v>8.2019869747682232</v>
      </c>
      <c r="F23" s="255">
        <v>2.5961956882500017</v>
      </c>
      <c r="G23" s="167">
        <v>10.798182663018224</v>
      </c>
      <c r="H23" s="167"/>
      <c r="I23" s="251"/>
      <c r="J23" s="254"/>
      <c r="K23" s="252"/>
      <c r="L23" s="255"/>
      <c r="M23" s="255"/>
      <c r="N23" s="167"/>
    </row>
    <row r="24" spans="1:14" s="253" customFormat="1" ht="10" customHeight="1">
      <c r="A24" s="249" t="s">
        <v>183</v>
      </c>
      <c r="B24" s="250">
        <v>14102</v>
      </c>
      <c r="C24" s="250">
        <v>6186</v>
      </c>
      <c r="D24" s="25"/>
      <c r="E24" s="167">
        <v>12.396926701478629</v>
      </c>
      <c r="F24" s="167">
        <v>5.4380505300912496</v>
      </c>
      <c r="G24" s="167">
        <v>17.83497723156988</v>
      </c>
      <c r="H24" s="167"/>
      <c r="I24" s="251"/>
      <c r="J24" s="231"/>
      <c r="K24" s="252"/>
      <c r="L24" s="167"/>
      <c r="M24" s="167"/>
      <c r="N24" s="167"/>
    </row>
    <row r="25" spans="1:14" s="253" customFormat="1" ht="10" customHeight="1">
      <c r="A25" s="249" t="s">
        <v>184</v>
      </c>
      <c r="B25" s="250">
        <v>40336</v>
      </c>
      <c r="C25" s="250">
        <v>49978</v>
      </c>
      <c r="D25" s="25"/>
      <c r="E25" s="167">
        <v>19.71890200679524</v>
      </c>
      <c r="F25" s="167">
        <v>24.432548703282738</v>
      </c>
      <c r="G25" s="167">
        <v>44.141450710077997</v>
      </c>
      <c r="H25" s="167"/>
      <c r="I25" s="251"/>
      <c r="J25" s="231"/>
      <c r="K25" s="252"/>
      <c r="L25" s="167"/>
      <c r="M25" s="167"/>
      <c r="N25" s="167"/>
    </row>
    <row r="26" spans="1:14" s="253" customFormat="1" ht="10" customHeight="1">
      <c r="A26" s="249" t="s">
        <v>185</v>
      </c>
      <c r="B26" s="250">
        <v>3103</v>
      </c>
      <c r="C26" s="250">
        <v>2574</v>
      </c>
      <c r="D26" s="25"/>
      <c r="E26" s="167">
        <v>9.2367684705602198</v>
      </c>
      <c r="F26" s="167">
        <v>7.6620825147347738</v>
      </c>
      <c r="G26" s="167">
        <v>16.898850985294992</v>
      </c>
      <c r="H26" s="167"/>
      <c r="I26" s="251"/>
      <c r="J26" s="231"/>
      <c r="K26" s="252"/>
      <c r="L26" s="167"/>
      <c r="M26" s="167"/>
      <c r="N26" s="167"/>
    </row>
    <row r="27" spans="1:14" s="253" customFormat="1" ht="10" customHeight="1">
      <c r="A27" s="249" t="s">
        <v>186</v>
      </c>
      <c r="B27" s="250">
        <v>3873</v>
      </c>
      <c r="C27" s="254" t="s">
        <v>174</v>
      </c>
      <c r="D27" s="25"/>
      <c r="E27" s="167">
        <v>10.231685731646104</v>
      </c>
      <c r="F27" s="254" t="s">
        <v>174</v>
      </c>
      <c r="G27" s="254" t="s">
        <v>174</v>
      </c>
      <c r="H27" s="167"/>
      <c r="I27" s="251"/>
      <c r="J27" s="231"/>
      <c r="K27" s="252"/>
      <c r="L27" s="167"/>
      <c r="M27" s="167"/>
      <c r="N27" s="167"/>
    </row>
    <row r="28" spans="1:14" s="253" customFormat="1" ht="10" customHeight="1">
      <c r="A28" s="249" t="s">
        <v>187</v>
      </c>
      <c r="B28" s="250">
        <v>111683</v>
      </c>
      <c r="C28" s="254">
        <v>66718</v>
      </c>
      <c r="D28" s="25"/>
      <c r="E28" s="167">
        <v>9.458841424682781</v>
      </c>
      <c r="F28" s="255">
        <v>5.6505912464026373</v>
      </c>
      <c r="G28" s="167">
        <v>15.159432671085399</v>
      </c>
      <c r="H28" s="167"/>
      <c r="I28" s="251"/>
      <c r="J28" s="231"/>
      <c r="K28" s="252"/>
      <c r="L28" s="167"/>
      <c r="M28" s="255"/>
      <c r="N28" s="167"/>
    </row>
    <row r="29" spans="1:14" s="253" customFormat="1" ht="10" customHeight="1">
      <c r="A29" s="249" t="s">
        <v>188</v>
      </c>
      <c r="B29" s="250">
        <v>253493</v>
      </c>
      <c r="C29" s="254" t="s">
        <v>174</v>
      </c>
      <c r="D29" s="25"/>
      <c r="E29" s="167">
        <v>12.166375337524249</v>
      </c>
      <c r="F29" s="254" t="s">
        <v>174</v>
      </c>
      <c r="G29" s="254" t="s">
        <v>174</v>
      </c>
      <c r="H29" s="167"/>
      <c r="I29" s="251"/>
      <c r="J29" s="231"/>
      <c r="K29" s="252"/>
      <c r="L29" s="167"/>
      <c r="M29" s="255"/>
      <c r="N29" s="167"/>
    </row>
    <row r="30" spans="1:14" s="253" customFormat="1" ht="10" customHeight="1">
      <c r="A30" s="249" t="s">
        <v>189</v>
      </c>
      <c r="B30" s="250">
        <v>138318</v>
      </c>
      <c r="C30" s="250">
        <v>123064</v>
      </c>
      <c r="D30" s="25"/>
      <c r="E30" s="167">
        <v>15.749937657493113</v>
      </c>
      <c r="F30" s="167">
        <v>14.013001401710062</v>
      </c>
      <c r="G30" s="167">
        <v>29.742939059203199</v>
      </c>
      <c r="H30" s="167"/>
      <c r="I30" s="251"/>
      <c r="J30" s="231"/>
      <c r="K30" s="252"/>
      <c r="L30" s="167"/>
      <c r="M30" s="167"/>
      <c r="N30" s="167"/>
    </row>
    <row r="31" spans="1:14" s="253" customFormat="1" ht="10" customHeight="1">
      <c r="A31" s="249" t="s">
        <v>190</v>
      </c>
      <c r="B31" s="250">
        <v>345445</v>
      </c>
      <c r="C31" s="250">
        <v>318185</v>
      </c>
      <c r="D31" s="25"/>
      <c r="E31" s="167">
        <v>13.545667539138703</v>
      </c>
      <c r="F31" s="167">
        <v>12.476742248232998</v>
      </c>
      <c r="G31" s="167">
        <v>26.0224097873717</v>
      </c>
      <c r="H31" s="167"/>
      <c r="I31" s="251"/>
      <c r="J31" s="231"/>
      <c r="K31" s="252"/>
      <c r="L31" s="167"/>
      <c r="M31" s="167"/>
      <c r="N31" s="167"/>
    </row>
    <row r="32" spans="1:14" s="253" customFormat="1" ht="10" customHeight="1">
      <c r="A32" s="249" t="s">
        <v>191</v>
      </c>
      <c r="B32" s="250">
        <v>94755</v>
      </c>
      <c r="C32" s="250">
        <v>86827</v>
      </c>
      <c r="D32" s="25"/>
      <c r="E32" s="167">
        <v>9.1404036613704953</v>
      </c>
      <c r="F32" s="167">
        <v>8.375640638550113</v>
      </c>
      <c r="G32" s="167">
        <v>17.516044299920608</v>
      </c>
      <c r="H32" s="167"/>
      <c r="I32" s="251"/>
      <c r="J32" s="231"/>
      <c r="K32" s="252"/>
      <c r="L32" s="167"/>
      <c r="M32" s="167"/>
      <c r="N32" s="167"/>
    </row>
    <row r="33" spans="1:14" s="253" customFormat="1" ht="10" customHeight="1">
      <c r="A33" s="249" t="s">
        <v>192</v>
      </c>
      <c r="B33" s="250">
        <v>80251</v>
      </c>
      <c r="C33" s="250">
        <v>67170</v>
      </c>
      <c r="D33" s="25"/>
      <c r="E33" s="167">
        <v>10.936641859083295</v>
      </c>
      <c r="F33" s="167">
        <v>9.1539573796541465</v>
      </c>
      <c r="G33" s="167">
        <v>20.09059923873744</v>
      </c>
      <c r="H33" s="167"/>
      <c r="I33" s="251"/>
      <c r="J33" s="231"/>
      <c r="K33" s="252"/>
      <c r="L33" s="167"/>
      <c r="M33" s="167"/>
      <c r="N33" s="167"/>
    </row>
    <row r="34" spans="1:14" s="253" customFormat="1" ht="10" customHeight="1">
      <c r="A34" s="249" t="s">
        <v>193</v>
      </c>
      <c r="B34" s="250">
        <v>65814</v>
      </c>
      <c r="C34" s="250">
        <v>53350</v>
      </c>
      <c r="D34" s="25"/>
      <c r="E34" s="167">
        <v>13.671687554140208</v>
      </c>
      <c r="F34" s="167">
        <v>11.082513310441245</v>
      </c>
      <c r="G34" s="167">
        <v>24.754200864581453</v>
      </c>
      <c r="H34" s="167"/>
      <c r="I34" s="251"/>
      <c r="J34" s="231"/>
      <c r="K34" s="252"/>
      <c r="L34" s="167"/>
      <c r="M34" s="167"/>
      <c r="N34" s="167"/>
    </row>
    <row r="35" spans="1:14" s="253" customFormat="1" ht="10" customHeight="1">
      <c r="A35" s="249" t="s">
        <v>194</v>
      </c>
      <c r="B35" s="250">
        <v>14813</v>
      </c>
      <c r="C35" s="250">
        <v>8308</v>
      </c>
      <c r="D35" s="25"/>
      <c r="E35" s="167">
        <v>10.369618480924046</v>
      </c>
      <c r="F35" s="167">
        <v>5.8158907945397269</v>
      </c>
      <c r="G35" s="167">
        <v>16.185509275463772</v>
      </c>
      <c r="H35" s="167"/>
      <c r="I35" s="251"/>
      <c r="J35" s="231"/>
      <c r="K35" s="252"/>
      <c r="L35" s="167"/>
      <c r="M35" s="167"/>
      <c r="N35" s="167"/>
    </row>
    <row r="36" spans="1:14" s="253" customFormat="1" ht="10" customHeight="1">
      <c r="A36" s="249" t="s">
        <v>195</v>
      </c>
      <c r="B36" s="250">
        <v>275654</v>
      </c>
      <c r="C36" s="250">
        <v>240364</v>
      </c>
      <c r="D36" s="25"/>
      <c r="E36" s="167">
        <v>9.0849377444435699</v>
      </c>
      <c r="F36" s="167">
        <v>7.9218584747742975</v>
      </c>
      <c r="G36" s="167">
        <v>17.006796219217868</v>
      </c>
      <c r="H36" s="167"/>
      <c r="I36" s="251"/>
      <c r="J36" s="231"/>
      <c r="K36" s="252"/>
      <c r="L36" s="167"/>
      <c r="M36" s="167"/>
      <c r="N36" s="167"/>
    </row>
    <row r="37" spans="1:14" s="253" customFormat="1" ht="10" customHeight="1">
      <c r="A37" s="249" t="s">
        <v>196</v>
      </c>
      <c r="B37" s="250">
        <v>50853</v>
      </c>
      <c r="C37" s="250">
        <v>45747</v>
      </c>
      <c r="D37" s="25"/>
      <c r="E37" s="167">
        <v>6.6050405760658366</v>
      </c>
      <c r="F37" s="167">
        <v>5.9418478995002033</v>
      </c>
      <c r="G37" s="167">
        <v>12.546888475566039</v>
      </c>
      <c r="H37" s="167"/>
      <c r="I37" s="251"/>
      <c r="J37" s="231"/>
      <c r="K37" s="252"/>
      <c r="L37" s="167"/>
      <c r="M37" s="167"/>
      <c r="N37" s="167"/>
    </row>
    <row r="38" spans="1:14" s="253" customFormat="1" ht="10" customHeight="1">
      <c r="A38" s="249" t="s">
        <v>197</v>
      </c>
      <c r="B38" s="250">
        <v>71485</v>
      </c>
      <c r="C38" s="250">
        <v>55506</v>
      </c>
      <c r="D38" s="25"/>
      <c r="E38" s="167">
        <v>12.857476887657828</v>
      </c>
      <c r="F38" s="167">
        <v>9.9834526421813727</v>
      </c>
      <c r="G38" s="167">
        <v>22.850929529839199</v>
      </c>
      <c r="H38" s="167"/>
      <c r="I38" s="251"/>
      <c r="J38" s="231"/>
      <c r="K38" s="252"/>
      <c r="L38" s="167"/>
      <c r="M38" s="167"/>
      <c r="N38" s="167"/>
    </row>
    <row r="39" spans="1:14" s="253" customFormat="1" ht="10" customHeight="1">
      <c r="A39" s="256" t="s">
        <v>198</v>
      </c>
      <c r="B39" s="257">
        <v>2659313</v>
      </c>
      <c r="C39" s="257">
        <v>2200000</v>
      </c>
      <c r="D39" s="25"/>
      <c r="E39" s="173">
        <v>9.662428875598609</v>
      </c>
      <c r="F39" s="173">
        <v>7.9935470274905347</v>
      </c>
      <c r="G39" s="173">
        <v>17.655975903089143</v>
      </c>
      <c r="H39" s="167"/>
      <c r="I39" s="251"/>
      <c r="J39" s="258"/>
      <c r="K39" s="252"/>
      <c r="L39" s="173"/>
      <c r="M39" s="173"/>
      <c r="N39" s="173"/>
    </row>
    <row r="40" spans="1:14" ht="3" customHeight="1">
      <c r="A40" s="259"/>
      <c r="B40" s="260"/>
      <c r="C40" s="260"/>
      <c r="D40" s="261"/>
      <c r="E40" s="262"/>
      <c r="F40" s="262"/>
      <c r="G40" s="262"/>
    </row>
    <row r="41" spans="1:14" ht="3" customHeight="1">
      <c r="A41" s="263"/>
      <c r="B41" s="264"/>
      <c r="C41" s="264"/>
      <c r="D41" s="265"/>
      <c r="E41" s="265"/>
      <c r="F41" s="265"/>
      <c r="G41" s="265"/>
    </row>
    <row r="42" spans="1:14" s="253" customFormat="1" ht="10" customHeight="1">
      <c r="A42" s="266" t="s">
        <v>199</v>
      </c>
      <c r="B42" s="267"/>
      <c r="C42" s="268"/>
      <c r="D42" s="266"/>
      <c r="E42" s="268"/>
      <c r="F42" s="89"/>
      <c r="G42" s="89"/>
    </row>
    <row r="43" spans="1:14" s="253" customFormat="1" ht="10" customHeight="1">
      <c r="A43" s="317" t="s">
        <v>200</v>
      </c>
      <c r="B43" s="317"/>
      <c r="C43" s="317"/>
      <c r="D43" s="317"/>
      <c r="E43" s="317"/>
      <c r="F43" s="317"/>
      <c r="G43" s="317"/>
    </row>
    <row r="44" spans="1:14" s="253" customFormat="1" ht="10" customHeight="1">
      <c r="A44" s="316" t="s">
        <v>161</v>
      </c>
      <c r="B44" s="316"/>
      <c r="C44" s="316"/>
      <c r="D44" s="316"/>
      <c r="E44" s="316"/>
      <c r="F44" s="316"/>
      <c r="G44" s="316"/>
    </row>
    <row r="45" spans="1:14" s="253" customFormat="1" ht="10" customHeight="1">
      <c r="A45" s="316" t="s">
        <v>162</v>
      </c>
      <c r="B45" s="316"/>
      <c r="C45" s="316"/>
      <c r="D45" s="316"/>
      <c r="E45" s="316"/>
      <c r="F45" s="316"/>
      <c r="G45" s="316"/>
    </row>
    <row r="46" spans="1:14" s="253" customFormat="1" ht="10" customHeight="1">
      <c r="A46" s="317" t="s">
        <v>163</v>
      </c>
      <c r="B46" s="317"/>
      <c r="C46" s="317"/>
      <c r="D46" s="317"/>
      <c r="E46" s="317"/>
      <c r="F46" s="317"/>
      <c r="G46" s="317"/>
    </row>
  </sheetData>
  <mergeCells count="8">
    <mergeCell ref="A45:G45"/>
    <mergeCell ref="A46:G46"/>
    <mergeCell ref="A5:G5"/>
    <mergeCell ref="A8:A9"/>
    <mergeCell ref="B8:C8"/>
    <mergeCell ref="E8:G8"/>
    <mergeCell ref="A43:G43"/>
    <mergeCell ref="A44:G44"/>
  </mergeCells>
  <pageMargins left="0.59055118110236227" right="0.59055118110236227" top="0.78740157480314965" bottom="0.78740157480314965" header="0" footer="0"/>
  <pageSetup paperSize="9" scale="90" orientation="portrait" horizontalDpi="4294967295" verticalDpi="4294967295"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zoomScaleNormal="100" zoomScaleSheetLayoutView="100" workbookViewId="0">
      <selection activeCell="A4" sqref="A4"/>
    </sheetView>
  </sheetViews>
  <sheetFormatPr defaultColWidth="9.1796875" defaultRowHeight="10"/>
  <cols>
    <col min="1" max="1" width="37.81640625" style="290" customWidth="1"/>
    <col min="2" max="2" width="8.26953125" style="291" customWidth="1"/>
    <col min="3" max="3" width="8.453125" style="291" customWidth="1"/>
    <col min="4" max="4" width="0.81640625" style="291" customWidth="1"/>
    <col min="5" max="5" width="8.26953125" style="291" customWidth="1"/>
    <col min="6" max="6" width="7.81640625" style="291" customWidth="1"/>
    <col min="7" max="7" width="0.81640625" style="291" customWidth="1"/>
    <col min="8" max="8" width="8.26953125" style="291" customWidth="1"/>
    <col min="9" max="9" width="8" style="291" customWidth="1"/>
    <col min="10" max="256" width="9.1796875" style="279"/>
    <col min="257" max="257" width="37.81640625" style="279" customWidth="1"/>
    <col min="258" max="258" width="8.26953125" style="279" customWidth="1"/>
    <col min="259" max="259" width="8.453125" style="279" customWidth="1"/>
    <col min="260" max="260" width="0.81640625" style="279" customWidth="1"/>
    <col min="261" max="261" width="8.26953125" style="279" customWidth="1"/>
    <col min="262" max="262" width="7.81640625" style="279" customWidth="1"/>
    <col min="263" max="263" width="0.81640625" style="279" customWidth="1"/>
    <col min="264" max="264" width="8.26953125" style="279" customWidth="1"/>
    <col min="265" max="265" width="8" style="279" customWidth="1"/>
    <col min="266" max="512" width="9.1796875" style="279"/>
    <col min="513" max="513" width="37.81640625" style="279" customWidth="1"/>
    <col min="514" max="514" width="8.26953125" style="279" customWidth="1"/>
    <col min="515" max="515" width="8.453125" style="279" customWidth="1"/>
    <col min="516" max="516" width="0.81640625" style="279" customWidth="1"/>
    <col min="517" max="517" width="8.26953125" style="279" customWidth="1"/>
    <col min="518" max="518" width="7.81640625" style="279" customWidth="1"/>
    <col min="519" max="519" width="0.81640625" style="279" customWidth="1"/>
    <col min="520" max="520" width="8.26953125" style="279" customWidth="1"/>
    <col min="521" max="521" width="8" style="279" customWidth="1"/>
    <col min="522" max="768" width="9.1796875" style="279"/>
    <col min="769" max="769" width="37.81640625" style="279" customWidth="1"/>
    <col min="770" max="770" width="8.26953125" style="279" customWidth="1"/>
    <col min="771" max="771" width="8.453125" style="279" customWidth="1"/>
    <col min="772" max="772" width="0.81640625" style="279" customWidth="1"/>
    <col min="773" max="773" width="8.26953125" style="279" customWidth="1"/>
    <col min="774" max="774" width="7.81640625" style="279" customWidth="1"/>
    <col min="775" max="775" width="0.81640625" style="279" customWidth="1"/>
    <col min="776" max="776" width="8.26953125" style="279" customWidth="1"/>
    <col min="777" max="777" width="8" style="279" customWidth="1"/>
    <col min="778" max="1024" width="9.1796875" style="279"/>
    <col min="1025" max="1025" width="37.81640625" style="279" customWidth="1"/>
    <col min="1026" max="1026" width="8.26953125" style="279" customWidth="1"/>
    <col min="1027" max="1027" width="8.453125" style="279" customWidth="1"/>
    <col min="1028" max="1028" width="0.81640625" style="279" customWidth="1"/>
    <col min="1029" max="1029" width="8.26953125" style="279" customWidth="1"/>
    <col min="1030" max="1030" width="7.81640625" style="279" customWidth="1"/>
    <col min="1031" max="1031" width="0.81640625" style="279" customWidth="1"/>
    <col min="1032" max="1032" width="8.26953125" style="279" customWidth="1"/>
    <col min="1033" max="1033" width="8" style="279" customWidth="1"/>
    <col min="1034" max="1280" width="9.1796875" style="279"/>
    <col min="1281" max="1281" width="37.81640625" style="279" customWidth="1"/>
    <col min="1282" max="1282" width="8.26953125" style="279" customWidth="1"/>
    <col min="1283" max="1283" width="8.453125" style="279" customWidth="1"/>
    <col min="1284" max="1284" width="0.81640625" style="279" customWidth="1"/>
    <col min="1285" max="1285" width="8.26953125" style="279" customWidth="1"/>
    <col min="1286" max="1286" width="7.81640625" style="279" customWidth="1"/>
    <col min="1287" max="1287" width="0.81640625" style="279" customWidth="1"/>
    <col min="1288" max="1288" width="8.26953125" style="279" customWidth="1"/>
    <col min="1289" max="1289" width="8" style="279" customWidth="1"/>
    <col min="1290" max="1536" width="9.1796875" style="279"/>
    <col min="1537" max="1537" width="37.81640625" style="279" customWidth="1"/>
    <col min="1538" max="1538" width="8.26953125" style="279" customWidth="1"/>
    <col min="1539" max="1539" width="8.453125" style="279" customWidth="1"/>
    <col min="1540" max="1540" width="0.81640625" style="279" customWidth="1"/>
    <col min="1541" max="1541" width="8.26953125" style="279" customWidth="1"/>
    <col min="1542" max="1542" width="7.81640625" style="279" customWidth="1"/>
    <col min="1543" max="1543" width="0.81640625" style="279" customWidth="1"/>
    <col min="1544" max="1544" width="8.26953125" style="279" customWidth="1"/>
    <col min="1545" max="1545" width="8" style="279" customWidth="1"/>
    <col min="1546" max="1792" width="9.1796875" style="279"/>
    <col min="1793" max="1793" width="37.81640625" style="279" customWidth="1"/>
    <col min="1794" max="1794" width="8.26953125" style="279" customWidth="1"/>
    <col min="1795" max="1795" width="8.453125" style="279" customWidth="1"/>
    <col min="1796" max="1796" width="0.81640625" style="279" customWidth="1"/>
    <col min="1797" max="1797" width="8.26953125" style="279" customWidth="1"/>
    <col min="1798" max="1798" width="7.81640625" style="279" customWidth="1"/>
    <col min="1799" max="1799" width="0.81640625" style="279" customWidth="1"/>
    <col min="1800" max="1800" width="8.26953125" style="279" customWidth="1"/>
    <col min="1801" max="1801" width="8" style="279" customWidth="1"/>
    <col min="1802" max="2048" width="9.1796875" style="279"/>
    <col min="2049" max="2049" width="37.81640625" style="279" customWidth="1"/>
    <col min="2050" max="2050" width="8.26953125" style="279" customWidth="1"/>
    <col min="2051" max="2051" width="8.453125" style="279" customWidth="1"/>
    <col min="2052" max="2052" width="0.81640625" style="279" customWidth="1"/>
    <col min="2053" max="2053" width="8.26953125" style="279" customWidth="1"/>
    <col min="2054" max="2054" width="7.81640625" style="279" customWidth="1"/>
    <col min="2055" max="2055" width="0.81640625" style="279" customWidth="1"/>
    <col min="2056" max="2056" width="8.26953125" style="279" customWidth="1"/>
    <col min="2057" max="2057" width="8" style="279" customWidth="1"/>
    <col min="2058" max="2304" width="9.1796875" style="279"/>
    <col min="2305" max="2305" width="37.81640625" style="279" customWidth="1"/>
    <col min="2306" max="2306" width="8.26953125" style="279" customWidth="1"/>
    <col min="2307" max="2307" width="8.453125" style="279" customWidth="1"/>
    <col min="2308" max="2308" width="0.81640625" style="279" customWidth="1"/>
    <col min="2309" max="2309" width="8.26953125" style="279" customWidth="1"/>
    <col min="2310" max="2310" width="7.81640625" style="279" customWidth="1"/>
    <col min="2311" max="2311" width="0.81640625" style="279" customWidth="1"/>
    <col min="2312" max="2312" width="8.26953125" style="279" customWidth="1"/>
    <col min="2313" max="2313" width="8" style="279" customWidth="1"/>
    <col min="2314" max="2560" width="9.1796875" style="279"/>
    <col min="2561" max="2561" width="37.81640625" style="279" customWidth="1"/>
    <col min="2562" max="2562" width="8.26953125" style="279" customWidth="1"/>
    <col min="2563" max="2563" width="8.453125" style="279" customWidth="1"/>
    <col min="2564" max="2564" width="0.81640625" style="279" customWidth="1"/>
    <col min="2565" max="2565" width="8.26953125" style="279" customWidth="1"/>
    <col min="2566" max="2566" width="7.81640625" style="279" customWidth="1"/>
    <col min="2567" max="2567" width="0.81640625" style="279" customWidth="1"/>
    <col min="2568" max="2568" width="8.26953125" style="279" customWidth="1"/>
    <col min="2569" max="2569" width="8" style="279" customWidth="1"/>
    <col min="2570" max="2816" width="9.1796875" style="279"/>
    <col min="2817" max="2817" width="37.81640625" style="279" customWidth="1"/>
    <col min="2818" max="2818" width="8.26953125" style="279" customWidth="1"/>
    <col min="2819" max="2819" width="8.453125" style="279" customWidth="1"/>
    <col min="2820" max="2820" width="0.81640625" style="279" customWidth="1"/>
    <col min="2821" max="2821" width="8.26953125" style="279" customWidth="1"/>
    <col min="2822" max="2822" width="7.81640625" style="279" customWidth="1"/>
    <col min="2823" max="2823" width="0.81640625" style="279" customWidth="1"/>
    <col min="2824" max="2824" width="8.26953125" style="279" customWidth="1"/>
    <col min="2825" max="2825" width="8" style="279" customWidth="1"/>
    <col min="2826" max="3072" width="9.1796875" style="279"/>
    <col min="3073" max="3073" width="37.81640625" style="279" customWidth="1"/>
    <col min="3074" max="3074" width="8.26953125" style="279" customWidth="1"/>
    <col min="3075" max="3075" width="8.453125" style="279" customWidth="1"/>
    <col min="3076" max="3076" width="0.81640625" style="279" customWidth="1"/>
    <col min="3077" max="3077" width="8.26953125" style="279" customWidth="1"/>
    <col min="3078" max="3078" width="7.81640625" style="279" customWidth="1"/>
    <col min="3079" max="3079" width="0.81640625" style="279" customWidth="1"/>
    <col min="3080" max="3080" width="8.26953125" style="279" customWidth="1"/>
    <col min="3081" max="3081" width="8" style="279" customWidth="1"/>
    <col min="3082" max="3328" width="9.1796875" style="279"/>
    <col min="3329" max="3329" width="37.81640625" style="279" customWidth="1"/>
    <col min="3330" max="3330" width="8.26953125" style="279" customWidth="1"/>
    <col min="3331" max="3331" width="8.453125" style="279" customWidth="1"/>
    <col min="3332" max="3332" width="0.81640625" style="279" customWidth="1"/>
    <col min="3333" max="3333" width="8.26953125" style="279" customWidth="1"/>
    <col min="3334" max="3334" width="7.81640625" style="279" customWidth="1"/>
    <col min="3335" max="3335" width="0.81640625" style="279" customWidth="1"/>
    <col min="3336" max="3336" width="8.26953125" style="279" customWidth="1"/>
    <col min="3337" max="3337" width="8" style="279" customWidth="1"/>
    <col min="3338" max="3584" width="9.1796875" style="279"/>
    <col min="3585" max="3585" width="37.81640625" style="279" customWidth="1"/>
    <col min="3586" max="3586" width="8.26953125" style="279" customWidth="1"/>
    <col min="3587" max="3587" width="8.453125" style="279" customWidth="1"/>
    <col min="3588" max="3588" width="0.81640625" style="279" customWidth="1"/>
    <col min="3589" max="3589" width="8.26953125" style="279" customWidth="1"/>
    <col min="3590" max="3590" width="7.81640625" style="279" customWidth="1"/>
    <col min="3591" max="3591" width="0.81640625" style="279" customWidth="1"/>
    <col min="3592" max="3592" width="8.26953125" style="279" customWidth="1"/>
    <col min="3593" max="3593" width="8" style="279" customWidth="1"/>
    <col min="3594" max="3840" width="9.1796875" style="279"/>
    <col min="3841" max="3841" width="37.81640625" style="279" customWidth="1"/>
    <col min="3842" max="3842" width="8.26953125" style="279" customWidth="1"/>
    <col min="3843" max="3843" width="8.453125" style="279" customWidth="1"/>
    <col min="3844" max="3844" width="0.81640625" style="279" customWidth="1"/>
    <col min="3845" max="3845" width="8.26953125" style="279" customWidth="1"/>
    <col min="3846" max="3846" width="7.81640625" style="279" customWidth="1"/>
    <col min="3847" max="3847" width="0.81640625" style="279" customWidth="1"/>
    <col min="3848" max="3848" width="8.26953125" style="279" customWidth="1"/>
    <col min="3849" max="3849" width="8" style="279" customWidth="1"/>
    <col min="3850" max="4096" width="9.1796875" style="279"/>
    <col min="4097" max="4097" width="37.81640625" style="279" customWidth="1"/>
    <col min="4098" max="4098" width="8.26953125" style="279" customWidth="1"/>
    <col min="4099" max="4099" width="8.453125" style="279" customWidth="1"/>
    <col min="4100" max="4100" width="0.81640625" style="279" customWidth="1"/>
    <col min="4101" max="4101" width="8.26953125" style="279" customWidth="1"/>
    <col min="4102" max="4102" width="7.81640625" style="279" customWidth="1"/>
    <col min="4103" max="4103" width="0.81640625" style="279" customWidth="1"/>
    <col min="4104" max="4104" width="8.26953125" style="279" customWidth="1"/>
    <col min="4105" max="4105" width="8" style="279" customWidth="1"/>
    <col min="4106" max="4352" width="9.1796875" style="279"/>
    <col min="4353" max="4353" width="37.81640625" style="279" customWidth="1"/>
    <col min="4354" max="4354" width="8.26953125" style="279" customWidth="1"/>
    <col min="4355" max="4355" width="8.453125" style="279" customWidth="1"/>
    <col min="4356" max="4356" width="0.81640625" style="279" customWidth="1"/>
    <col min="4357" max="4357" width="8.26953125" style="279" customWidth="1"/>
    <col min="4358" max="4358" width="7.81640625" style="279" customWidth="1"/>
    <col min="4359" max="4359" width="0.81640625" style="279" customWidth="1"/>
    <col min="4360" max="4360" width="8.26953125" style="279" customWidth="1"/>
    <col min="4361" max="4361" width="8" style="279" customWidth="1"/>
    <col min="4362" max="4608" width="9.1796875" style="279"/>
    <col min="4609" max="4609" width="37.81640625" style="279" customWidth="1"/>
    <col min="4610" max="4610" width="8.26953125" style="279" customWidth="1"/>
    <col min="4611" max="4611" width="8.453125" style="279" customWidth="1"/>
    <col min="4612" max="4612" width="0.81640625" style="279" customWidth="1"/>
    <col min="4613" max="4613" width="8.26953125" style="279" customWidth="1"/>
    <col min="4614" max="4614" width="7.81640625" style="279" customWidth="1"/>
    <col min="4615" max="4615" width="0.81640625" style="279" customWidth="1"/>
    <col min="4616" max="4616" width="8.26953125" style="279" customWidth="1"/>
    <col min="4617" max="4617" width="8" style="279" customWidth="1"/>
    <col min="4618" max="4864" width="9.1796875" style="279"/>
    <col min="4865" max="4865" width="37.81640625" style="279" customWidth="1"/>
    <col min="4866" max="4866" width="8.26953125" style="279" customWidth="1"/>
    <col min="4867" max="4867" width="8.453125" style="279" customWidth="1"/>
    <col min="4868" max="4868" width="0.81640625" style="279" customWidth="1"/>
    <col min="4869" max="4869" width="8.26953125" style="279" customWidth="1"/>
    <col min="4870" max="4870" width="7.81640625" style="279" customWidth="1"/>
    <col min="4871" max="4871" width="0.81640625" style="279" customWidth="1"/>
    <col min="4872" max="4872" width="8.26953125" style="279" customWidth="1"/>
    <col min="4873" max="4873" width="8" style="279" customWidth="1"/>
    <col min="4874" max="5120" width="9.1796875" style="279"/>
    <col min="5121" max="5121" width="37.81640625" style="279" customWidth="1"/>
    <col min="5122" max="5122" width="8.26953125" style="279" customWidth="1"/>
    <col min="5123" max="5123" width="8.453125" style="279" customWidth="1"/>
    <col min="5124" max="5124" width="0.81640625" style="279" customWidth="1"/>
    <col min="5125" max="5125" width="8.26953125" style="279" customWidth="1"/>
    <col min="5126" max="5126" width="7.81640625" style="279" customWidth="1"/>
    <col min="5127" max="5127" width="0.81640625" style="279" customWidth="1"/>
    <col min="5128" max="5128" width="8.26953125" style="279" customWidth="1"/>
    <col min="5129" max="5129" width="8" style="279" customWidth="1"/>
    <col min="5130" max="5376" width="9.1796875" style="279"/>
    <col min="5377" max="5377" width="37.81640625" style="279" customWidth="1"/>
    <col min="5378" max="5378" width="8.26953125" style="279" customWidth="1"/>
    <col min="5379" max="5379" width="8.453125" style="279" customWidth="1"/>
    <col min="5380" max="5380" width="0.81640625" style="279" customWidth="1"/>
    <col min="5381" max="5381" width="8.26953125" style="279" customWidth="1"/>
    <col min="5382" max="5382" width="7.81640625" style="279" customWidth="1"/>
    <col min="5383" max="5383" width="0.81640625" style="279" customWidth="1"/>
    <col min="5384" max="5384" width="8.26953125" style="279" customWidth="1"/>
    <col min="5385" max="5385" width="8" style="279" customWidth="1"/>
    <col min="5386" max="5632" width="9.1796875" style="279"/>
    <col min="5633" max="5633" width="37.81640625" style="279" customWidth="1"/>
    <col min="5634" max="5634" width="8.26953125" style="279" customWidth="1"/>
    <col min="5635" max="5635" width="8.453125" style="279" customWidth="1"/>
    <col min="5636" max="5636" width="0.81640625" style="279" customWidth="1"/>
    <col min="5637" max="5637" width="8.26953125" style="279" customWidth="1"/>
    <col min="5638" max="5638" width="7.81640625" style="279" customWidth="1"/>
    <col min="5639" max="5639" width="0.81640625" style="279" customWidth="1"/>
    <col min="5640" max="5640" width="8.26953125" style="279" customWidth="1"/>
    <col min="5641" max="5641" width="8" style="279" customWidth="1"/>
    <col min="5642" max="5888" width="9.1796875" style="279"/>
    <col min="5889" max="5889" width="37.81640625" style="279" customWidth="1"/>
    <col min="5890" max="5890" width="8.26953125" style="279" customWidth="1"/>
    <col min="5891" max="5891" width="8.453125" style="279" customWidth="1"/>
    <col min="5892" max="5892" width="0.81640625" style="279" customWidth="1"/>
    <col min="5893" max="5893" width="8.26953125" style="279" customWidth="1"/>
    <col min="5894" max="5894" width="7.81640625" style="279" customWidth="1"/>
    <col min="5895" max="5895" width="0.81640625" style="279" customWidth="1"/>
    <col min="5896" max="5896" width="8.26953125" style="279" customWidth="1"/>
    <col min="5897" max="5897" width="8" style="279" customWidth="1"/>
    <col min="5898" max="6144" width="9.1796875" style="279"/>
    <col min="6145" max="6145" width="37.81640625" style="279" customWidth="1"/>
    <col min="6146" max="6146" width="8.26953125" style="279" customWidth="1"/>
    <col min="6147" max="6147" width="8.453125" style="279" customWidth="1"/>
    <col min="6148" max="6148" width="0.81640625" style="279" customWidth="1"/>
    <col min="6149" max="6149" width="8.26953125" style="279" customWidth="1"/>
    <col min="6150" max="6150" width="7.81640625" style="279" customWidth="1"/>
    <col min="6151" max="6151" width="0.81640625" style="279" customWidth="1"/>
    <col min="6152" max="6152" width="8.26953125" style="279" customWidth="1"/>
    <col min="6153" max="6153" width="8" style="279" customWidth="1"/>
    <col min="6154" max="6400" width="9.1796875" style="279"/>
    <col min="6401" max="6401" width="37.81640625" style="279" customWidth="1"/>
    <col min="6402" max="6402" width="8.26953125" style="279" customWidth="1"/>
    <col min="6403" max="6403" width="8.453125" style="279" customWidth="1"/>
    <col min="6404" max="6404" width="0.81640625" style="279" customWidth="1"/>
    <col min="6405" max="6405" width="8.26953125" style="279" customWidth="1"/>
    <col min="6406" max="6406" width="7.81640625" style="279" customWidth="1"/>
    <col min="6407" max="6407" width="0.81640625" style="279" customWidth="1"/>
    <col min="6408" max="6408" width="8.26953125" style="279" customWidth="1"/>
    <col min="6409" max="6409" width="8" style="279" customWidth="1"/>
    <col min="6410" max="6656" width="9.1796875" style="279"/>
    <col min="6657" max="6657" width="37.81640625" style="279" customWidth="1"/>
    <col min="6658" max="6658" width="8.26953125" style="279" customWidth="1"/>
    <col min="6659" max="6659" width="8.453125" style="279" customWidth="1"/>
    <col min="6660" max="6660" width="0.81640625" style="279" customWidth="1"/>
    <col min="6661" max="6661" width="8.26953125" style="279" customWidth="1"/>
    <col min="6662" max="6662" width="7.81640625" style="279" customWidth="1"/>
    <col min="6663" max="6663" width="0.81640625" style="279" customWidth="1"/>
    <col min="6664" max="6664" width="8.26953125" style="279" customWidth="1"/>
    <col min="6665" max="6665" width="8" style="279" customWidth="1"/>
    <col min="6666" max="6912" width="9.1796875" style="279"/>
    <col min="6913" max="6913" width="37.81640625" style="279" customWidth="1"/>
    <col min="6914" max="6914" width="8.26953125" style="279" customWidth="1"/>
    <col min="6915" max="6915" width="8.453125" style="279" customWidth="1"/>
    <col min="6916" max="6916" width="0.81640625" style="279" customWidth="1"/>
    <col min="6917" max="6917" width="8.26953125" style="279" customWidth="1"/>
    <col min="6918" max="6918" width="7.81640625" style="279" customWidth="1"/>
    <col min="6919" max="6919" width="0.81640625" style="279" customWidth="1"/>
    <col min="6920" max="6920" width="8.26953125" style="279" customWidth="1"/>
    <col min="6921" max="6921" width="8" style="279" customWidth="1"/>
    <col min="6922" max="7168" width="9.1796875" style="279"/>
    <col min="7169" max="7169" width="37.81640625" style="279" customWidth="1"/>
    <col min="7170" max="7170" width="8.26953125" style="279" customWidth="1"/>
    <col min="7171" max="7171" width="8.453125" style="279" customWidth="1"/>
    <col min="7172" max="7172" width="0.81640625" style="279" customWidth="1"/>
    <col min="7173" max="7173" width="8.26953125" style="279" customWidth="1"/>
    <col min="7174" max="7174" width="7.81640625" style="279" customWidth="1"/>
    <col min="7175" max="7175" width="0.81640625" style="279" customWidth="1"/>
    <col min="7176" max="7176" width="8.26953125" style="279" customWidth="1"/>
    <col min="7177" max="7177" width="8" style="279" customWidth="1"/>
    <col min="7178" max="7424" width="9.1796875" style="279"/>
    <col min="7425" max="7425" width="37.81640625" style="279" customWidth="1"/>
    <col min="7426" max="7426" width="8.26953125" style="279" customWidth="1"/>
    <col min="7427" max="7427" width="8.453125" style="279" customWidth="1"/>
    <col min="7428" max="7428" width="0.81640625" style="279" customWidth="1"/>
    <col min="7429" max="7429" width="8.26953125" style="279" customWidth="1"/>
    <col min="7430" max="7430" width="7.81640625" style="279" customWidth="1"/>
    <col min="7431" max="7431" width="0.81640625" style="279" customWidth="1"/>
    <col min="7432" max="7432" width="8.26953125" style="279" customWidth="1"/>
    <col min="7433" max="7433" width="8" style="279" customWidth="1"/>
    <col min="7434" max="7680" width="9.1796875" style="279"/>
    <col min="7681" max="7681" width="37.81640625" style="279" customWidth="1"/>
    <col min="7682" max="7682" width="8.26953125" style="279" customWidth="1"/>
    <col min="7683" max="7683" width="8.453125" style="279" customWidth="1"/>
    <col min="7684" max="7684" width="0.81640625" style="279" customWidth="1"/>
    <col min="7685" max="7685" width="8.26953125" style="279" customWidth="1"/>
    <col min="7686" max="7686" width="7.81640625" style="279" customWidth="1"/>
    <col min="7687" max="7687" width="0.81640625" style="279" customWidth="1"/>
    <col min="7688" max="7688" width="8.26953125" style="279" customWidth="1"/>
    <col min="7689" max="7689" width="8" style="279" customWidth="1"/>
    <col min="7690" max="7936" width="9.1796875" style="279"/>
    <col min="7937" max="7937" width="37.81640625" style="279" customWidth="1"/>
    <col min="7938" max="7938" width="8.26953125" style="279" customWidth="1"/>
    <col min="7939" max="7939" width="8.453125" style="279" customWidth="1"/>
    <col min="7940" max="7940" width="0.81640625" style="279" customWidth="1"/>
    <col min="7941" max="7941" width="8.26953125" style="279" customWidth="1"/>
    <col min="7942" max="7942" width="7.81640625" style="279" customWidth="1"/>
    <col min="7943" max="7943" width="0.81640625" style="279" customWidth="1"/>
    <col min="7944" max="7944" width="8.26953125" style="279" customWidth="1"/>
    <col min="7945" max="7945" width="8" style="279" customWidth="1"/>
    <col min="7946" max="8192" width="9.1796875" style="279"/>
    <col min="8193" max="8193" width="37.81640625" style="279" customWidth="1"/>
    <col min="8194" max="8194" width="8.26953125" style="279" customWidth="1"/>
    <col min="8195" max="8195" width="8.453125" style="279" customWidth="1"/>
    <col min="8196" max="8196" width="0.81640625" style="279" customWidth="1"/>
    <col min="8197" max="8197" width="8.26953125" style="279" customWidth="1"/>
    <col min="8198" max="8198" width="7.81640625" style="279" customWidth="1"/>
    <col min="8199" max="8199" width="0.81640625" style="279" customWidth="1"/>
    <col min="8200" max="8200" width="8.26953125" style="279" customWidth="1"/>
    <col min="8201" max="8201" width="8" style="279" customWidth="1"/>
    <col min="8202" max="8448" width="9.1796875" style="279"/>
    <col min="8449" max="8449" width="37.81640625" style="279" customWidth="1"/>
    <col min="8450" max="8450" width="8.26953125" style="279" customWidth="1"/>
    <col min="8451" max="8451" width="8.453125" style="279" customWidth="1"/>
    <col min="8452" max="8452" width="0.81640625" style="279" customWidth="1"/>
    <col min="8453" max="8453" width="8.26953125" style="279" customWidth="1"/>
    <col min="8454" max="8454" width="7.81640625" style="279" customWidth="1"/>
    <col min="8455" max="8455" width="0.81640625" style="279" customWidth="1"/>
    <col min="8456" max="8456" width="8.26953125" style="279" customWidth="1"/>
    <col min="8457" max="8457" width="8" style="279" customWidth="1"/>
    <col min="8458" max="8704" width="9.1796875" style="279"/>
    <col min="8705" max="8705" width="37.81640625" style="279" customWidth="1"/>
    <col min="8706" max="8706" width="8.26953125" style="279" customWidth="1"/>
    <col min="8707" max="8707" width="8.453125" style="279" customWidth="1"/>
    <col min="8708" max="8708" width="0.81640625" style="279" customWidth="1"/>
    <col min="8709" max="8709" width="8.26953125" style="279" customWidth="1"/>
    <col min="8710" max="8710" width="7.81640625" style="279" customWidth="1"/>
    <col min="8711" max="8711" width="0.81640625" style="279" customWidth="1"/>
    <col min="8712" max="8712" width="8.26953125" style="279" customWidth="1"/>
    <col min="8713" max="8713" width="8" style="279" customWidth="1"/>
    <col min="8714" max="8960" width="9.1796875" style="279"/>
    <col min="8961" max="8961" width="37.81640625" style="279" customWidth="1"/>
    <col min="8962" max="8962" width="8.26953125" style="279" customWidth="1"/>
    <col min="8963" max="8963" width="8.453125" style="279" customWidth="1"/>
    <col min="8964" max="8964" width="0.81640625" style="279" customWidth="1"/>
    <col min="8965" max="8965" width="8.26953125" style="279" customWidth="1"/>
    <col min="8966" max="8966" width="7.81640625" style="279" customWidth="1"/>
    <col min="8967" max="8967" width="0.81640625" style="279" customWidth="1"/>
    <col min="8968" max="8968" width="8.26953125" style="279" customWidth="1"/>
    <col min="8969" max="8969" width="8" style="279" customWidth="1"/>
    <col min="8970" max="9216" width="9.1796875" style="279"/>
    <col min="9217" max="9217" width="37.81640625" style="279" customWidth="1"/>
    <col min="9218" max="9218" width="8.26953125" style="279" customWidth="1"/>
    <col min="9219" max="9219" width="8.453125" style="279" customWidth="1"/>
    <col min="9220" max="9220" width="0.81640625" style="279" customWidth="1"/>
    <col min="9221" max="9221" width="8.26953125" style="279" customWidth="1"/>
    <col min="9222" max="9222" width="7.81640625" style="279" customWidth="1"/>
    <col min="9223" max="9223" width="0.81640625" style="279" customWidth="1"/>
    <col min="9224" max="9224" width="8.26953125" style="279" customWidth="1"/>
    <col min="9225" max="9225" width="8" style="279" customWidth="1"/>
    <col min="9226" max="9472" width="9.1796875" style="279"/>
    <col min="9473" max="9473" width="37.81640625" style="279" customWidth="1"/>
    <col min="9474" max="9474" width="8.26953125" style="279" customWidth="1"/>
    <col min="9475" max="9475" width="8.453125" style="279" customWidth="1"/>
    <col min="9476" max="9476" width="0.81640625" style="279" customWidth="1"/>
    <col min="9477" max="9477" width="8.26953125" style="279" customWidth="1"/>
    <col min="9478" max="9478" width="7.81640625" style="279" customWidth="1"/>
    <col min="9479" max="9479" width="0.81640625" style="279" customWidth="1"/>
    <col min="9480" max="9480" width="8.26953125" style="279" customWidth="1"/>
    <col min="9481" max="9481" width="8" style="279" customWidth="1"/>
    <col min="9482" max="9728" width="9.1796875" style="279"/>
    <col min="9729" max="9729" width="37.81640625" style="279" customWidth="1"/>
    <col min="9730" max="9730" width="8.26953125" style="279" customWidth="1"/>
    <col min="9731" max="9731" width="8.453125" style="279" customWidth="1"/>
    <col min="9732" max="9732" width="0.81640625" style="279" customWidth="1"/>
    <col min="9733" max="9733" width="8.26953125" style="279" customWidth="1"/>
    <col min="9734" max="9734" width="7.81640625" style="279" customWidth="1"/>
    <col min="9735" max="9735" width="0.81640625" style="279" customWidth="1"/>
    <col min="9736" max="9736" width="8.26953125" style="279" customWidth="1"/>
    <col min="9737" max="9737" width="8" style="279" customWidth="1"/>
    <col min="9738" max="9984" width="9.1796875" style="279"/>
    <col min="9985" max="9985" width="37.81640625" style="279" customWidth="1"/>
    <col min="9986" max="9986" width="8.26953125" style="279" customWidth="1"/>
    <col min="9987" max="9987" width="8.453125" style="279" customWidth="1"/>
    <col min="9988" max="9988" width="0.81640625" style="279" customWidth="1"/>
    <col min="9989" max="9989" width="8.26953125" style="279" customWidth="1"/>
    <col min="9990" max="9990" width="7.81640625" style="279" customWidth="1"/>
    <col min="9991" max="9991" width="0.81640625" style="279" customWidth="1"/>
    <col min="9992" max="9992" width="8.26953125" style="279" customWidth="1"/>
    <col min="9993" max="9993" width="8" style="279" customWidth="1"/>
    <col min="9994" max="10240" width="9.1796875" style="279"/>
    <col min="10241" max="10241" width="37.81640625" style="279" customWidth="1"/>
    <col min="10242" max="10242" width="8.26953125" style="279" customWidth="1"/>
    <col min="10243" max="10243" width="8.453125" style="279" customWidth="1"/>
    <col min="10244" max="10244" width="0.81640625" style="279" customWidth="1"/>
    <col min="10245" max="10245" width="8.26953125" style="279" customWidth="1"/>
    <col min="10246" max="10246" width="7.81640625" style="279" customWidth="1"/>
    <col min="10247" max="10247" width="0.81640625" style="279" customWidth="1"/>
    <col min="10248" max="10248" width="8.26953125" style="279" customWidth="1"/>
    <col min="10249" max="10249" width="8" style="279" customWidth="1"/>
    <col min="10250" max="10496" width="9.1796875" style="279"/>
    <col min="10497" max="10497" width="37.81640625" style="279" customWidth="1"/>
    <col min="10498" max="10498" width="8.26953125" style="279" customWidth="1"/>
    <col min="10499" max="10499" width="8.453125" style="279" customWidth="1"/>
    <col min="10500" max="10500" width="0.81640625" style="279" customWidth="1"/>
    <col min="10501" max="10501" width="8.26953125" style="279" customWidth="1"/>
    <col min="10502" max="10502" width="7.81640625" style="279" customWidth="1"/>
    <col min="10503" max="10503" width="0.81640625" style="279" customWidth="1"/>
    <col min="10504" max="10504" width="8.26953125" style="279" customWidth="1"/>
    <col min="10505" max="10505" width="8" style="279" customWidth="1"/>
    <col min="10506" max="10752" width="9.1796875" style="279"/>
    <col min="10753" max="10753" width="37.81640625" style="279" customWidth="1"/>
    <col min="10754" max="10754" width="8.26953125" style="279" customWidth="1"/>
    <col min="10755" max="10755" width="8.453125" style="279" customWidth="1"/>
    <col min="10756" max="10756" width="0.81640625" style="279" customWidth="1"/>
    <col min="10757" max="10757" width="8.26953125" style="279" customWidth="1"/>
    <col min="10758" max="10758" width="7.81640625" style="279" customWidth="1"/>
    <col min="10759" max="10759" width="0.81640625" style="279" customWidth="1"/>
    <col min="10760" max="10760" width="8.26953125" style="279" customWidth="1"/>
    <col min="10761" max="10761" width="8" style="279" customWidth="1"/>
    <col min="10762" max="11008" width="9.1796875" style="279"/>
    <col min="11009" max="11009" width="37.81640625" style="279" customWidth="1"/>
    <col min="11010" max="11010" width="8.26953125" style="279" customWidth="1"/>
    <col min="11011" max="11011" width="8.453125" style="279" customWidth="1"/>
    <col min="11012" max="11012" width="0.81640625" style="279" customWidth="1"/>
    <col min="11013" max="11013" width="8.26953125" style="279" customWidth="1"/>
    <col min="11014" max="11014" width="7.81640625" style="279" customWidth="1"/>
    <col min="11015" max="11015" width="0.81640625" style="279" customWidth="1"/>
    <col min="11016" max="11016" width="8.26953125" style="279" customWidth="1"/>
    <col min="11017" max="11017" width="8" style="279" customWidth="1"/>
    <col min="11018" max="11264" width="9.1796875" style="279"/>
    <col min="11265" max="11265" width="37.81640625" style="279" customWidth="1"/>
    <col min="11266" max="11266" width="8.26953125" style="279" customWidth="1"/>
    <col min="11267" max="11267" width="8.453125" style="279" customWidth="1"/>
    <col min="11268" max="11268" width="0.81640625" style="279" customWidth="1"/>
    <col min="11269" max="11269" width="8.26953125" style="279" customWidth="1"/>
    <col min="11270" max="11270" width="7.81640625" style="279" customWidth="1"/>
    <col min="11271" max="11271" width="0.81640625" style="279" customWidth="1"/>
    <col min="11272" max="11272" width="8.26953125" style="279" customWidth="1"/>
    <col min="11273" max="11273" width="8" style="279" customWidth="1"/>
    <col min="11274" max="11520" width="9.1796875" style="279"/>
    <col min="11521" max="11521" width="37.81640625" style="279" customWidth="1"/>
    <col min="11522" max="11522" width="8.26953125" style="279" customWidth="1"/>
    <col min="11523" max="11523" width="8.453125" style="279" customWidth="1"/>
    <col min="11524" max="11524" width="0.81640625" style="279" customWidth="1"/>
    <col min="11525" max="11525" width="8.26953125" style="279" customWidth="1"/>
    <col min="11526" max="11526" width="7.81640625" style="279" customWidth="1"/>
    <col min="11527" max="11527" width="0.81640625" style="279" customWidth="1"/>
    <col min="11528" max="11528" width="8.26953125" style="279" customWidth="1"/>
    <col min="11529" max="11529" width="8" style="279" customWidth="1"/>
    <col min="11530" max="11776" width="9.1796875" style="279"/>
    <col min="11777" max="11777" width="37.81640625" style="279" customWidth="1"/>
    <col min="11778" max="11778" width="8.26953125" style="279" customWidth="1"/>
    <col min="11779" max="11779" width="8.453125" style="279" customWidth="1"/>
    <col min="11780" max="11780" width="0.81640625" style="279" customWidth="1"/>
    <col min="11781" max="11781" width="8.26953125" style="279" customWidth="1"/>
    <col min="11782" max="11782" width="7.81640625" style="279" customWidth="1"/>
    <col min="11783" max="11783" width="0.81640625" style="279" customWidth="1"/>
    <col min="11784" max="11784" width="8.26953125" style="279" customWidth="1"/>
    <col min="11785" max="11785" width="8" style="279" customWidth="1"/>
    <col min="11786" max="12032" width="9.1796875" style="279"/>
    <col min="12033" max="12033" width="37.81640625" style="279" customWidth="1"/>
    <col min="12034" max="12034" width="8.26953125" style="279" customWidth="1"/>
    <col min="12035" max="12035" width="8.453125" style="279" customWidth="1"/>
    <col min="12036" max="12036" width="0.81640625" style="279" customWidth="1"/>
    <col min="12037" max="12037" width="8.26953125" style="279" customWidth="1"/>
    <col min="12038" max="12038" width="7.81640625" style="279" customWidth="1"/>
    <col min="12039" max="12039" width="0.81640625" style="279" customWidth="1"/>
    <col min="12040" max="12040" width="8.26953125" style="279" customWidth="1"/>
    <col min="12041" max="12041" width="8" style="279" customWidth="1"/>
    <col min="12042" max="12288" width="9.1796875" style="279"/>
    <col min="12289" max="12289" width="37.81640625" style="279" customWidth="1"/>
    <col min="12290" max="12290" width="8.26953125" style="279" customWidth="1"/>
    <col min="12291" max="12291" width="8.453125" style="279" customWidth="1"/>
    <col min="12292" max="12292" width="0.81640625" style="279" customWidth="1"/>
    <col min="12293" max="12293" width="8.26953125" style="279" customWidth="1"/>
    <col min="12294" max="12294" width="7.81640625" style="279" customWidth="1"/>
    <col min="12295" max="12295" width="0.81640625" style="279" customWidth="1"/>
    <col min="12296" max="12296" width="8.26953125" style="279" customWidth="1"/>
    <col min="12297" max="12297" width="8" style="279" customWidth="1"/>
    <col min="12298" max="12544" width="9.1796875" style="279"/>
    <col min="12545" max="12545" width="37.81640625" style="279" customWidth="1"/>
    <col min="12546" max="12546" width="8.26953125" style="279" customWidth="1"/>
    <col min="12547" max="12547" width="8.453125" style="279" customWidth="1"/>
    <col min="12548" max="12548" width="0.81640625" style="279" customWidth="1"/>
    <col min="12549" max="12549" width="8.26953125" style="279" customWidth="1"/>
    <col min="12550" max="12550" width="7.81640625" style="279" customWidth="1"/>
    <col min="12551" max="12551" width="0.81640625" style="279" customWidth="1"/>
    <col min="12552" max="12552" width="8.26953125" style="279" customWidth="1"/>
    <col min="12553" max="12553" width="8" style="279" customWidth="1"/>
    <col min="12554" max="12800" width="9.1796875" style="279"/>
    <col min="12801" max="12801" width="37.81640625" style="279" customWidth="1"/>
    <col min="12802" max="12802" width="8.26953125" style="279" customWidth="1"/>
    <col min="12803" max="12803" width="8.453125" style="279" customWidth="1"/>
    <col min="12804" max="12804" width="0.81640625" style="279" customWidth="1"/>
    <col min="12805" max="12805" width="8.26953125" style="279" customWidth="1"/>
    <col min="12806" max="12806" width="7.81640625" style="279" customWidth="1"/>
    <col min="12807" max="12807" width="0.81640625" style="279" customWidth="1"/>
    <col min="12808" max="12808" width="8.26953125" style="279" customWidth="1"/>
    <col min="12809" max="12809" width="8" style="279" customWidth="1"/>
    <col min="12810" max="13056" width="9.1796875" style="279"/>
    <col min="13057" max="13057" width="37.81640625" style="279" customWidth="1"/>
    <col min="13058" max="13058" width="8.26953125" style="279" customWidth="1"/>
    <col min="13059" max="13059" width="8.453125" style="279" customWidth="1"/>
    <col min="13060" max="13060" width="0.81640625" style="279" customWidth="1"/>
    <col min="13061" max="13061" width="8.26953125" style="279" customWidth="1"/>
    <col min="13062" max="13062" width="7.81640625" style="279" customWidth="1"/>
    <col min="13063" max="13063" width="0.81640625" style="279" customWidth="1"/>
    <col min="13064" max="13064" width="8.26953125" style="279" customWidth="1"/>
    <col min="13065" max="13065" width="8" style="279" customWidth="1"/>
    <col min="13066" max="13312" width="9.1796875" style="279"/>
    <col min="13313" max="13313" width="37.81640625" style="279" customWidth="1"/>
    <col min="13314" max="13314" width="8.26953125" style="279" customWidth="1"/>
    <col min="13315" max="13315" width="8.453125" style="279" customWidth="1"/>
    <col min="13316" max="13316" width="0.81640625" style="279" customWidth="1"/>
    <col min="13317" max="13317" width="8.26953125" style="279" customWidth="1"/>
    <col min="13318" max="13318" width="7.81640625" style="279" customWidth="1"/>
    <col min="13319" max="13319" width="0.81640625" style="279" customWidth="1"/>
    <col min="13320" max="13320" width="8.26953125" style="279" customWidth="1"/>
    <col min="13321" max="13321" width="8" style="279" customWidth="1"/>
    <col min="13322" max="13568" width="9.1796875" style="279"/>
    <col min="13569" max="13569" width="37.81640625" style="279" customWidth="1"/>
    <col min="13570" max="13570" width="8.26953125" style="279" customWidth="1"/>
    <col min="13571" max="13571" width="8.453125" style="279" customWidth="1"/>
    <col min="13572" max="13572" width="0.81640625" style="279" customWidth="1"/>
    <col min="13573" max="13573" width="8.26953125" style="279" customWidth="1"/>
    <col min="13574" max="13574" width="7.81640625" style="279" customWidth="1"/>
    <col min="13575" max="13575" width="0.81640625" style="279" customWidth="1"/>
    <col min="13576" max="13576" width="8.26953125" style="279" customWidth="1"/>
    <col min="13577" max="13577" width="8" style="279" customWidth="1"/>
    <col min="13578" max="13824" width="9.1796875" style="279"/>
    <col min="13825" max="13825" width="37.81640625" style="279" customWidth="1"/>
    <col min="13826" max="13826" width="8.26953125" style="279" customWidth="1"/>
    <col min="13827" max="13827" width="8.453125" style="279" customWidth="1"/>
    <col min="13828" max="13828" width="0.81640625" style="279" customWidth="1"/>
    <col min="13829" max="13829" width="8.26953125" style="279" customWidth="1"/>
    <col min="13830" max="13830" width="7.81640625" style="279" customWidth="1"/>
    <col min="13831" max="13831" width="0.81640625" style="279" customWidth="1"/>
    <col min="13832" max="13832" width="8.26953125" style="279" customWidth="1"/>
    <col min="13833" max="13833" width="8" style="279" customWidth="1"/>
    <col min="13834" max="14080" width="9.1796875" style="279"/>
    <col min="14081" max="14081" width="37.81640625" style="279" customWidth="1"/>
    <col min="14082" max="14082" width="8.26953125" style="279" customWidth="1"/>
    <col min="14083" max="14083" width="8.453125" style="279" customWidth="1"/>
    <col min="14084" max="14084" width="0.81640625" style="279" customWidth="1"/>
    <col min="14085" max="14085" width="8.26953125" style="279" customWidth="1"/>
    <col min="14086" max="14086" width="7.81640625" style="279" customWidth="1"/>
    <col min="14087" max="14087" width="0.81640625" style="279" customWidth="1"/>
    <col min="14088" max="14088" width="8.26953125" style="279" customWidth="1"/>
    <col min="14089" max="14089" width="8" style="279" customWidth="1"/>
    <col min="14090" max="14336" width="9.1796875" style="279"/>
    <col min="14337" max="14337" width="37.81640625" style="279" customWidth="1"/>
    <col min="14338" max="14338" width="8.26953125" style="279" customWidth="1"/>
    <col min="14339" max="14339" width="8.453125" style="279" customWidth="1"/>
    <col min="14340" max="14340" width="0.81640625" style="279" customWidth="1"/>
    <col min="14341" max="14341" width="8.26953125" style="279" customWidth="1"/>
    <col min="14342" max="14342" width="7.81640625" style="279" customWidth="1"/>
    <col min="14343" max="14343" width="0.81640625" style="279" customWidth="1"/>
    <col min="14344" max="14344" width="8.26953125" style="279" customWidth="1"/>
    <col min="14345" max="14345" width="8" style="279" customWidth="1"/>
    <col min="14346" max="14592" width="9.1796875" style="279"/>
    <col min="14593" max="14593" width="37.81640625" style="279" customWidth="1"/>
    <col min="14594" max="14594" width="8.26953125" style="279" customWidth="1"/>
    <col min="14595" max="14595" width="8.453125" style="279" customWidth="1"/>
    <col min="14596" max="14596" width="0.81640625" style="279" customWidth="1"/>
    <col min="14597" max="14597" width="8.26953125" style="279" customWidth="1"/>
    <col min="14598" max="14598" width="7.81640625" style="279" customWidth="1"/>
    <col min="14599" max="14599" width="0.81640625" style="279" customWidth="1"/>
    <col min="14600" max="14600" width="8.26953125" style="279" customWidth="1"/>
    <col min="14601" max="14601" width="8" style="279" customWidth="1"/>
    <col min="14602" max="14848" width="9.1796875" style="279"/>
    <col min="14849" max="14849" width="37.81640625" style="279" customWidth="1"/>
    <col min="14850" max="14850" width="8.26953125" style="279" customWidth="1"/>
    <col min="14851" max="14851" width="8.453125" style="279" customWidth="1"/>
    <col min="14852" max="14852" width="0.81640625" style="279" customWidth="1"/>
    <col min="14853" max="14853" width="8.26953125" style="279" customWidth="1"/>
    <col min="14854" max="14854" width="7.81640625" style="279" customWidth="1"/>
    <col min="14855" max="14855" width="0.81640625" style="279" customWidth="1"/>
    <col min="14856" max="14856" width="8.26953125" style="279" customWidth="1"/>
    <col min="14857" max="14857" width="8" style="279" customWidth="1"/>
    <col min="14858" max="15104" width="9.1796875" style="279"/>
    <col min="15105" max="15105" width="37.81640625" style="279" customWidth="1"/>
    <col min="15106" max="15106" width="8.26953125" style="279" customWidth="1"/>
    <col min="15107" max="15107" width="8.453125" style="279" customWidth="1"/>
    <col min="15108" max="15108" width="0.81640625" style="279" customWidth="1"/>
    <col min="15109" max="15109" width="8.26953125" style="279" customWidth="1"/>
    <col min="15110" max="15110" width="7.81640625" style="279" customWidth="1"/>
    <col min="15111" max="15111" width="0.81640625" style="279" customWidth="1"/>
    <col min="15112" max="15112" width="8.26953125" style="279" customWidth="1"/>
    <col min="15113" max="15113" width="8" style="279" customWidth="1"/>
    <col min="15114" max="15360" width="9.1796875" style="279"/>
    <col min="15361" max="15361" width="37.81640625" style="279" customWidth="1"/>
    <col min="15362" max="15362" width="8.26953125" style="279" customWidth="1"/>
    <col min="15363" max="15363" width="8.453125" style="279" customWidth="1"/>
    <col min="15364" max="15364" width="0.81640625" style="279" customWidth="1"/>
    <col min="15365" max="15365" width="8.26953125" style="279" customWidth="1"/>
    <col min="15366" max="15366" width="7.81640625" style="279" customWidth="1"/>
    <col min="15367" max="15367" width="0.81640625" style="279" customWidth="1"/>
    <col min="15368" max="15368" width="8.26953125" style="279" customWidth="1"/>
    <col min="15369" max="15369" width="8" style="279" customWidth="1"/>
    <col min="15370" max="15616" width="9.1796875" style="279"/>
    <col min="15617" max="15617" width="37.81640625" style="279" customWidth="1"/>
    <col min="15618" max="15618" width="8.26953125" style="279" customWidth="1"/>
    <col min="15619" max="15619" width="8.453125" style="279" customWidth="1"/>
    <col min="15620" max="15620" width="0.81640625" style="279" customWidth="1"/>
    <col min="15621" max="15621" width="8.26953125" style="279" customWidth="1"/>
    <col min="15622" max="15622" width="7.81640625" style="279" customWidth="1"/>
    <col min="15623" max="15623" width="0.81640625" style="279" customWidth="1"/>
    <col min="15624" max="15624" width="8.26953125" style="279" customWidth="1"/>
    <col min="15625" max="15625" width="8" style="279" customWidth="1"/>
    <col min="15626" max="15872" width="9.1796875" style="279"/>
    <col min="15873" max="15873" width="37.81640625" style="279" customWidth="1"/>
    <col min="15874" max="15874" width="8.26953125" style="279" customWidth="1"/>
    <col min="15875" max="15875" width="8.453125" style="279" customWidth="1"/>
    <col min="15876" max="15876" width="0.81640625" style="279" customWidth="1"/>
    <col min="15877" max="15877" width="8.26953125" style="279" customWidth="1"/>
    <col min="15878" max="15878" width="7.81640625" style="279" customWidth="1"/>
    <col min="15879" max="15879" width="0.81640625" style="279" customWidth="1"/>
    <col min="15880" max="15880" width="8.26953125" style="279" customWidth="1"/>
    <col min="15881" max="15881" width="8" style="279" customWidth="1"/>
    <col min="15882" max="16128" width="9.1796875" style="279"/>
    <col min="16129" max="16129" width="37.81640625" style="279" customWidth="1"/>
    <col min="16130" max="16130" width="8.26953125" style="279" customWidth="1"/>
    <col min="16131" max="16131" width="8.453125" style="279" customWidth="1"/>
    <col min="16132" max="16132" width="0.81640625" style="279" customWidth="1"/>
    <col min="16133" max="16133" width="8.26953125" style="279" customWidth="1"/>
    <col min="16134" max="16134" width="7.81640625" style="279" customWidth="1"/>
    <col min="16135" max="16135" width="0.81640625" style="279" customWidth="1"/>
    <col min="16136" max="16136" width="8.26953125" style="279" customWidth="1"/>
    <col min="16137" max="16137" width="8" style="279" customWidth="1"/>
    <col min="16138" max="16384" width="9.1796875" style="279"/>
  </cols>
  <sheetData>
    <row r="1" spans="1:9" s="3" customFormat="1" ht="12.75" customHeight="1">
      <c r="A1" s="270"/>
      <c r="B1" s="270"/>
      <c r="C1" s="270"/>
      <c r="D1" s="270"/>
      <c r="E1" s="270"/>
      <c r="F1" s="270"/>
      <c r="G1" s="270"/>
      <c r="H1" s="270"/>
      <c r="I1" s="270"/>
    </row>
    <row r="2" spans="1:9" s="3" customFormat="1" ht="12.75" customHeight="1">
      <c r="A2" s="270"/>
      <c r="B2" s="270"/>
      <c r="C2" s="270"/>
      <c r="D2" s="270"/>
      <c r="E2" s="270"/>
      <c r="F2" s="270"/>
      <c r="G2" s="270"/>
      <c r="H2" s="270"/>
      <c r="I2" s="270"/>
    </row>
    <row r="3" spans="1:9" s="5" customFormat="1" ht="12.75" customHeight="1">
      <c r="A3" s="321"/>
      <c r="B3" s="321"/>
      <c r="C3" s="321"/>
      <c r="D3" s="321"/>
      <c r="E3" s="321"/>
      <c r="F3" s="321"/>
      <c r="G3" s="321"/>
      <c r="H3" s="321"/>
      <c r="I3" s="321"/>
    </row>
    <row r="4" spans="1:9" s="271" customFormat="1" ht="12" customHeight="1">
      <c r="A4" s="196" t="s">
        <v>113</v>
      </c>
      <c r="B4" s="146"/>
      <c r="C4" s="146"/>
      <c r="D4" s="146"/>
      <c r="E4" s="156"/>
      <c r="F4" s="156"/>
      <c r="G4" s="156"/>
      <c r="H4" s="156"/>
      <c r="I4" s="156"/>
    </row>
    <row r="5" spans="1:9" s="8" customFormat="1" ht="12" customHeight="1">
      <c r="A5" s="295" t="s">
        <v>114</v>
      </c>
      <c r="B5" s="295"/>
      <c r="C5" s="295"/>
      <c r="D5" s="295"/>
      <c r="E5" s="295"/>
      <c r="F5" s="295"/>
      <c r="G5" s="295"/>
      <c r="H5" s="295"/>
      <c r="I5" s="295"/>
    </row>
    <row r="6" spans="1:9" s="8" customFormat="1" ht="12" customHeight="1">
      <c r="A6" s="94" t="s">
        <v>105</v>
      </c>
      <c r="B6" s="65"/>
      <c r="C6" s="272"/>
      <c r="D6" s="65"/>
      <c r="E6" s="65"/>
      <c r="F6" s="65"/>
      <c r="G6" s="65"/>
      <c r="H6" s="65"/>
      <c r="I6" s="65"/>
    </row>
    <row r="7" spans="1:9" s="8" customFormat="1" ht="6" customHeight="1">
      <c r="A7" s="67"/>
      <c r="G7" s="67"/>
    </row>
    <row r="8" spans="1:9" s="275" customFormat="1" ht="12" customHeight="1">
      <c r="A8" s="322" t="s">
        <v>129</v>
      </c>
      <c r="B8" s="324" t="s">
        <v>201</v>
      </c>
      <c r="C8" s="324"/>
      <c r="D8" s="273"/>
      <c r="E8" s="324" t="s">
        <v>202</v>
      </c>
      <c r="F8" s="324"/>
      <c r="G8" s="274"/>
      <c r="H8" s="324" t="s">
        <v>203</v>
      </c>
      <c r="I8" s="324"/>
    </row>
    <row r="9" spans="1:9" s="276" customFormat="1" ht="20.149999999999999" customHeight="1">
      <c r="A9" s="323"/>
      <c r="B9" s="200" t="s">
        <v>134</v>
      </c>
      <c r="C9" s="200" t="s">
        <v>204</v>
      </c>
      <c r="D9" s="200"/>
      <c r="E9" s="159" t="s">
        <v>134</v>
      </c>
      <c r="F9" s="159" t="s">
        <v>204</v>
      </c>
      <c r="G9" s="159"/>
      <c r="H9" s="159" t="s">
        <v>134</v>
      </c>
      <c r="I9" s="159" t="s">
        <v>204</v>
      </c>
    </row>
    <row r="10" spans="1:9" ht="3" customHeight="1">
      <c r="A10" s="277"/>
      <c r="B10" s="278"/>
      <c r="C10" s="278"/>
      <c r="D10" s="278"/>
      <c r="E10" s="248"/>
      <c r="F10" s="248"/>
      <c r="G10" s="248"/>
      <c r="H10" s="248"/>
      <c r="I10" s="248"/>
    </row>
    <row r="11" spans="1:9" s="275" customFormat="1" ht="10" customHeight="1">
      <c r="A11" s="280">
        <v>2013</v>
      </c>
      <c r="B11" s="281">
        <v>209598</v>
      </c>
      <c r="C11" s="282">
        <v>76.0992930976266</v>
      </c>
      <c r="D11" s="278"/>
      <c r="E11" s="231">
        <v>3847</v>
      </c>
      <c r="F11" s="167">
        <v>2.53475653950056</v>
      </c>
      <c r="G11" s="248"/>
      <c r="H11" s="231">
        <v>553</v>
      </c>
      <c r="I11" s="167">
        <v>0.36436713447980501</v>
      </c>
    </row>
    <row r="12" spans="1:9" s="275" customFormat="1" ht="10" customHeight="1">
      <c r="A12" s="280">
        <v>2014</v>
      </c>
      <c r="B12" s="281">
        <v>212381</v>
      </c>
      <c r="C12" s="282">
        <v>76.799933463032204</v>
      </c>
      <c r="D12" s="278"/>
      <c r="E12" s="231">
        <v>3501</v>
      </c>
      <c r="F12" s="167">
        <v>2.333144513678318</v>
      </c>
      <c r="G12" s="248"/>
      <c r="H12" s="231">
        <v>518</v>
      </c>
      <c r="I12" s="167">
        <v>0.34520675752224184</v>
      </c>
    </row>
    <row r="13" spans="1:9" s="275" customFormat="1" ht="10" customHeight="1">
      <c r="A13" s="280">
        <v>2015</v>
      </c>
      <c r="B13" s="281">
        <v>219665</v>
      </c>
      <c r="C13" s="282">
        <v>80.026886323313505</v>
      </c>
      <c r="D13" s="278"/>
      <c r="E13" s="231">
        <v>3871</v>
      </c>
      <c r="F13" s="167">
        <v>2.6395821400321853</v>
      </c>
      <c r="G13" s="248"/>
      <c r="H13" s="231">
        <v>610</v>
      </c>
      <c r="I13" s="167">
        <v>0.41595068597768869</v>
      </c>
    </row>
    <row r="14" spans="1:9" s="275" customFormat="1" ht="10" customHeight="1">
      <c r="A14" s="280" t="s">
        <v>205</v>
      </c>
      <c r="B14" s="281">
        <v>229332</v>
      </c>
      <c r="C14" s="282">
        <v>82.158978547783846</v>
      </c>
      <c r="D14" s="278"/>
      <c r="E14" s="231">
        <v>15185</v>
      </c>
      <c r="F14" s="167">
        <v>10.694490418271837</v>
      </c>
      <c r="G14" s="248"/>
      <c r="H14" s="231">
        <v>1313</v>
      </c>
      <c r="I14" s="167">
        <v>0.92471952052623796</v>
      </c>
    </row>
    <row r="15" spans="1:9" s="275" customFormat="1" ht="10" customHeight="1">
      <c r="A15" s="280">
        <v>2017</v>
      </c>
      <c r="B15" s="281">
        <v>243033</v>
      </c>
      <c r="C15" s="282">
        <v>81.855199962277624</v>
      </c>
      <c r="D15" s="278"/>
      <c r="E15" s="231">
        <v>17827</v>
      </c>
      <c r="F15" s="167">
        <v>12.752700479290363</v>
      </c>
      <c r="G15" s="248"/>
      <c r="H15" s="231">
        <v>1485</v>
      </c>
      <c r="I15" s="167">
        <v>1.0623077473352887</v>
      </c>
    </row>
    <row r="16" spans="1:9" ht="3" customHeight="1">
      <c r="A16" s="280"/>
      <c r="B16" s="278"/>
      <c r="C16" s="278"/>
      <c r="D16" s="278"/>
      <c r="E16" s="248"/>
      <c r="F16" s="248"/>
      <c r="G16" s="248"/>
      <c r="H16" s="248"/>
      <c r="I16" s="248"/>
    </row>
    <row r="17" spans="1:16" ht="10" customHeight="1">
      <c r="A17" s="280"/>
      <c r="B17" s="326" t="s">
        <v>206</v>
      </c>
      <c r="C17" s="326"/>
      <c r="D17" s="326"/>
      <c r="E17" s="326"/>
      <c r="F17" s="326"/>
      <c r="G17" s="326"/>
      <c r="H17" s="326"/>
      <c r="I17" s="326"/>
    </row>
    <row r="18" spans="1:16" ht="3" customHeight="1">
      <c r="A18" s="277"/>
      <c r="B18" s="278"/>
      <c r="C18" s="278"/>
      <c r="D18" s="278"/>
      <c r="E18" s="248"/>
      <c r="F18" s="248"/>
      <c r="G18" s="248"/>
      <c r="H18" s="248"/>
      <c r="I18" s="248"/>
    </row>
    <row r="19" spans="1:16" ht="10" customHeight="1">
      <c r="A19" s="277"/>
      <c r="B19" s="326" t="s">
        <v>137</v>
      </c>
      <c r="C19" s="326"/>
      <c r="D19" s="326"/>
      <c r="E19" s="326"/>
      <c r="F19" s="326"/>
      <c r="G19" s="326"/>
      <c r="H19" s="326"/>
      <c r="I19" s="326"/>
    </row>
    <row r="20" spans="1:16" s="275" customFormat="1" ht="10" customHeight="1">
      <c r="A20" s="89" t="s">
        <v>138</v>
      </c>
      <c r="B20" s="231">
        <v>16887</v>
      </c>
      <c r="C20" s="167">
        <v>86.41829998464766</v>
      </c>
      <c r="E20" s="231">
        <v>6410</v>
      </c>
      <c r="F20" s="167">
        <v>11.355181576616474</v>
      </c>
      <c r="H20" s="231">
        <v>373</v>
      </c>
      <c r="I20" s="167">
        <v>0.66076173604960142</v>
      </c>
    </row>
    <row r="21" spans="1:16" s="275" customFormat="1" ht="10" customHeight="1">
      <c r="A21" s="89" t="s">
        <v>29</v>
      </c>
      <c r="B21" s="231">
        <v>30346</v>
      </c>
      <c r="C21" s="167">
        <v>79.427315081400835</v>
      </c>
      <c r="E21" s="231">
        <v>1986</v>
      </c>
      <c r="F21" s="167">
        <v>14.236559139784946</v>
      </c>
      <c r="H21" s="231">
        <v>175</v>
      </c>
      <c r="I21" s="167">
        <v>1.2544802867383513</v>
      </c>
    </row>
    <row r="22" spans="1:16" s="283" customFormat="1" ht="10" customHeight="1">
      <c r="A22" s="205" t="s">
        <v>139</v>
      </c>
      <c r="B22" s="231">
        <v>88245</v>
      </c>
      <c r="C22" s="167">
        <v>81.944302575007669</v>
      </c>
      <c r="E22" s="231">
        <v>7701</v>
      </c>
      <c r="F22" s="167">
        <v>15.563235115799683</v>
      </c>
      <c r="H22" s="231">
        <v>756</v>
      </c>
      <c r="I22" s="167">
        <v>1.5278283012004366</v>
      </c>
    </row>
    <row r="23" spans="1:16" s="275" customFormat="1" ht="10" customHeight="1">
      <c r="A23" s="89" t="s">
        <v>140</v>
      </c>
      <c r="B23" s="231">
        <v>89389</v>
      </c>
      <c r="C23" s="167">
        <v>80.202594792470435</v>
      </c>
      <c r="E23" s="231">
        <v>3775</v>
      </c>
      <c r="F23" s="167">
        <v>17.093823582684298</v>
      </c>
      <c r="H23" s="231">
        <v>355</v>
      </c>
      <c r="I23" s="167">
        <v>1.607498641550444</v>
      </c>
    </row>
    <row r="24" spans="1:16" s="275" customFormat="1" ht="10" customHeight="1">
      <c r="A24" s="100" t="s">
        <v>0</v>
      </c>
      <c r="B24" s="258">
        <v>224867</v>
      </c>
      <c r="C24" s="173">
        <v>81.21167250532703</v>
      </c>
      <c r="E24" s="258">
        <v>19872</v>
      </c>
      <c r="F24" s="173">
        <v>13.99771776340814</v>
      </c>
      <c r="H24" s="258">
        <v>1659</v>
      </c>
      <c r="I24" s="173">
        <v>1.1685896623135117</v>
      </c>
    </row>
    <row r="25" spans="1:16" ht="3" customHeight="1">
      <c r="A25" s="284"/>
      <c r="B25" s="248"/>
      <c r="C25" s="248"/>
      <c r="D25" s="248"/>
      <c r="E25" s="248"/>
      <c r="F25" s="248"/>
      <c r="G25" s="248"/>
      <c r="H25" s="248"/>
      <c r="I25" s="248"/>
    </row>
    <row r="26" spans="1:16" ht="10" customHeight="1">
      <c r="A26" s="277"/>
      <c r="B26" s="327" t="s">
        <v>80</v>
      </c>
      <c r="C26" s="327"/>
      <c r="D26" s="327"/>
      <c r="E26" s="327"/>
      <c r="F26" s="327"/>
      <c r="G26" s="327"/>
      <c r="H26" s="327"/>
      <c r="I26" s="327"/>
    </row>
    <row r="27" spans="1:16" ht="3" customHeight="1">
      <c r="A27" s="277"/>
      <c r="B27" s="248"/>
      <c r="C27" s="248"/>
      <c r="D27" s="248"/>
      <c r="E27" s="248"/>
      <c r="F27" s="248"/>
      <c r="G27" s="248"/>
      <c r="H27" s="248"/>
      <c r="I27" s="248"/>
    </row>
    <row r="28" spans="1:16" s="275" customFormat="1" ht="10" customHeight="1">
      <c r="A28" s="206" t="s">
        <v>7</v>
      </c>
      <c r="B28" s="231">
        <v>15015</v>
      </c>
      <c r="C28" s="167">
        <v>81.995412844036693</v>
      </c>
      <c r="E28" s="231">
        <v>1261</v>
      </c>
      <c r="F28" s="167">
        <v>12.237965838509316</v>
      </c>
      <c r="H28" s="231">
        <v>78</v>
      </c>
      <c r="I28" s="167">
        <v>0.75698757763975155</v>
      </c>
      <c r="K28" s="285"/>
      <c r="L28" s="285"/>
      <c r="M28" s="286"/>
      <c r="N28" s="286"/>
      <c r="O28" s="287"/>
      <c r="P28" s="287"/>
    </row>
    <row r="29" spans="1:16" s="275" customFormat="1" ht="10" customHeight="1">
      <c r="A29" s="206" t="s">
        <v>8</v>
      </c>
      <c r="B29" s="231">
        <v>438</v>
      </c>
      <c r="C29" s="167">
        <v>83.747609942638618</v>
      </c>
      <c r="E29" s="231">
        <v>30</v>
      </c>
      <c r="F29" s="167">
        <v>10.452961672473867</v>
      </c>
      <c r="H29" s="231">
        <v>0</v>
      </c>
      <c r="I29" s="167">
        <v>0</v>
      </c>
      <c r="K29" s="285"/>
      <c r="L29" s="285"/>
      <c r="M29" s="286"/>
      <c r="N29" s="286"/>
      <c r="O29" s="287"/>
      <c r="P29" s="287"/>
    </row>
    <row r="30" spans="1:16" s="275" customFormat="1" ht="10" customHeight="1">
      <c r="A30" s="206" t="s">
        <v>9</v>
      </c>
      <c r="B30" s="231">
        <v>5648</v>
      </c>
      <c r="C30" s="167">
        <v>79.582922361561231</v>
      </c>
      <c r="E30" s="231">
        <v>330</v>
      </c>
      <c r="F30" s="167">
        <v>11.255115961800819</v>
      </c>
      <c r="H30" s="231">
        <v>21</v>
      </c>
      <c r="I30" s="167">
        <v>0.71623465211459758</v>
      </c>
      <c r="K30" s="285"/>
      <c r="L30" s="285"/>
      <c r="M30" s="286"/>
      <c r="N30" s="286"/>
      <c r="O30" s="287"/>
      <c r="P30" s="287"/>
    </row>
    <row r="31" spans="1:16" s="275" customFormat="1" ht="10" customHeight="1">
      <c r="A31" s="206" t="s">
        <v>10</v>
      </c>
      <c r="B31" s="231">
        <v>38592</v>
      </c>
      <c r="C31" s="167">
        <v>83.38627082388021</v>
      </c>
      <c r="E31" s="231">
        <v>4370</v>
      </c>
      <c r="F31" s="167">
        <v>12.765087340071274</v>
      </c>
      <c r="H31" s="231">
        <v>334</v>
      </c>
      <c r="I31" s="167">
        <v>0.97563825436700358</v>
      </c>
      <c r="K31" s="285"/>
      <c r="L31" s="285"/>
      <c r="M31" s="286"/>
      <c r="N31" s="286"/>
      <c r="O31" s="287"/>
      <c r="P31" s="287"/>
    </row>
    <row r="32" spans="1:16" s="275" customFormat="1" ht="10" customHeight="1">
      <c r="A32" s="206" t="s">
        <v>11</v>
      </c>
      <c r="B32" s="231">
        <v>3357</v>
      </c>
      <c r="C32" s="167">
        <v>86.856403622250966</v>
      </c>
      <c r="E32" s="231">
        <v>554</v>
      </c>
      <c r="F32" s="167">
        <v>13.846538365408648</v>
      </c>
      <c r="H32" s="231">
        <v>30</v>
      </c>
      <c r="I32" s="167">
        <v>0.74981254686328425</v>
      </c>
      <c r="K32" s="285"/>
      <c r="L32" s="285"/>
      <c r="M32" s="286"/>
      <c r="N32" s="286"/>
      <c r="O32" s="287"/>
      <c r="P32" s="287"/>
    </row>
    <row r="33" spans="1:16" s="275" customFormat="1" ht="10" customHeight="1">
      <c r="A33" s="209" t="s">
        <v>141</v>
      </c>
      <c r="B33" s="288">
        <v>1711</v>
      </c>
      <c r="C33" s="182">
        <v>88.241361526560084</v>
      </c>
      <c r="E33" s="288">
        <v>346</v>
      </c>
      <c r="F33" s="182">
        <v>14.862542955326461</v>
      </c>
      <c r="H33" s="288">
        <v>24</v>
      </c>
      <c r="I33" s="182">
        <v>1.0309278350515463</v>
      </c>
      <c r="K33" s="285"/>
      <c r="L33" s="285"/>
      <c r="M33" s="286"/>
      <c r="N33" s="286"/>
      <c r="O33" s="287"/>
      <c r="P33" s="287"/>
    </row>
    <row r="34" spans="1:16" s="275" customFormat="1" ht="10" customHeight="1">
      <c r="A34" s="209" t="s">
        <v>12</v>
      </c>
      <c r="B34" s="288">
        <v>1646</v>
      </c>
      <c r="C34" s="182">
        <v>85.462097611630313</v>
      </c>
      <c r="E34" s="288">
        <v>208</v>
      </c>
      <c r="F34" s="182">
        <v>12.432755528989839</v>
      </c>
      <c r="H34" s="288">
        <v>6</v>
      </c>
      <c r="I34" s="182">
        <v>0.35863717872086076</v>
      </c>
      <c r="K34" s="285"/>
      <c r="L34" s="285"/>
      <c r="M34" s="286"/>
      <c r="N34" s="286"/>
      <c r="O34" s="287"/>
      <c r="P34" s="287"/>
    </row>
    <row r="35" spans="1:16" s="275" customFormat="1" ht="10" customHeight="1">
      <c r="A35" s="206" t="s">
        <v>13</v>
      </c>
      <c r="B35" s="231">
        <v>17015</v>
      </c>
      <c r="C35" s="167">
        <v>84.4626458178208</v>
      </c>
      <c r="E35" s="231">
        <v>2206</v>
      </c>
      <c r="F35" s="167">
        <v>13.074142120547622</v>
      </c>
      <c r="H35" s="231">
        <v>119</v>
      </c>
      <c r="I35" s="167">
        <v>0.70526877259527054</v>
      </c>
      <c r="K35" s="285"/>
      <c r="L35" s="285"/>
      <c r="M35" s="286"/>
      <c r="N35" s="286"/>
      <c r="O35" s="287"/>
      <c r="P35" s="287"/>
    </row>
    <row r="36" spans="1:16" s="275" customFormat="1" ht="10" customHeight="1">
      <c r="A36" s="206" t="s">
        <v>14</v>
      </c>
      <c r="B36" s="231">
        <v>3354</v>
      </c>
      <c r="C36" s="167">
        <v>83.51593625498009</v>
      </c>
      <c r="E36" s="231">
        <v>448</v>
      </c>
      <c r="F36" s="167">
        <v>13.878562577447337</v>
      </c>
      <c r="H36" s="231">
        <v>27</v>
      </c>
      <c r="I36" s="167">
        <v>0.83643122676579917</v>
      </c>
      <c r="K36" s="285"/>
      <c r="L36" s="285"/>
      <c r="M36" s="286"/>
      <c r="N36" s="286"/>
      <c r="O36" s="287"/>
      <c r="P36" s="287"/>
    </row>
    <row r="37" spans="1:16" s="275" customFormat="1" ht="10" customHeight="1">
      <c r="A37" s="206" t="s">
        <v>15</v>
      </c>
      <c r="B37" s="231">
        <v>16461</v>
      </c>
      <c r="C37" s="167">
        <v>84.05330882352942</v>
      </c>
      <c r="E37" s="231">
        <v>1889</v>
      </c>
      <c r="F37" s="167">
        <v>13.720220801859384</v>
      </c>
      <c r="H37" s="231">
        <v>118</v>
      </c>
      <c r="I37" s="167">
        <v>0.85705984892504361</v>
      </c>
      <c r="K37" s="285"/>
      <c r="L37" s="285"/>
      <c r="M37" s="286"/>
      <c r="N37" s="286"/>
      <c r="O37" s="287"/>
      <c r="P37" s="287"/>
    </row>
    <row r="38" spans="1:16" s="275" customFormat="1" ht="10" customHeight="1">
      <c r="A38" s="206" t="s">
        <v>16</v>
      </c>
      <c r="B38" s="231">
        <v>15447</v>
      </c>
      <c r="C38" s="167">
        <v>81.777754248504422</v>
      </c>
      <c r="E38" s="231">
        <v>1407</v>
      </c>
      <c r="F38" s="167">
        <v>13.71478701627839</v>
      </c>
      <c r="H38" s="231">
        <v>112</v>
      </c>
      <c r="I38" s="167">
        <v>1.09172433960425</v>
      </c>
      <c r="K38" s="285"/>
      <c r="L38" s="285"/>
      <c r="M38" s="286"/>
      <c r="N38" s="286"/>
      <c r="O38" s="287"/>
      <c r="P38" s="287"/>
    </row>
    <row r="39" spans="1:16" s="275" customFormat="1" ht="10" customHeight="1">
      <c r="A39" s="206" t="s">
        <v>17</v>
      </c>
      <c r="B39" s="231">
        <v>3090</v>
      </c>
      <c r="C39" s="167">
        <v>81.123654502494091</v>
      </c>
      <c r="E39" s="231">
        <v>310</v>
      </c>
      <c r="F39" s="167">
        <v>14.452214452214452</v>
      </c>
      <c r="H39" s="231">
        <v>22</v>
      </c>
      <c r="I39" s="167">
        <v>1.0256410256410255</v>
      </c>
      <c r="K39" s="285"/>
      <c r="L39" s="285"/>
      <c r="M39" s="286"/>
      <c r="N39" s="286"/>
      <c r="O39" s="287"/>
      <c r="P39" s="287"/>
    </row>
    <row r="40" spans="1:16" s="275" customFormat="1" ht="10" customHeight="1">
      <c r="A40" s="206" t="s">
        <v>18</v>
      </c>
      <c r="B40" s="231">
        <v>5866</v>
      </c>
      <c r="C40" s="167">
        <v>83.076051550771851</v>
      </c>
      <c r="E40" s="231">
        <v>565</v>
      </c>
      <c r="F40" s="167">
        <v>12.765476728422955</v>
      </c>
      <c r="H40" s="231">
        <v>39</v>
      </c>
      <c r="I40" s="167">
        <v>0.88115680072300051</v>
      </c>
      <c r="K40" s="285"/>
      <c r="L40" s="285"/>
      <c r="M40" s="286"/>
      <c r="N40" s="286"/>
      <c r="O40" s="287"/>
      <c r="P40" s="287"/>
    </row>
    <row r="41" spans="1:16" s="275" customFormat="1" ht="10" customHeight="1">
      <c r="A41" s="206" t="s">
        <v>19</v>
      </c>
      <c r="B41" s="231">
        <v>26716</v>
      </c>
      <c r="C41" s="167">
        <v>78.615778477474024</v>
      </c>
      <c r="E41" s="231">
        <v>1778</v>
      </c>
      <c r="F41" s="167">
        <v>15.666578553176491</v>
      </c>
      <c r="H41" s="231">
        <v>236</v>
      </c>
      <c r="I41" s="167">
        <v>2.0794783681381617</v>
      </c>
      <c r="K41" s="285"/>
      <c r="L41" s="285"/>
      <c r="M41" s="286"/>
      <c r="N41" s="286"/>
      <c r="O41" s="287"/>
      <c r="P41" s="287"/>
    </row>
    <row r="42" spans="1:16" s="275" customFormat="1" ht="10" customHeight="1">
      <c r="A42" s="206" t="s">
        <v>20</v>
      </c>
      <c r="B42" s="231">
        <v>5205</v>
      </c>
      <c r="C42" s="167">
        <v>79.978488014751065</v>
      </c>
      <c r="E42" s="231">
        <v>380</v>
      </c>
      <c r="F42" s="167">
        <v>15.139442231075698</v>
      </c>
      <c r="H42" s="231">
        <v>43</v>
      </c>
      <c r="I42" s="167">
        <v>1.7131474103585658</v>
      </c>
      <c r="K42" s="285"/>
      <c r="L42" s="285"/>
      <c r="M42" s="286"/>
      <c r="N42" s="286"/>
      <c r="O42" s="287"/>
      <c r="P42" s="287"/>
    </row>
    <row r="43" spans="1:16" s="275" customFormat="1" ht="10" customHeight="1">
      <c r="A43" s="206" t="s">
        <v>21</v>
      </c>
      <c r="B43" s="231">
        <v>1117</v>
      </c>
      <c r="C43" s="167">
        <v>81.89149560117302</v>
      </c>
      <c r="E43" s="231">
        <v>85</v>
      </c>
      <c r="F43" s="167">
        <v>19.144144144144143</v>
      </c>
      <c r="H43" s="231">
        <v>6</v>
      </c>
      <c r="I43" s="167">
        <v>1.3513513513513513</v>
      </c>
      <c r="K43" s="285"/>
      <c r="L43" s="285"/>
      <c r="M43" s="286"/>
      <c r="N43" s="286"/>
      <c r="O43" s="287"/>
      <c r="P43" s="287"/>
    </row>
    <row r="44" spans="1:16" s="275" customFormat="1" ht="10" customHeight="1">
      <c r="A44" s="206" t="s">
        <v>22</v>
      </c>
      <c r="B44" s="231">
        <v>23247</v>
      </c>
      <c r="C44" s="167">
        <v>77.191526099083546</v>
      </c>
      <c r="E44" s="231">
        <v>1626</v>
      </c>
      <c r="F44" s="167">
        <v>17.919329953713909</v>
      </c>
      <c r="H44" s="231">
        <v>196</v>
      </c>
      <c r="I44" s="167">
        <v>2.1600176327970027</v>
      </c>
      <c r="K44" s="285"/>
      <c r="L44" s="285"/>
      <c r="M44" s="286"/>
      <c r="N44" s="286"/>
      <c r="O44" s="287"/>
      <c r="P44" s="287"/>
    </row>
    <row r="45" spans="1:16" s="275" customFormat="1" ht="10" customHeight="1">
      <c r="A45" s="206" t="s">
        <v>23</v>
      </c>
      <c r="B45" s="231">
        <v>14119</v>
      </c>
      <c r="C45" s="167">
        <v>81.96806966618287</v>
      </c>
      <c r="E45" s="231">
        <v>963</v>
      </c>
      <c r="F45" s="167">
        <v>16.532188841201716</v>
      </c>
      <c r="H45" s="231">
        <v>102</v>
      </c>
      <c r="I45" s="167">
        <v>1.7510729613733906</v>
      </c>
      <c r="K45" s="285"/>
      <c r="L45" s="285"/>
      <c r="M45" s="286"/>
      <c r="N45" s="286"/>
      <c r="O45" s="287"/>
      <c r="P45" s="287"/>
    </row>
    <row r="46" spans="1:16" s="275" customFormat="1" ht="10" customHeight="1">
      <c r="A46" s="206" t="s">
        <v>24</v>
      </c>
      <c r="B46" s="231">
        <v>1831</v>
      </c>
      <c r="C46" s="167">
        <v>83.340919435594003</v>
      </c>
      <c r="E46" s="231">
        <v>174</v>
      </c>
      <c r="F46" s="167">
        <v>20.616113744075829</v>
      </c>
      <c r="H46" s="231">
        <v>11</v>
      </c>
      <c r="I46" s="167">
        <v>1.3033175355450237</v>
      </c>
      <c r="K46" s="285"/>
      <c r="L46" s="285"/>
      <c r="M46" s="286"/>
      <c r="N46" s="286"/>
      <c r="O46" s="287"/>
      <c r="P46" s="287"/>
    </row>
    <row r="47" spans="1:16" s="275" customFormat="1" ht="10" customHeight="1">
      <c r="A47" s="206" t="s">
        <v>25</v>
      </c>
      <c r="B47" s="231">
        <v>6490</v>
      </c>
      <c r="C47" s="167">
        <v>75.632210698053839</v>
      </c>
      <c r="E47" s="231">
        <v>301</v>
      </c>
      <c r="F47" s="167">
        <v>16.296697347049268</v>
      </c>
      <c r="H47" s="231">
        <v>24</v>
      </c>
      <c r="I47" s="167">
        <v>1.2994044396318354</v>
      </c>
      <c r="K47" s="285"/>
      <c r="L47" s="285"/>
      <c r="M47" s="286"/>
      <c r="N47" s="286"/>
      <c r="O47" s="287"/>
      <c r="P47" s="287"/>
    </row>
    <row r="48" spans="1:16" s="275" customFormat="1" ht="10" customHeight="1">
      <c r="A48" s="206" t="s">
        <v>26</v>
      </c>
      <c r="B48" s="231">
        <v>16245</v>
      </c>
      <c r="C48" s="167">
        <v>80.54439982150825</v>
      </c>
      <c r="E48" s="231">
        <v>879</v>
      </c>
      <c r="F48" s="167">
        <v>16.161059018201875</v>
      </c>
      <c r="H48" s="231">
        <v>105</v>
      </c>
      <c r="I48" s="167">
        <v>1.9305019305019304</v>
      </c>
      <c r="K48" s="285"/>
      <c r="L48" s="285"/>
      <c r="M48" s="286"/>
      <c r="N48" s="286"/>
      <c r="O48" s="287"/>
      <c r="P48" s="287"/>
    </row>
    <row r="49" spans="1:16" s="275" customFormat="1" ht="10" customHeight="1">
      <c r="A49" s="206" t="s">
        <v>27</v>
      </c>
      <c r="B49" s="231">
        <v>5614</v>
      </c>
      <c r="C49" s="167">
        <v>78.353105373342629</v>
      </c>
      <c r="E49" s="231">
        <v>316</v>
      </c>
      <c r="F49" s="167">
        <v>14.515388148828665</v>
      </c>
      <c r="H49" s="231">
        <v>36</v>
      </c>
      <c r="I49" s="167">
        <v>1.6536518144235186</v>
      </c>
      <c r="K49" s="285"/>
      <c r="L49" s="285"/>
      <c r="M49" s="286"/>
      <c r="N49" s="286"/>
      <c r="O49" s="287"/>
      <c r="P49" s="287"/>
    </row>
    <row r="50" spans="1:16" s="275" customFormat="1" ht="10" customHeight="1">
      <c r="A50" s="213" t="s">
        <v>1</v>
      </c>
      <c r="B50" s="258">
        <v>59693</v>
      </c>
      <c r="C50" s="173">
        <v>82.662401506653922</v>
      </c>
      <c r="E50" s="258">
        <v>5991</v>
      </c>
      <c r="F50" s="173">
        <v>12.544757836547522</v>
      </c>
      <c r="H50" s="258">
        <v>433</v>
      </c>
      <c r="I50" s="173">
        <v>0.9066733672550622</v>
      </c>
      <c r="K50" s="285"/>
      <c r="L50" s="285"/>
      <c r="M50" s="286"/>
      <c r="N50" s="286"/>
      <c r="O50" s="287"/>
      <c r="P50" s="287"/>
    </row>
    <row r="51" spans="1:16" s="275" customFormat="1" ht="10" customHeight="1">
      <c r="A51" s="213" t="s">
        <v>2</v>
      </c>
      <c r="B51" s="258">
        <v>40187</v>
      </c>
      <c r="C51" s="173">
        <v>84.408737660155424</v>
      </c>
      <c r="E51" s="258">
        <v>5097</v>
      </c>
      <c r="F51" s="173">
        <v>13.459202534988119</v>
      </c>
      <c r="H51" s="258">
        <v>294</v>
      </c>
      <c r="I51" s="173">
        <v>0.77634011090573007</v>
      </c>
    </row>
    <row r="52" spans="1:16" s="275" customFormat="1" ht="10" customHeight="1">
      <c r="A52" s="213" t="s">
        <v>3</v>
      </c>
      <c r="B52" s="258">
        <v>51119</v>
      </c>
      <c r="C52" s="173">
        <v>80.196730570110759</v>
      </c>
      <c r="E52" s="258">
        <v>4060</v>
      </c>
      <c r="F52" s="173">
        <v>14.407892402143441</v>
      </c>
      <c r="H52" s="258">
        <v>409</v>
      </c>
      <c r="I52" s="173">
        <v>1.4514354661272579</v>
      </c>
    </row>
    <row r="53" spans="1:16" s="275" customFormat="1" ht="10" customHeight="1">
      <c r="A53" s="213" t="s">
        <v>4</v>
      </c>
      <c r="B53" s="258">
        <v>52009</v>
      </c>
      <c r="C53" s="173">
        <v>78.812262278189451</v>
      </c>
      <c r="E53" s="258">
        <v>3529</v>
      </c>
      <c r="F53" s="173">
        <v>17.177764797507788</v>
      </c>
      <c r="H53" s="258">
        <v>382</v>
      </c>
      <c r="I53" s="173">
        <v>1.8594236760124609</v>
      </c>
    </row>
    <row r="54" spans="1:16" s="275" customFormat="1" ht="10" customHeight="1">
      <c r="A54" s="213" t="s">
        <v>5</v>
      </c>
      <c r="B54" s="258">
        <v>21859</v>
      </c>
      <c r="C54" s="173">
        <v>79.970000731689467</v>
      </c>
      <c r="E54" s="258">
        <v>1195</v>
      </c>
      <c r="F54" s="173">
        <v>15.690651260504202</v>
      </c>
      <c r="H54" s="258">
        <v>141</v>
      </c>
      <c r="I54" s="173">
        <v>1.8513655462184875</v>
      </c>
    </row>
    <row r="55" spans="1:16" s="275" customFormat="1" ht="10" customHeight="1">
      <c r="A55" s="213" t="s">
        <v>28</v>
      </c>
      <c r="B55" s="258">
        <v>224867</v>
      </c>
      <c r="C55" s="173">
        <v>81.21167250532703</v>
      </c>
      <c r="E55" s="258">
        <v>19872</v>
      </c>
      <c r="F55" s="173">
        <v>13.99771776340814</v>
      </c>
      <c r="H55" s="258">
        <v>1659</v>
      </c>
      <c r="I55" s="173">
        <v>1.1685896623135117</v>
      </c>
    </row>
    <row r="56" spans="1:16" ht="3" customHeight="1">
      <c r="A56" s="259"/>
      <c r="B56" s="289"/>
      <c r="C56" s="289"/>
      <c r="D56" s="289"/>
      <c r="E56" s="262"/>
      <c r="F56" s="262"/>
      <c r="G56" s="262"/>
      <c r="H56" s="262"/>
      <c r="I56" s="262"/>
    </row>
    <row r="57" spans="1:16" ht="3" customHeight="1">
      <c r="A57" s="263"/>
      <c r="B57" s="263"/>
      <c r="C57" s="263"/>
      <c r="D57" s="263"/>
      <c r="E57" s="265"/>
      <c r="F57" s="265"/>
      <c r="G57" s="265"/>
      <c r="H57" s="265"/>
      <c r="I57" s="265"/>
    </row>
    <row r="58" spans="1:16" ht="10" customHeight="1">
      <c r="A58" s="297" t="s">
        <v>159</v>
      </c>
      <c r="B58" s="328"/>
      <c r="C58" s="328"/>
      <c r="D58" s="328"/>
      <c r="E58" s="328"/>
      <c r="F58" s="109"/>
      <c r="G58" s="187"/>
      <c r="H58" s="109"/>
      <c r="I58" s="109"/>
    </row>
    <row r="59" spans="1:16" s="283" customFormat="1" ht="30" customHeight="1">
      <c r="A59" s="329" t="s">
        <v>207</v>
      </c>
      <c r="B59" s="329"/>
      <c r="C59" s="329"/>
      <c r="D59" s="329"/>
      <c r="E59" s="329"/>
      <c r="F59" s="329"/>
      <c r="G59" s="329"/>
      <c r="H59" s="329"/>
      <c r="I59" s="329"/>
    </row>
    <row r="60" spans="1:16" s="275" customFormat="1" ht="40" customHeight="1">
      <c r="A60" s="329" t="s">
        <v>208</v>
      </c>
      <c r="B60" s="329"/>
      <c r="C60" s="329"/>
      <c r="D60" s="329"/>
      <c r="E60" s="329"/>
      <c r="F60" s="329"/>
      <c r="G60" s="329"/>
      <c r="H60" s="329"/>
      <c r="I60" s="329"/>
    </row>
    <row r="61" spans="1:16" ht="10" customHeight="1">
      <c r="A61" s="325" t="s">
        <v>209</v>
      </c>
      <c r="B61" s="325"/>
      <c r="C61" s="325"/>
      <c r="D61" s="325"/>
      <c r="E61" s="325"/>
      <c r="F61" s="325"/>
      <c r="G61" s="325"/>
      <c r="H61" s="325"/>
      <c r="I61" s="325"/>
    </row>
    <row r="62" spans="1:16" ht="19.899999999999999" customHeight="1">
      <c r="A62" s="325" t="s">
        <v>210</v>
      </c>
      <c r="B62" s="325"/>
      <c r="C62" s="325"/>
      <c r="D62" s="325"/>
      <c r="E62" s="325"/>
      <c r="F62" s="325"/>
      <c r="G62" s="325"/>
      <c r="H62" s="325"/>
      <c r="I62" s="325"/>
    </row>
  </sheetData>
  <mergeCells count="14">
    <mergeCell ref="A61:I61"/>
    <mergeCell ref="A62:I62"/>
    <mergeCell ref="B17:I17"/>
    <mergeCell ref="B19:I19"/>
    <mergeCell ref="B26:I26"/>
    <mergeCell ref="A58:E58"/>
    <mergeCell ref="A59:I59"/>
    <mergeCell ref="A60:I60"/>
    <mergeCell ref="A3:I3"/>
    <mergeCell ref="A5:I5"/>
    <mergeCell ref="A8:A9"/>
    <mergeCell ref="B8:C8"/>
    <mergeCell ref="E8:F8"/>
    <mergeCell ref="H8:I8"/>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zoomScaleNormal="100" workbookViewId="0">
      <selection activeCell="A4" sqref="A4"/>
    </sheetView>
  </sheetViews>
  <sheetFormatPr defaultColWidth="9.1796875" defaultRowHeight="12.5"/>
  <cols>
    <col min="1" max="1" width="36.1796875" style="9" bestFit="1" customWidth="1"/>
    <col min="2" max="2" width="8.453125" style="13" customWidth="1"/>
    <col min="3" max="3" width="4.54296875" style="13" customWidth="1"/>
    <col min="4" max="4" width="8.26953125" style="13" customWidth="1"/>
    <col min="5" max="5" width="0.54296875" style="13" customWidth="1"/>
    <col min="6" max="6" width="8.26953125" style="13" customWidth="1"/>
    <col min="7" max="7" width="4.81640625" style="13" customWidth="1"/>
    <col min="8" max="8" width="7.1796875" style="13" customWidth="1"/>
    <col min="9" max="9" width="6.453125" style="13" customWidth="1"/>
    <col min="10" max="10" width="0.54296875" style="13" customWidth="1"/>
    <col min="11" max="11" width="9.26953125" style="13" customWidth="1"/>
    <col min="12" max="12" width="5.26953125" style="13" customWidth="1"/>
    <col min="13" max="13" width="8.7265625" style="13" customWidth="1"/>
    <col min="14" max="16384" width="9.1796875" style="9"/>
  </cols>
  <sheetData>
    <row r="1" spans="1:13" s="3" customFormat="1" ht="12" customHeight="1">
      <c r="A1" s="2"/>
      <c r="B1" s="2"/>
      <c r="C1" s="2"/>
      <c r="D1" s="2"/>
      <c r="E1" s="2"/>
      <c r="F1" s="2"/>
      <c r="G1" s="2"/>
      <c r="H1" s="2"/>
      <c r="I1" s="2"/>
      <c r="J1" s="2"/>
    </row>
    <row r="2" spans="1:13" s="3" customFormat="1" ht="12" customHeight="1">
      <c r="A2" s="2"/>
      <c r="B2" s="2"/>
      <c r="C2" s="2"/>
      <c r="D2" s="2"/>
      <c r="E2" s="2"/>
      <c r="F2" s="2"/>
      <c r="G2" s="2"/>
      <c r="H2" s="2"/>
      <c r="I2" s="2"/>
      <c r="J2" s="2"/>
    </row>
    <row r="3" spans="1:13" s="5" customFormat="1" ht="25" customHeight="1">
      <c r="A3" s="334"/>
      <c r="B3" s="334"/>
      <c r="C3" s="334"/>
      <c r="D3" s="334"/>
      <c r="E3" s="334"/>
      <c r="F3" s="334"/>
      <c r="G3" s="334"/>
      <c r="H3" s="334"/>
      <c r="I3" s="334"/>
      <c r="J3" s="60"/>
    </row>
    <row r="4" spans="1:13" s="7" customFormat="1" ht="12" customHeight="1">
      <c r="A4" s="61" t="s">
        <v>89</v>
      </c>
      <c r="B4" s="6"/>
      <c r="C4" s="6"/>
      <c r="D4" s="6"/>
      <c r="E4" s="6"/>
      <c r="F4" s="6"/>
      <c r="G4" s="6"/>
      <c r="H4" s="6"/>
      <c r="I4" s="6"/>
      <c r="J4" s="6"/>
      <c r="K4" s="62"/>
      <c r="L4" s="62"/>
      <c r="M4" s="63"/>
    </row>
    <row r="5" spans="1:13" s="8" customFormat="1" ht="24" customHeight="1">
      <c r="A5" s="295" t="s">
        <v>213</v>
      </c>
      <c r="B5" s="295"/>
      <c r="C5" s="295"/>
      <c r="D5" s="295"/>
      <c r="E5" s="295"/>
      <c r="F5" s="295"/>
      <c r="G5" s="295"/>
      <c r="H5" s="295"/>
      <c r="I5" s="295"/>
      <c r="J5" s="295"/>
      <c r="K5" s="295"/>
      <c r="L5" s="295"/>
      <c r="M5" s="295"/>
    </row>
    <row r="6" spans="1:13" s="8" customFormat="1" ht="12" customHeight="1">
      <c r="A6" s="64" t="s">
        <v>97</v>
      </c>
      <c r="B6" s="65"/>
      <c r="C6" s="65"/>
      <c r="D6" s="65"/>
      <c r="E6" s="65"/>
      <c r="F6" s="65"/>
      <c r="G6" s="65"/>
      <c r="H6" s="65"/>
      <c r="I6" s="65"/>
      <c r="J6" s="65"/>
      <c r="K6" s="66"/>
      <c r="L6" s="66"/>
      <c r="M6" s="66"/>
    </row>
    <row r="7" spans="1:13" s="8" customFormat="1" ht="6" customHeight="1">
      <c r="A7" s="67"/>
      <c r="B7" s="67"/>
      <c r="C7" s="67"/>
      <c r="D7" s="67"/>
      <c r="E7" s="67"/>
      <c r="F7" s="67"/>
      <c r="G7" s="67"/>
      <c r="H7" s="67"/>
      <c r="I7" s="67"/>
      <c r="J7" s="67"/>
      <c r="K7" s="67"/>
      <c r="L7" s="67"/>
      <c r="M7" s="67"/>
    </row>
    <row r="8" spans="1:13" ht="2.15" customHeight="1">
      <c r="A8" s="68"/>
      <c r="B8" s="69"/>
      <c r="C8" s="70"/>
      <c r="D8" s="69"/>
      <c r="E8" s="69"/>
      <c r="F8" s="69"/>
      <c r="G8" s="70"/>
      <c r="H8" s="69"/>
      <c r="I8" s="69"/>
      <c r="J8" s="69"/>
      <c r="K8" s="69"/>
      <c r="L8" s="70"/>
      <c r="M8" s="69"/>
    </row>
    <row r="9" spans="1:13" s="10" customFormat="1" ht="20.149999999999999" customHeight="1">
      <c r="A9" s="332" t="s">
        <v>92</v>
      </c>
      <c r="B9" s="339" t="s">
        <v>31</v>
      </c>
      <c r="C9" s="339"/>
      <c r="D9" s="337" t="s">
        <v>81</v>
      </c>
      <c r="E9" s="71"/>
      <c r="F9" s="339" t="s">
        <v>53</v>
      </c>
      <c r="G9" s="339"/>
      <c r="H9" s="335" t="s">
        <v>52</v>
      </c>
      <c r="I9" s="335" t="s">
        <v>67</v>
      </c>
      <c r="J9" s="71"/>
      <c r="K9" s="339" t="s">
        <v>50</v>
      </c>
      <c r="L9" s="339"/>
      <c r="M9" s="339"/>
    </row>
    <row r="10" spans="1:13" ht="20.149999999999999" customHeight="1">
      <c r="A10" s="336"/>
      <c r="B10" s="72" t="s">
        <v>82</v>
      </c>
      <c r="C10" s="72" t="s">
        <v>49</v>
      </c>
      <c r="D10" s="338"/>
      <c r="E10" s="73"/>
      <c r="F10" s="72" t="s">
        <v>82</v>
      </c>
      <c r="G10" s="72" t="s">
        <v>49</v>
      </c>
      <c r="H10" s="308"/>
      <c r="I10" s="308"/>
      <c r="J10" s="73"/>
      <c r="K10" s="72" t="s">
        <v>82</v>
      </c>
      <c r="L10" s="72" t="s">
        <v>49</v>
      </c>
      <c r="M10" s="72" t="s">
        <v>48</v>
      </c>
    </row>
    <row r="11" spans="1:13" ht="3" customHeight="1">
      <c r="A11" s="11"/>
      <c r="B11" s="74"/>
      <c r="C11" s="74"/>
      <c r="D11" s="75"/>
      <c r="E11" s="75"/>
      <c r="F11" s="74"/>
      <c r="G11" s="74"/>
      <c r="H11" s="74"/>
      <c r="I11" s="74"/>
      <c r="J11" s="75"/>
      <c r="K11" s="74"/>
      <c r="L11" s="74"/>
      <c r="M11" s="74"/>
    </row>
    <row r="12" spans="1:13" ht="10" customHeight="1">
      <c r="A12" s="11">
        <v>2013</v>
      </c>
      <c r="B12" s="76">
        <v>4297482</v>
      </c>
      <c r="C12" s="75" t="s">
        <v>6</v>
      </c>
      <c r="D12" s="77">
        <v>2949832</v>
      </c>
      <c r="E12" s="77"/>
      <c r="F12" s="76">
        <v>678250</v>
      </c>
      <c r="G12" s="75" t="s">
        <v>6</v>
      </c>
      <c r="H12" s="76">
        <v>381147</v>
      </c>
      <c r="I12" s="76">
        <v>79425</v>
      </c>
      <c r="J12" s="77"/>
      <c r="K12" s="76">
        <v>15845400</v>
      </c>
      <c r="L12" s="75" t="s">
        <v>6</v>
      </c>
      <c r="M12" s="76">
        <v>10913038</v>
      </c>
    </row>
    <row r="13" spans="1:13" ht="10" customHeight="1">
      <c r="A13" s="11">
        <v>2014</v>
      </c>
      <c r="B13" s="76">
        <v>4263878</v>
      </c>
      <c r="C13" s="75" t="s">
        <v>6</v>
      </c>
      <c r="D13" s="77">
        <v>2944235</v>
      </c>
      <c r="E13" s="77"/>
      <c r="F13" s="76">
        <v>688217</v>
      </c>
      <c r="G13" s="75" t="s">
        <v>6</v>
      </c>
      <c r="H13" s="76">
        <v>381541</v>
      </c>
      <c r="I13" s="76">
        <v>85255</v>
      </c>
      <c r="J13" s="77"/>
      <c r="K13" s="76">
        <v>15615342</v>
      </c>
      <c r="L13" s="75" t="s">
        <v>6</v>
      </c>
      <c r="M13" s="76">
        <v>10797081</v>
      </c>
    </row>
    <row r="14" spans="1:13" ht="10" customHeight="1">
      <c r="A14" s="11">
        <v>2015</v>
      </c>
      <c r="B14" s="76">
        <v>4241912</v>
      </c>
      <c r="C14" s="75" t="s">
        <v>6</v>
      </c>
      <c r="D14" s="76">
        <v>2978462</v>
      </c>
      <c r="E14" s="76"/>
      <c r="F14" s="76">
        <v>715914</v>
      </c>
      <c r="G14" s="75" t="s">
        <v>6</v>
      </c>
      <c r="H14" s="76">
        <v>391475</v>
      </c>
      <c r="I14" s="76">
        <v>87545</v>
      </c>
      <c r="J14" s="76"/>
      <c r="K14" s="76">
        <v>15719090</v>
      </c>
      <c r="L14" s="75" t="s">
        <v>6</v>
      </c>
      <c r="M14" s="76">
        <v>10929084</v>
      </c>
    </row>
    <row r="15" spans="1:13" ht="10" customHeight="1">
      <c r="A15" s="11">
        <v>2016</v>
      </c>
      <c r="B15" s="76">
        <v>4292965</v>
      </c>
      <c r="C15" s="75" t="s">
        <v>6</v>
      </c>
      <c r="D15" s="76">
        <v>2950803</v>
      </c>
      <c r="E15" s="76"/>
      <c r="F15" s="76">
        <v>750444</v>
      </c>
      <c r="G15" s="75" t="s">
        <v>6</v>
      </c>
      <c r="H15" s="76">
        <v>404691</v>
      </c>
      <c r="I15" s="76">
        <v>91001</v>
      </c>
      <c r="J15" s="76"/>
      <c r="K15" s="76">
        <v>16112799</v>
      </c>
      <c r="L15" s="75" t="s">
        <v>6</v>
      </c>
      <c r="M15" s="76">
        <v>11336099</v>
      </c>
    </row>
    <row r="16" spans="1:13" ht="3" customHeight="1">
      <c r="A16" s="13"/>
    </row>
    <row r="17" spans="1:14" ht="9.75" customHeight="1">
      <c r="A17" s="78"/>
      <c r="B17" s="333" t="s">
        <v>212</v>
      </c>
      <c r="C17" s="333"/>
      <c r="D17" s="333"/>
      <c r="E17" s="333"/>
      <c r="F17" s="333"/>
      <c r="G17" s="333"/>
      <c r="H17" s="333"/>
      <c r="I17" s="333"/>
      <c r="J17" s="333"/>
      <c r="K17" s="333"/>
      <c r="L17" s="333"/>
      <c r="M17" s="333"/>
    </row>
    <row r="18" spans="1:14" ht="3" customHeight="1">
      <c r="A18" s="13"/>
    </row>
    <row r="19" spans="1:14" s="15" customFormat="1" ht="10" customHeight="1">
      <c r="A19" s="79" t="s">
        <v>47</v>
      </c>
      <c r="B19" s="80">
        <v>1928</v>
      </c>
      <c r="C19" s="81">
        <v>4.4786049052802937E-2</v>
      </c>
      <c r="D19" s="80">
        <v>6381</v>
      </c>
      <c r="E19" s="80"/>
      <c r="F19" s="80">
        <v>2358</v>
      </c>
      <c r="G19" s="81">
        <v>0.30249269657652855</v>
      </c>
      <c r="H19" s="80">
        <v>849</v>
      </c>
      <c r="I19" s="80">
        <v>849</v>
      </c>
      <c r="J19" s="80"/>
      <c r="K19" s="80">
        <v>17706</v>
      </c>
      <c r="L19" s="81">
        <v>0.10712155028950224</v>
      </c>
      <c r="M19" s="80">
        <v>16011</v>
      </c>
      <c r="N19" s="14"/>
    </row>
    <row r="20" spans="1:14" s="15" customFormat="1" ht="10" customHeight="1">
      <c r="A20" s="79" t="s">
        <v>46</v>
      </c>
      <c r="B20" s="80">
        <v>383585</v>
      </c>
      <c r="C20" s="81">
        <v>8.9104028142735547</v>
      </c>
      <c r="D20" s="80">
        <v>965031</v>
      </c>
      <c r="E20" s="80"/>
      <c r="F20" s="80">
        <v>241414</v>
      </c>
      <c r="G20" s="81">
        <v>30.975385980588193</v>
      </c>
      <c r="H20" s="80">
        <v>143780</v>
      </c>
      <c r="I20" s="80">
        <v>30681</v>
      </c>
      <c r="J20" s="80"/>
      <c r="K20" s="80">
        <v>3744271</v>
      </c>
      <c r="L20" s="81">
        <v>22.652892478483274</v>
      </c>
      <c r="M20" s="80">
        <v>3263712</v>
      </c>
    </row>
    <row r="21" spans="1:14" s="15" customFormat="1" ht="19" customHeight="1">
      <c r="A21" s="82" t="s">
        <v>45</v>
      </c>
      <c r="B21" s="80">
        <v>8861</v>
      </c>
      <c r="C21" s="83">
        <v>0.20583463727016948</v>
      </c>
      <c r="D21" s="80">
        <v>218353</v>
      </c>
      <c r="E21" s="84"/>
      <c r="F21" s="80">
        <v>26540</v>
      </c>
      <c r="G21" s="83">
        <v>3.4053380462864444</v>
      </c>
      <c r="H21" s="80">
        <v>5805</v>
      </c>
      <c r="I21" s="80">
        <v>4576</v>
      </c>
      <c r="J21" s="80"/>
      <c r="K21" s="80">
        <v>96157</v>
      </c>
      <c r="L21" s="83">
        <v>0.58175120926170043</v>
      </c>
      <c r="M21" s="80">
        <v>90905</v>
      </c>
    </row>
    <row r="22" spans="1:14" s="15" customFormat="1" ht="19" customHeight="1">
      <c r="A22" s="82" t="s">
        <v>44</v>
      </c>
      <c r="B22" s="80">
        <v>8957</v>
      </c>
      <c r="C22" s="83">
        <v>0.20806464801138791</v>
      </c>
      <c r="D22" s="80">
        <v>36599</v>
      </c>
      <c r="E22" s="84"/>
      <c r="F22" s="80">
        <v>14343</v>
      </c>
      <c r="G22" s="83">
        <v>1.8403241290834382</v>
      </c>
      <c r="H22" s="80">
        <v>8216</v>
      </c>
      <c r="I22" s="80">
        <v>2800</v>
      </c>
      <c r="J22" s="80"/>
      <c r="K22" s="80">
        <v>196929</v>
      </c>
      <c r="L22" s="83">
        <v>1.1914232337603856</v>
      </c>
      <c r="M22" s="80">
        <v>189051</v>
      </c>
    </row>
    <row r="23" spans="1:14" s="15" customFormat="1" ht="10" customHeight="1">
      <c r="A23" s="79" t="s">
        <v>29</v>
      </c>
      <c r="B23" s="80">
        <v>502775</v>
      </c>
      <c r="C23" s="81">
        <v>11.679100525167529</v>
      </c>
      <c r="D23" s="80">
        <v>158553</v>
      </c>
      <c r="E23" s="85"/>
      <c r="F23" s="80">
        <v>48891</v>
      </c>
      <c r="G23" s="81">
        <v>6.2730658673138846</v>
      </c>
      <c r="H23" s="80">
        <v>28795</v>
      </c>
      <c r="I23" s="80">
        <v>4047</v>
      </c>
      <c r="J23" s="80"/>
      <c r="K23" s="80">
        <v>1314006</v>
      </c>
      <c r="L23" s="81">
        <v>7.9497548746022648</v>
      </c>
      <c r="M23" s="80">
        <v>782166</v>
      </c>
    </row>
    <row r="24" spans="1:14" s="15" customFormat="1" ht="19" customHeight="1">
      <c r="A24" s="82" t="s">
        <v>43</v>
      </c>
      <c r="B24" s="80">
        <v>1103967</v>
      </c>
      <c r="C24" s="83">
        <v>25.644356957819348</v>
      </c>
      <c r="D24" s="80">
        <v>970890</v>
      </c>
      <c r="E24" s="84"/>
      <c r="F24" s="80">
        <v>134387</v>
      </c>
      <c r="G24" s="83">
        <v>17.242960435037901</v>
      </c>
      <c r="H24" s="80">
        <v>71147</v>
      </c>
      <c r="I24" s="80">
        <v>13605</v>
      </c>
      <c r="J24" s="80"/>
      <c r="K24" s="80">
        <v>3406746</v>
      </c>
      <c r="L24" s="83">
        <v>20.610861457277796</v>
      </c>
      <c r="M24" s="80">
        <v>2096218</v>
      </c>
    </row>
    <row r="25" spans="1:14" s="15" customFormat="1" ht="10" customHeight="1">
      <c r="A25" s="79" t="s">
        <v>42</v>
      </c>
      <c r="B25" s="80">
        <v>122099</v>
      </c>
      <c r="C25" s="81">
        <v>2.8362716822086029</v>
      </c>
      <c r="D25" s="80">
        <v>157567</v>
      </c>
      <c r="E25" s="86"/>
      <c r="F25" s="80">
        <v>62110</v>
      </c>
      <c r="G25" s="81">
        <v>7.9692360783097342</v>
      </c>
      <c r="H25" s="80">
        <v>39756</v>
      </c>
      <c r="I25" s="80">
        <v>12416</v>
      </c>
      <c r="J25" s="80"/>
      <c r="K25" s="80">
        <v>1144488</v>
      </c>
      <c r="L25" s="81">
        <v>6.9241685783198834</v>
      </c>
      <c r="M25" s="80">
        <v>1018202</v>
      </c>
    </row>
    <row r="26" spans="1:14" s="15" customFormat="1" ht="10" customHeight="1">
      <c r="A26" s="79" t="s">
        <v>41</v>
      </c>
      <c r="B26" s="80">
        <v>334644</v>
      </c>
      <c r="C26" s="81">
        <v>7.7735386925447028</v>
      </c>
      <c r="D26" s="80">
        <v>84671</v>
      </c>
      <c r="E26" s="86"/>
      <c r="F26" s="80">
        <v>33320</v>
      </c>
      <c r="G26" s="81">
        <v>4.2752154074911051</v>
      </c>
      <c r="H26" s="80">
        <v>21385</v>
      </c>
      <c r="I26" s="80">
        <v>3984</v>
      </c>
      <c r="J26" s="80"/>
      <c r="K26" s="80">
        <v>1502068</v>
      </c>
      <c r="L26" s="81">
        <v>9.0875326330199968</v>
      </c>
      <c r="M26" s="80">
        <v>1054440</v>
      </c>
    </row>
    <row r="27" spans="1:14" s="15" customFormat="1" ht="10" customHeight="1">
      <c r="A27" s="79" t="s">
        <v>40</v>
      </c>
      <c r="B27" s="80">
        <v>101941</v>
      </c>
      <c r="C27" s="81">
        <v>2.3680158851098465</v>
      </c>
      <c r="D27" s="80">
        <v>106793</v>
      </c>
      <c r="E27" s="86"/>
      <c r="F27" s="80">
        <v>48942</v>
      </c>
      <c r="G27" s="81">
        <v>6.2796098439602872</v>
      </c>
      <c r="H27" s="80">
        <v>24950</v>
      </c>
      <c r="I27" s="80">
        <v>6969</v>
      </c>
      <c r="J27" s="80"/>
      <c r="K27" s="80">
        <v>573778</v>
      </c>
      <c r="L27" s="81">
        <v>3.4713650108443477</v>
      </c>
      <c r="M27" s="80">
        <v>484095</v>
      </c>
    </row>
    <row r="28" spans="1:14" s="15" customFormat="1" ht="10" customHeight="1">
      <c r="A28" s="79" t="s">
        <v>39</v>
      </c>
      <c r="B28" s="80">
        <v>223109</v>
      </c>
      <c r="C28" s="81">
        <v>5.182661108984342</v>
      </c>
      <c r="D28" s="80">
        <v>36794</v>
      </c>
      <c r="E28" s="80"/>
      <c r="F28" s="80">
        <v>17420</v>
      </c>
      <c r="G28" s="81">
        <v>2.2350995732279459</v>
      </c>
      <c r="H28" s="80">
        <v>2036</v>
      </c>
      <c r="I28" s="80">
        <v>4407</v>
      </c>
      <c r="J28" s="80"/>
      <c r="K28" s="80">
        <v>295454</v>
      </c>
      <c r="L28" s="81">
        <v>1.787500876495798</v>
      </c>
      <c r="M28" s="80">
        <v>63180</v>
      </c>
    </row>
    <row r="29" spans="1:14" s="15" customFormat="1" ht="10" customHeight="1">
      <c r="A29" s="79" t="s">
        <v>38</v>
      </c>
      <c r="B29" s="80">
        <v>749118</v>
      </c>
      <c r="C29" s="81">
        <v>17.401470692083834</v>
      </c>
      <c r="D29" s="80">
        <v>108141</v>
      </c>
      <c r="E29" s="86"/>
      <c r="F29" s="80">
        <v>56128</v>
      </c>
      <c r="G29" s="81">
        <v>7.201624102041067</v>
      </c>
      <c r="H29" s="80">
        <v>20120</v>
      </c>
      <c r="I29" s="80">
        <v>2680</v>
      </c>
      <c r="J29" s="80"/>
      <c r="K29" s="80">
        <v>1259871</v>
      </c>
      <c r="L29" s="81">
        <v>7.6222373593575909</v>
      </c>
      <c r="M29" s="80">
        <v>491138</v>
      </c>
    </row>
    <row r="30" spans="1:14" s="15" customFormat="1" ht="19" customHeight="1">
      <c r="A30" s="82" t="s">
        <v>37</v>
      </c>
      <c r="B30" s="80">
        <v>146114</v>
      </c>
      <c r="C30" s="83">
        <v>3.3941228066915183</v>
      </c>
      <c r="D30" s="80">
        <v>91751</v>
      </c>
      <c r="E30" s="84"/>
      <c r="F30" s="80">
        <v>41013</v>
      </c>
      <c r="G30" s="83">
        <v>5.2622424222268958</v>
      </c>
      <c r="H30" s="80">
        <v>29482</v>
      </c>
      <c r="I30" s="80">
        <v>8280</v>
      </c>
      <c r="J30" s="80"/>
      <c r="K30" s="80">
        <v>1298437</v>
      </c>
      <c r="L30" s="83">
        <v>7.8555622045210907</v>
      </c>
      <c r="M30" s="80">
        <v>1160358</v>
      </c>
    </row>
    <row r="31" spans="1:14" s="15" customFormat="1" ht="10" customHeight="1">
      <c r="A31" s="79" t="s">
        <v>36</v>
      </c>
      <c r="B31" s="80">
        <v>32862</v>
      </c>
      <c r="C31" s="81">
        <v>0.76336055185332474</v>
      </c>
      <c r="D31" s="80">
        <v>5026</v>
      </c>
      <c r="E31" s="86"/>
      <c r="F31" s="80">
        <v>2485</v>
      </c>
      <c r="G31" s="81">
        <v>0.31886174807728218</v>
      </c>
      <c r="H31" s="80">
        <v>1614</v>
      </c>
      <c r="I31" s="80">
        <v>139</v>
      </c>
      <c r="J31" s="80"/>
      <c r="K31" s="80">
        <v>108982</v>
      </c>
      <c r="L31" s="81">
        <v>0.65934264055407965</v>
      </c>
      <c r="M31" s="80">
        <v>73535</v>
      </c>
    </row>
    <row r="32" spans="1:14" s="15" customFormat="1" ht="10" customHeight="1">
      <c r="A32" s="79" t="s">
        <v>35</v>
      </c>
      <c r="B32" s="80">
        <v>301494</v>
      </c>
      <c r="C32" s="81">
        <v>7.0034881084677227</v>
      </c>
      <c r="D32" s="80">
        <v>54124</v>
      </c>
      <c r="E32" s="86"/>
      <c r="F32" s="80">
        <v>31615</v>
      </c>
      <c r="G32" s="81">
        <v>4.0564345966339417</v>
      </c>
      <c r="H32" s="80">
        <v>14570</v>
      </c>
      <c r="I32" s="80">
        <v>2156</v>
      </c>
      <c r="J32" s="80"/>
      <c r="K32" s="80">
        <v>905483</v>
      </c>
      <c r="L32" s="81">
        <v>5.4781849497791351</v>
      </c>
      <c r="M32" s="80">
        <v>607450</v>
      </c>
    </row>
    <row r="33" spans="1:13" s="15" customFormat="1" ht="19" customHeight="1">
      <c r="A33" s="82" t="s">
        <v>34</v>
      </c>
      <c r="B33" s="80">
        <v>71204</v>
      </c>
      <c r="C33" s="83">
        <v>1.6540175501845333</v>
      </c>
      <c r="D33" s="80">
        <v>26059</v>
      </c>
      <c r="E33" s="84"/>
      <c r="F33" s="80">
        <v>9610</v>
      </c>
      <c r="G33" s="83">
        <v>1.2330785863553375</v>
      </c>
      <c r="H33" s="80">
        <v>4383</v>
      </c>
      <c r="I33" s="80">
        <v>773</v>
      </c>
      <c r="J33" s="80"/>
      <c r="K33" s="80">
        <v>187065</v>
      </c>
      <c r="L33" s="83">
        <v>1.1317458943242822</v>
      </c>
      <c r="M33" s="80">
        <v>114874</v>
      </c>
    </row>
    <row r="34" spans="1:13" s="15" customFormat="1" ht="10" customHeight="1">
      <c r="A34" s="79" t="s">
        <v>33</v>
      </c>
      <c r="B34" s="80">
        <v>212254</v>
      </c>
      <c r="C34" s="81">
        <v>4.9305072902767817</v>
      </c>
      <c r="D34" s="80">
        <v>17707</v>
      </c>
      <c r="E34" s="86"/>
      <c r="F34" s="80">
        <v>8799</v>
      </c>
      <c r="G34" s="81">
        <v>1.1290304867900147</v>
      </c>
      <c r="H34" s="80">
        <v>4658</v>
      </c>
      <c r="I34" s="80">
        <v>700</v>
      </c>
      <c r="J34" s="80"/>
      <c r="K34" s="80">
        <v>477446</v>
      </c>
      <c r="L34" s="81">
        <v>2.8885550491088723</v>
      </c>
      <c r="M34" s="80">
        <v>239244</v>
      </c>
    </row>
    <row r="35" spans="1:13" ht="10" customHeight="1">
      <c r="A35" s="87" t="s">
        <v>0</v>
      </c>
      <c r="B35" s="88">
        <v>4304912</v>
      </c>
      <c r="C35" s="17">
        <v>100</v>
      </c>
      <c r="D35" s="88">
        <v>3044440</v>
      </c>
      <c r="E35" s="88"/>
      <c r="F35" s="88">
        <v>779373</v>
      </c>
      <c r="G35" s="17">
        <v>100</v>
      </c>
      <c r="H35" s="88">
        <v>421548</v>
      </c>
      <c r="I35" s="88">
        <v>99063</v>
      </c>
      <c r="J35" s="88"/>
      <c r="K35" s="88">
        <v>16528887</v>
      </c>
      <c r="L35" s="17">
        <v>100</v>
      </c>
      <c r="M35" s="88">
        <v>11744579</v>
      </c>
    </row>
    <row r="36" spans="1:13" ht="10" customHeight="1">
      <c r="A36" s="89" t="s">
        <v>83</v>
      </c>
      <c r="B36" s="9"/>
      <c r="C36" s="9"/>
      <c r="D36" s="9"/>
      <c r="E36" s="9"/>
      <c r="F36" s="9"/>
      <c r="G36" s="9"/>
      <c r="H36" s="9"/>
      <c r="I36" s="9"/>
      <c r="J36" s="9"/>
      <c r="K36" s="9"/>
      <c r="L36" s="9"/>
      <c r="M36" s="9"/>
    </row>
    <row r="37" spans="1:13" ht="10" customHeight="1">
      <c r="A37" s="90" t="s">
        <v>30</v>
      </c>
      <c r="B37" s="138">
        <v>906106</v>
      </c>
      <c r="C37" s="92">
        <v>21.048188673775446</v>
      </c>
      <c r="D37" s="138">
        <v>1384917</v>
      </c>
      <c r="E37" s="138"/>
      <c r="F37" s="138">
        <v>333545</v>
      </c>
      <c r="G37" s="92">
        <v>42.796606719848491</v>
      </c>
      <c r="H37" s="138">
        <v>187445</v>
      </c>
      <c r="I37" s="138">
        <v>42953</v>
      </c>
      <c r="J37" s="138"/>
      <c r="K37" s="138">
        <v>5369069</v>
      </c>
      <c r="L37" s="92">
        <v>32.482943346397128</v>
      </c>
      <c r="M37" s="91">
        <v>4341845</v>
      </c>
    </row>
    <row r="38" spans="1:13" ht="10" customHeight="1">
      <c r="A38" s="90" t="s">
        <v>65</v>
      </c>
      <c r="B38" s="91">
        <v>3398806</v>
      </c>
      <c r="C38" s="92">
        <v>78.951811326224558</v>
      </c>
      <c r="D38" s="91">
        <v>1659523</v>
      </c>
      <c r="E38" s="91"/>
      <c r="F38" s="91">
        <v>445828</v>
      </c>
      <c r="G38" s="92">
        <v>57.203393280151509</v>
      </c>
      <c r="H38" s="91">
        <v>234103</v>
      </c>
      <c r="I38" s="91">
        <v>56110</v>
      </c>
      <c r="J38" s="91"/>
      <c r="K38" s="91">
        <v>11159818</v>
      </c>
      <c r="L38" s="92">
        <v>67.517056653602879</v>
      </c>
      <c r="M38" s="91">
        <v>7402734</v>
      </c>
    </row>
    <row r="39" spans="1:13" ht="3" customHeight="1">
      <c r="A39" s="93"/>
      <c r="B39" s="93"/>
      <c r="C39" s="93"/>
      <c r="D39" s="93"/>
      <c r="E39" s="93"/>
      <c r="F39" s="93"/>
      <c r="G39" s="93"/>
      <c r="H39" s="93"/>
      <c r="I39" s="93"/>
      <c r="J39" s="93"/>
      <c r="K39" s="93"/>
      <c r="L39" s="93"/>
      <c r="M39" s="93"/>
    </row>
    <row r="40" spans="1:13" ht="3" customHeight="1">
      <c r="A40" s="1"/>
      <c r="B40" s="1"/>
      <c r="C40" s="1"/>
      <c r="D40" s="1"/>
      <c r="E40" s="1"/>
      <c r="F40" s="1"/>
      <c r="G40" s="1"/>
      <c r="H40" s="1"/>
      <c r="I40" s="1"/>
      <c r="J40" s="1"/>
      <c r="K40" s="1"/>
      <c r="L40" s="1"/>
      <c r="M40" s="1"/>
    </row>
    <row r="41" spans="1:13" s="18" customFormat="1" ht="20.149999999999999" customHeight="1">
      <c r="A41" s="332" t="s">
        <v>98</v>
      </c>
      <c r="B41" s="332"/>
      <c r="C41" s="332"/>
      <c r="D41" s="332"/>
      <c r="E41" s="332"/>
      <c r="F41" s="332"/>
      <c r="G41" s="332"/>
      <c r="H41" s="332"/>
      <c r="I41" s="332"/>
      <c r="J41" s="332"/>
      <c r="K41" s="332"/>
      <c r="L41" s="332"/>
      <c r="M41" s="332"/>
    </row>
    <row r="42" spans="1:13" ht="37.5" customHeight="1">
      <c r="A42" s="330" t="s">
        <v>211</v>
      </c>
      <c r="B42" s="331"/>
      <c r="C42" s="331"/>
      <c r="D42" s="331"/>
      <c r="E42" s="331"/>
      <c r="F42" s="331"/>
      <c r="G42" s="331"/>
      <c r="H42" s="331"/>
      <c r="I42" s="331"/>
      <c r="J42" s="331"/>
      <c r="K42" s="331"/>
      <c r="L42" s="331"/>
      <c r="M42" s="331"/>
    </row>
    <row r="43" spans="1:13">
      <c r="A43" s="19"/>
      <c r="B43" s="1"/>
      <c r="C43" s="1"/>
      <c r="D43" s="1"/>
      <c r="E43" s="1"/>
      <c r="F43" s="1"/>
      <c r="G43" s="1"/>
      <c r="H43" s="1"/>
      <c r="I43" s="1"/>
      <c r="J43" s="1"/>
      <c r="K43" s="1"/>
      <c r="L43" s="1"/>
      <c r="M43" s="1"/>
    </row>
    <row r="48" spans="1:13" ht="25.5" customHeight="1"/>
    <row r="82" spans="1:1">
      <c r="A82" s="22"/>
    </row>
  </sheetData>
  <mergeCells count="12">
    <mergeCell ref="A42:M42"/>
    <mergeCell ref="A41:M41"/>
    <mergeCell ref="B17:M17"/>
    <mergeCell ref="A3:I3"/>
    <mergeCell ref="A5:M5"/>
    <mergeCell ref="H9:H10"/>
    <mergeCell ref="I9:I10"/>
    <mergeCell ref="A9:A10"/>
    <mergeCell ref="D9:D10"/>
    <mergeCell ref="K9:M9"/>
    <mergeCell ref="F9:G9"/>
    <mergeCell ref="B9:C9"/>
  </mergeCells>
  <pageMargins left="0.59055118110236227" right="0.59055118110236227" top="0.78740157480314965" bottom="0.78740157480314965" header="0" footer="0"/>
  <pageSetup paperSize="9" orientation="portrait"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2"/>
  <sheetViews>
    <sheetView zoomScaleNormal="100" workbookViewId="0">
      <selection activeCell="A4" sqref="A4"/>
    </sheetView>
  </sheetViews>
  <sheetFormatPr defaultColWidth="9.1796875" defaultRowHeight="12.5"/>
  <cols>
    <col min="1" max="1" width="20.26953125" style="9" customWidth="1"/>
    <col min="2" max="2" width="10" style="13" bestFit="1" customWidth="1"/>
    <col min="3" max="3" width="0.81640625" style="13" customWidth="1"/>
    <col min="4" max="4" width="8" style="13" bestFit="1" customWidth="1"/>
    <col min="5" max="5" width="5.26953125" style="13" customWidth="1"/>
    <col min="6" max="6" width="0.81640625" style="13" customWidth="1"/>
    <col min="7" max="7" width="8.453125" style="13" customWidth="1"/>
    <col min="8" max="8" width="0.81640625" style="13" customWidth="1"/>
    <col min="9" max="9" width="9.81640625" style="13" bestFit="1" customWidth="1"/>
    <col min="10" max="10" width="5.26953125" style="13" customWidth="1"/>
    <col min="11" max="11" width="9.54296875" style="13" bestFit="1" customWidth="1"/>
    <col min="12" max="12" width="11.54296875" style="9" customWidth="1"/>
    <col min="13" max="13" width="10.81640625" style="9" customWidth="1"/>
    <col min="14" max="14" width="1.1796875" style="9" customWidth="1"/>
    <col min="15" max="17" width="9.1796875" style="9"/>
    <col min="18" max="18" width="0.7265625" style="9" customWidth="1"/>
    <col min="19" max="16384" width="9.1796875" style="9"/>
  </cols>
  <sheetData>
    <row r="1" spans="1:26" s="3" customFormat="1" ht="12" customHeight="1">
      <c r="A1" s="2"/>
      <c r="B1" s="2"/>
      <c r="C1" s="2"/>
      <c r="D1" s="2"/>
      <c r="E1" s="2"/>
      <c r="F1" s="2"/>
      <c r="G1" s="2"/>
      <c r="H1" s="2"/>
    </row>
    <row r="2" spans="1:26" s="3" customFormat="1" ht="12" customHeight="1">
      <c r="A2" s="2"/>
      <c r="B2" s="2"/>
      <c r="C2" s="2"/>
      <c r="D2" s="2"/>
      <c r="E2" s="2"/>
      <c r="F2" s="2"/>
      <c r="G2" s="2"/>
      <c r="H2" s="2"/>
    </row>
    <row r="3" spans="1:26" s="5" customFormat="1" ht="25" customHeight="1">
      <c r="A3" s="334"/>
      <c r="B3" s="334"/>
      <c r="C3" s="334"/>
      <c r="D3" s="334"/>
      <c r="E3" s="334"/>
      <c r="F3" s="334"/>
      <c r="G3" s="334"/>
      <c r="H3" s="4"/>
    </row>
    <row r="4" spans="1:26" s="7" customFormat="1" ht="12" customHeight="1">
      <c r="A4" s="61" t="s">
        <v>90</v>
      </c>
      <c r="B4" s="6"/>
      <c r="C4" s="6"/>
      <c r="D4" s="6"/>
      <c r="E4" s="6"/>
      <c r="F4" s="6"/>
      <c r="G4" s="6"/>
      <c r="H4" s="6"/>
      <c r="I4" s="62"/>
      <c r="J4" s="62"/>
      <c r="K4" s="63"/>
    </row>
    <row r="5" spans="1:26" s="8" customFormat="1" ht="12" customHeight="1">
      <c r="A5" s="295" t="s">
        <v>94</v>
      </c>
      <c r="B5" s="295"/>
      <c r="C5" s="295"/>
      <c r="D5" s="295"/>
      <c r="E5" s="295"/>
      <c r="F5" s="295"/>
      <c r="G5" s="295"/>
      <c r="H5" s="295"/>
      <c r="I5" s="295"/>
      <c r="J5" s="295"/>
      <c r="K5" s="295"/>
    </row>
    <row r="6" spans="1:26" s="8" customFormat="1" ht="12" customHeight="1">
      <c r="A6" s="94" t="s">
        <v>97</v>
      </c>
      <c r="B6" s="65"/>
      <c r="C6" s="65"/>
      <c r="D6" s="65"/>
      <c r="E6" s="65"/>
      <c r="F6" s="65"/>
      <c r="G6" s="65"/>
      <c r="H6" s="65"/>
      <c r="I6" s="66"/>
      <c r="J6" s="66"/>
      <c r="K6" s="66"/>
    </row>
    <row r="7" spans="1:26" s="8" customFormat="1" ht="6" customHeight="1">
      <c r="A7" s="95"/>
      <c r="B7" s="95"/>
      <c r="C7" s="95"/>
      <c r="D7" s="95"/>
      <c r="E7" s="95"/>
      <c r="F7" s="95"/>
      <c r="G7" s="95"/>
      <c r="H7" s="95"/>
      <c r="I7" s="95"/>
      <c r="J7" s="95"/>
      <c r="K7" s="95"/>
    </row>
    <row r="8" spans="1:26" s="10" customFormat="1" ht="18" customHeight="1">
      <c r="A8" s="341" t="s">
        <v>80</v>
      </c>
      <c r="B8" s="342" t="s">
        <v>81</v>
      </c>
      <c r="C8" s="96"/>
      <c r="D8" s="300" t="s">
        <v>53</v>
      </c>
      <c r="E8" s="300"/>
      <c r="F8" s="97"/>
      <c r="G8" s="307" t="s">
        <v>93</v>
      </c>
      <c r="H8" s="98"/>
      <c r="I8" s="343" t="s">
        <v>50</v>
      </c>
      <c r="J8" s="343"/>
      <c r="K8" s="343"/>
    </row>
    <row r="9" spans="1:26" ht="18" customHeight="1">
      <c r="A9" s="336"/>
      <c r="B9" s="338"/>
      <c r="C9" s="73"/>
      <c r="D9" s="72" t="s">
        <v>82</v>
      </c>
      <c r="E9" s="72" t="s">
        <v>49</v>
      </c>
      <c r="F9" s="72"/>
      <c r="G9" s="308"/>
      <c r="H9" s="72"/>
      <c r="I9" s="72" t="s">
        <v>82</v>
      </c>
      <c r="J9" s="72" t="s">
        <v>49</v>
      </c>
      <c r="K9" s="72" t="s">
        <v>48</v>
      </c>
    </row>
    <row r="10" spans="1:26" ht="3" customHeight="1">
      <c r="A10" s="11"/>
      <c r="B10" s="75"/>
      <c r="C10" s="75"/>
      <c r="D10" s="74"/>
      <c r="E10" s="74"/>
      <c r="F10" s="74"/>
      <c r="G10" s="74"/>
      <c r="H10" s="74"/>
      <c r="I10" s="74"/>
      <c r="J10" s="74"/>
      <c r="K10" s="74"/>
    </row>
    <row r="11" spans="1:26" s="25" customFormat="1" ht="10" customHeight="1">
      <c r="A11" s="23" t="s">
        <v>7</v>
      </c>
      <c r="B11" s="12">
        <v>230785</v>
      </c>
      <c r="C11" s="12"/>
      <c r="D11" s="12">
        <v>65702</v>
      </c>
      <c r="E11" s="24">
        <v>8.4302504619174705</v>
      </c>
      <c r="F11" s="12"/>
      <c r="G11" s="12">
        <v>25822</v>
      </c>
      <c r="H11" s="12"/>
      <c r="I11" s="12">
        <v>1318715</v>
      </c>
      <c r="J11" s="24">
        <v>7.9778008283944768</v>
      </c>
      <c r="K11" s="12">
        <v>933065</v>
      </c>
      <c r="L11" s="23"/>
      <c r="M11" s="12"/>
      <c r="O11" s="12"/>
      <c r="P11" s="24"/>
      <c r="Q11" s="12"/>
      <c r="R11" s="59"/>
      <c r="S11" s="12"/>
      <c r="T11" s="12"/>
      <c r="U11" s="58"/>
      <c r="V11" s="12"/>
      <c r="W11" s="58"/>
      <c r="X11" s="59"/>
      <c r="Y11" s="58"/>
      <c r="Z11" s="26"/>
    </row>
    <row r="12" spans="1:26" s="25" customFormat="1" ht="10" customHeight="1">
      <c r="A12" s="23" t="s">
        <v>8</v>
      </c>
      <c r="B12" s="12">
        <v>5765</v>
      </c>
      <c r="C12" s="12"/>
      <c r="D12" s="12">
        <v>1776</v>
      </c>
      <c r="E12" s="24">
        <v>0.22787928556764525</v>
      </c>
      <c r="F12" s="12"/>
      <c r="G12" s="12">
        <v>626</v>
      </c>
      <c r="H12" s="12"/>
      <c r="I12" s="12">
        <v>39492</v>
      </c>
      <c r="J12" s="24">
        <v>0.23891387473029024</v>
      </c>
      <c r="K12" s="12">
        <v>25222</v>
      </c>
      <c r="L12" s="27"/>
      <c r="M12" s="12"/>
      <c r="O12" s="12"/>
      <c r="P12" s="24"/>
      <c r="Q12" s="12"/>
      <c r="R12" s="59"/>
      <c r="S12" s="12"/>
      <c r="T12" s="12"/>
      <c r="U12" s="58"/>
      <c r="V12" s="12"/>
      <c r="W12" s="58"/>
      <c r="X12" s="59"/>
      <c r="Y12" s="58"/>
      <c r="Z12" s="26"/>
    </row>
    <row r="13" spans="1:26" s="25" customFormat="1" ht="10" customHeight="1">
      <c r="A13" s="23" t="s">
        <v>9</v>
      </c>
      <c r="B13" s="12">
        <v>78043</v>
      </c>
      <c r="C13" s="12"/>
      <c r="D13" s="12">
        <v>21274</v>
      </c>
      <c r="E13" s="24">
        <v>2.7296756312872104</v>
      </c>
      <c r="F13" s="12"/>
      <c r="G13" s="12">
        <v>7921</v>
      </c>
      <c r="H13" s="12"/>
      <c r="I13" s="12">
        <v>453692</v>
      </c>
      <c r="J13" s="24">
        <v>2.7446904095547158</v>
      </c>
      <c r="K13" s="12">
        <v>308574</v>
      </c>
      <c r="L13" s="23"/>
      <c r="M13" s="12"/>
      <c r="O13" s="12"/>
      <c r="P13" s="24"/>
      <c r="Q13" s="12"/>
      <c r="R13" s="59"/>
      <c r="S13" s="12"/>
      <c r="T13" s="12"/>
      <c r="U13" s="58"/>
      <c r="V13" s="12"/>
      <c r="W13" s="58"/>
      <c r="X13" s="59"/>
      <c r="Y13" s="58"/>
      <c r="Z13" s="26"/>
    </row>
    <row r="14" spans="1:26" s="25" customFormat="1" ht="10" customHeight="1">
      <c r="A14" s="23" t="s">
        <v>10</v>
      </c>
      <c r="B14" s="12">
        <v>811815</v>
      </c>
      <c r="C14" s="12"/>
      <c r="D14" s="12">
        <v>204981</v>
      </c>
      <c r="E14" s="24">
        <v>26.301195853007599</v>
      </c>
      <c r="F14" s="12"/>
      <c r="G14" s="12">
        <v>79652</v>
      </c>
      <c r="H14" s="12"/>
      <c r="I14" s="12">
        <v>3508161</v>
      </c>
      <c r="J14" s="24">
        <v>21.223243636374196</v>
      </c>
      <c r="K14" s="12">
        <v>2620387</v>
      </c>
      <c r="L14" s="27"/>
      <c r="M14" s="12"/>
      <c r="O14" s="12"/>
      <c r="P14" s="24"/>
      <c r="Q14" s="12"/>
      <c r="R14" s="59"/>
      <c r="S14" s="12"/>
      <c r="T14" s="12"/>
      <c r="U14" s="58"/>
      <c r="V14" s="12"/>
      <c r="W14" s="58"/>
      <c r="X14" s="59"/>
      <c r="Y14" s="58"/>
      <c r="Z14" s="26"/>
    </row>
    <row r="15" spans="1:26" s="25" customFormat="1" ht="10" customHeight="1">
      <c r="A15" s="23" t="s">
        <v>11</v>
      </c>
      <c r="B15" s="12">
        <v>66064</v>
      </c>
      <c r="C15" s="12"/>
      <c r="D15" s="12">
        <v>19882</v>
      </c>
      <c r="E15" s="24">
        <v>2.5510675425990557</v>
      </c>
      <c r="F15" s="12"/>
      <c r="G15" s="12">
        <v>7039</v>
      </c>
      <c r="H15" s="12"/>
      <c r="I15" s="12">
        <v>362943</v>
      </c>
      <c r="J15" s="24">
        <v>2.195688201059347</v>
      </c>
      <c r="K15" s="12">
        <v>259454</v>
      </c>
      <c r="L15" s="23"/>
      <c r="M15" s="12"/>
      <c r="O15" s="12"/>
      <c r="P15" s="24"/>
      <c r="Q15" s="12"/>
      <c r="R15" s="59"/>
      <c r="S15" s="12"/>
      <c r="T15" s="12"/>
      <c r="U15" s="58"/>
      <c r="V15" s="12"/>
      <c r="W15" s="58"/>
      <c r="X15" s="59"/>
      <c r="Y15" s="58"/>
      <c r="Z15" s="26"/>
    </row>
    <row r="16" spans="1:26" s="25" customFormat="1" ht="10" customHeight="1">
      <c r="A16" s="99" t="s">
        <v>32</v>
      </c>
      <c r="B16" s="181">
        <v>37104</v>
      </c>
      <c r="C16" s="181"/>
      <c r="D16" s="181">
        <v>11282</v>
      </c>
      <c r="E16" s="211">
        <v>1.4475980291521247</v>
      </c>
      <c r="F16" s="181"/>
      <c r="G16" s="181">
        <v>4005</v>
      </c>
      <c r="H16" s="181"/>
      <c r="I16" s="181">
        <v>192071</v>
      </c>
      <c r="J16" s="211">
        <v>1.1619676601165192</v>
      </c>
      <c r="K16" s="181">
        <v>138835</v>
      </c>
      <c r="L16" s="23"/>
      <c r="M16" s="12"/>
      <c r="O16" s="12"/>
      <c r="P16" s="24"/>
      <c r="Q16" s="12"/>
      <c r="R16" s="59"/>
      <c r="S16" s="12"/>
      <c r="T16" s="12"/>
      <c r="U16" s="58"/>
      <c r="V16" s="12"/>
      <c r="W16" s="58"/>
      <c r="X16" s="59"/>
      <c r="Y16" s="58"/>
      <c r="Z16" s="28"/>
    </row>
    <row r="17" spans="1:26" s="25" customFormat="1" ht="10" customHeight="1">
      <c r="A17" s="99" t="s">
        <v>12</v>
      </c>
      <c r="B17" s="181">
        <v>28960</v>
      </c>
      <c r="C17" s="181"/>
      <c r="D17" s="181">
        <v>8601</v>
      </c>
      <c r="E17" s="211">
        <v>1.1035978238554711</v>
      </c>
      <c r="F17" s="181"/>
      <c r="G17" s="181">
        <v>3034</v>
      </c>
      <c r="H17" s="181"/>
      <c r="I17" s="181">
        <v>170872</v>
      </c>
      <c r="J17" s="211">
        <v>1.0337205409428278</v>
      </c>
      <c r="K17" s="181">
        <v>120619</v>
      </c>
      <c r="L17" s="23"/>
      <c r="M17" s="12"/>
      <c r="O17" s="12"/>
      <c r="P17" s="24"/>
      <c r="Q17" s="12"/>
      <c r="R17" s="59"/>
      <c r="S17" s="12"/>
      <c r="T17" s="12"/>
      <c r="U17" s="58"/>
      <c r="V17" s="12"/>
      <c r="W17" s="58"/>
      <c r="X17" s="59"/>
      <c r="Y17" s="58"/>
      <c r="Z17" s="28"/>
    </row>
    <row r="18" spans="1:26" s="25" customFormat="1" ht="10" customHeight="1">
      <c r="A18" s="23" t="s">
        <v>13</v>
      </c>
      <c r="B18" s="12">
        <v>311749</v>
      </c>
      <c r="C18" s="12"/>
      <c r="D18" s="12">
        <v>81810</v>
      </c>
      <c r="E18" s="24">
        <v>10.497074522685281</v>
      </c>
      <c r="F18" s="12"/>
      <c r="G18" s="12">
        <v>32376</v>
      </c>
      <c r="H18" s="12"/>
      <c r="I18" s="12">
        <v>1683360</v>
      </c>
      <c r="J18" s="24">
        <v>10.183785581028598</v>
      </c>
      <c r="K18" s="12">
        <v>1219100</v>
      </c>
      <c r="L18" s="23"/>
      <c r="M18" s="12"/>
      <c r="O18" s="12"/>
      <c r="P18" s="24"/>
      <c r="Q18" s="12"/>
      <c r="R18" s="59"/>
      <c r="S18" s="12"/>
      <c r="T18" s="12"/>
      <c r="U18" s="58"/>
      <c r="V18" s="12"/>
      <c r="W18" s="58"/>
      <c r="X18" s="59"/>
      <c r="Y18" s="58"/>
      <c r="Z18" s="26"/>
    </row>
    <row r="19" spans="1:26" s="25" customFormat="1" ht="10" customHeight="1">
      <c r="A19" s="23" t="s">
        <v>14</v>
      </c>
      <c r="B19" s="12">
        <v>60079</v>
      </c>
      <c r="C19" s="12"/>
      <c r="D19" s="12">
        <v>17026</v>
      </c>
      <c r="E19" s="24">
        <v>2.1846130158078423</v>
      </c>
      <c r="F19" s="12"/>
      <c r="G19" s="12">
        <v>6890</v>
      </c>
      <c r="H19" s="12"/>
      <c r="I19" s="12">
        <v>358086</v>
      </c>
      <c r="J19" s="24">
        <v>2.1663049161012538</v>
      </c>
      <c r="K19" s="12">
        <v>262177</v>
      </c>
      <c r="L19" s="23"/>
      <c r="M19" s="12"/>
      <c r="O19" s="12"/>
      <c r="P19" s="24"/>
      <c r="Q19" s="12"/>
      <c r="R19" s="59"/>
      <c r="S19" s="12"/>
      <c r="T19" s="12"/>
      <c r="U19" s="58"/>
      <c r="V19" s="12"/>
      <c r="W19" s="58"/>
      <c r="X19" s="59"/>
      <c r="Y19" s="58"/>
      <c r="Z19" s="26"/>
    </row>
    <row r="20" spans="1:26" s="25" customFormat="1" ht="10" customHeight="1">
      <c r="A20" s="23" t="s">
        <v>15</v>
      </c>
      <c r="B20" s="12">
        <v>307895</v>
      </c>
      <c r="C20" s="12"/>
      <c r="D20" s="12">
        <v>79288</v>
      </c>
      <c r="E20" s="24">
        <v>10.173475672346541</v>
      </c>
      <c r="F20" s="12"/>
      <c r="G20" s="12">
        <v>31563</v>
      </c>
      <c r="H20" s="12"/>
      <c r="I20" s="12">
        <v>1553480</v>
      </c>
      <c r="J20" s="24">
        <v>9.3980534314800792</v>
      </c>
      <c r="K20" s="12">
        <v>1120453</v>
      </c>
      <c r="L20" s="23"/>
      <c r="M20" s="12"/>
      <c r="O20" s="12"/>
      <c r="P20" s="24"/>
      <c r="Q20" s="12"/>
      <c r="R20" s="59"/>
      <c r="S20" s="12"/>
      <c r="T20" s="12"/>
      <c r="U20" s="58"/>
      <c r="V20" s="12"/>
      <c r="W20" s="58"/>
      <c r="X20" s="59"/>
      <c r="Y20" s="58"/>
      <c r="Z20" s="26"/>
    </row>
    <row r="21" spans="1:26" s="25" customFormat="1" ht="10" customHeight="1">
      <c r="A21" s="23" t="s">
        <v>16</v>
      </c>
      <c r="B21" s="12">
        <v>186857</v>
      </c>
      <c r="C21" s="12"/>
      <c r="D21" s="12">
        <v>50789</v>
      </c>
      <c r="E21" s="24">
        <v>6.5167573393553679</v>
      </c>
      <c r="F21" s="12"/>
      <c r="G21" s="12">
        <v>19362</v>
      </c>
      <c r="H21" s="12"/>
      <c r="I21" s="12">
        <v>1161303</v>
      </c>
      <c r="J21" s="24">
        <v>7.0255089503167794</v>
      </c>
      <c r="K21" s="12">
        <v>784462</v>
      </c>
      <c r="L21" s="23"/>
      <c r="M21" s="12"/>
      <c r="O21" s="12"/>
      <c r="P21" s="24"/>
      <c r="Q21" s="12"/>
      <c r="R21" s="59"/>
      <c r="S21" s="12"/>
      <c r="T21" s="12"/>
      <c r="U21" s="58"/>
      <c r="V21" s="12"/>
      <c r="W21" s="58"/>
      <c r="X21" s="59"/>
      <c r="Y21" s="58"/>
      <c r="Z21" s="26"/>
    </row>
    <row r="22" spans="1:26" s="25" customFormat="1" ht="10" customHeight="1">
      <c r="A22" s="23" t="s">
        <v>17</v>
      </c>
      <c r="B22" s="12">
        <v>34581</v>
      </c>
      <c r="C22" s="12"/>
      <c r="D22" s="12">
        <v>9037</v>
      </c>
      <c r="E22" s="24">
        <v>1.1595411619790597</v>
      </c>
      <c r="F22" s="12"/>
      <c r="G22" s="12">
        <v>3655</v>
      </c>
      <c r="H22" s="12"/>
      <c r="I22" s="12">
        <v>238498</v>
      </c>
      <c r="J22" s="24">
        <v>1.442836050223457</v>
      </c>
      <c r="K22" s="12">
        <v>160483</v>
      </c>
      <c r="L22" s="23"/>
      <c r="M22" s="12"/>
      <c r="O22" s="12"/>
      <c r="P22" s="24"/>
      <c r="Q22" s="12"/>
      <c r="R22" s="59"/>
      <c r="S22" s="12"/>
      <c r="T22" s="12"/>
      <c r="U22" s="58"/>
      <c r="V22" s="12"/>
      <c r="W22" s="58"/>
      <c r="X22" s="59"/>
      <c r="Y22" s="58"/>
      <c r="Z22" s="26"/>
    </row>
    <row r="23" spans="1:26" s="25" customFormat="1" ht="10" customHeight="1">
      <c r="A23" s="23" t="s">
        <v>18</v>
      </c>
      <c r="B23" s="12">
        <v>67207</v>
      </c>
      <c r="C23" s="12"/>
      <c r="D23" s="12">
        <v>18710</v>
      </c>
      <c r="E23" s="24">
        <v>2.4006877437897765</v>
      </c>
      <c r="F23" s="12"/>
      <c r="G23" s="12">
        <v>7511</v>
      </c>
      <c r="H23" s="12"/>
      <c r="I23" s="12">
        <v>470227</v>
      </c>
      <c r="J23" s="24">
        <v>2.8447218315810847</v>
      </c>
      <c r="K23" s="12">
        <v>321575</v>
      </c>
      <c r="L23" s="23"/>
      <c r="M23" s="12"/>
      <c r="O23" s="12"/>
      <c r="P23" s="24"/>
      <c r="Q23" s="12"/>
      <c r="R23" s="59"/>
      <c r="S23" s="12"/>
      <c r="T23" s="12"/>
      <c r="U23" s="58"/>
      <c r="V23" s="12"/>
      <c r="W23" s="58"/>
      <c r="X23" s="59"/>
      <c r="Y23" s="58"/>
      <c r="Z23" s="26"/>
    </row>
    <row r="24" spans="1:26" s="25" customFormat="1" ht="10" customHeight="1">
      <c r="A24" s="23" t="s">
        <v>19</v>
      </c>
      <c r="B24" s="12">
        <v>383081</v>
      </c>
      <c r="C24" s="12"/>
      <c r="D24" s="12">
        <v>80973</v>
      </c>
      <c r="E24" s="24">
        <v>10.389678710737014</v>
      </c>
      <c r="F24" s="12"/>
      <c r="G24" s="12">
        <v>30831</v>
      </c>
      <c r="H24" s="12"/>
      <c r="I24" s="12">
        <v>1572163</v>
      </c>
      <c r="J24" s="24">
        <v>9.5110795613693231</v>
      </c>
      <c r="K24" s="12">
        <v>1161392</v>
      </c>
      <c r="L24" s="23"/>
      <c r="M24" s="12"/>
      <c r="O24" s="12"/>
      <c r="P24" s="24"/>
      <c r="Q24" s="12"/>
      <c r="R24" s="59"/>
      <c r="S24" s="12"/>
      <c r="T24" s="12"/>
      <c r="U24" s="58"/>
      <c r="V24" s="12"/>
      <c r="W24" s="58"/>
      <c r="X24" s="59"/>
      <c r="Y24" s="58"/>
      <c r="Z24" s="26"/>
    </row>
    <row r="25" spans="1:26" s="25" customFormat="1" ht="10" customHeight="1">
      <c r="A25" s="23" t="s">
        <v>20</v>
      </c>
      <c r="B25" s="12">
        <v>48113</v>
      </c>
      <c r="C25" s="12"/>
      <c r="D25" s="12">
        <v>12852</v>
      </c>
      <c r="E25" s="24">
        <v>1.6490453705604597</v>
      </c>
      <c r="F25" s="12"/>
      <c r="G25" s="12">
        <v>5309</v>
      </c>
      <c r="H25" s="12"/>
      <c r="I25" s="12">
        <v>334290</v>
      </c>
      <c r="J25" s="24">
        <v>2.0223467837432572</v>
      </c>
      <c r="K25" s="12">
        <v>230698</v>
      </c>
      <c r="L25" s="23"/>
      <c r="M25" s="12"/>
      <c r="O25" s="12"/>
      <c r="P25" s="24"/>
      <c r="Q25" s="12"/>
      <c r="R25" s="59"/>
      <c r="S25" s="12"/>
      <c r="T25" s="12"/>
      <c r="U25" s="58"/>
      <c r="V25" s="12"/>
      <c r="W25" s="58"/>
      <c r="X25" s="59"/>
      <c r="Y25" s="58"/>
      <c r="Z25" s="26"/>
    </row>
    <row r="26" spans="1:26" s="25" customFormat="1" ht="10" customHeight="1">
      <c r="A26" s="23" t="s">
        <v>21</v>
      </c>
      <c r="B26" s="12">
        <v>8312</v>
      </c>
      <c r="C26" s="12"/>
      <c r="D26" s="12">
        <v>2012</v>
      </c>
      <c r="E26" s="24">
        <v>0.25816054198316568</v>
      </c>
      <c r="F26" s="12"/>
      <c r="G26" s="12">
        <v>816</v>
      </c>
      <c r="H26" s="12"/>
      <c r="I26" s="12">
        <v>61337</v>
      </c>
      <c r="J26" s="24">
        <v>0.37106908574728581</v>
      </c>
      <c r="K26" s="12">
        <v>39231</v>
      </c>
      <c r="L26" s="23"/>
      <c r="M26" s="12"/>
      <c r="O26" s="12"/>
      <c r="P26" s="24"/>
      <c r="Q26" s="12"/>
      <c r="R26" s="59"/>
      <c r="S26" s="12"/>
      <c r="T26" s="12"/>
      <c r="U26" s="58"/>
      <c r="V26" s="12"/>
      <c r="W26" s="58"/>
      <c r="X26" s="59"/>
      <c r="Y26" s="58"/>
      <c r="Z26" s="26"/>
    </row>
    <row r="27" spans="1:26" s="25" customFormat="1" ht="10" customHeight="1">
      <c r="A27" s="23" t="s">
        <v>22</v>
      </c>
      <c r="B27" s="12">
        <v>154907</v>
      </c>
      <c r="C27" s="12"/>
      <c r="D27" s="12">
        <v>38542</v>
      </c>
      <c r="E27" s="24">
        <v>4.9453397659618146</v>
      </c>
      <c r="F27" s="12"/>
      <c r="G27" s="12">
        <v>15913</v>
      </c>
      <c r="H27" s="12"/>
      <c r="I27" s="12">
        <v>1100621</v>
      </c>
      <c r="J27" s="24">
        <v>6.658402403512782</v>
      </c>
      <c r="K27" s="12">
        <v>765772</v>
      </c>
      <c r="L27" s="23"/>
      <c r="M27" s="12"/>
      <c r="O27" s="12"/>
      <c r="P27" s="24"/>
      <c r="Q27" s="12"/>
      <c r="R27" s="59"/>
      <c r="S27" s="12"/>
      <c r="T27" s="12"/>
      <c r="U27" s="58"/>
      <c r="V27" s="12"/>
      <c r="W27" s="58"/>
      <c r="X27" s="59"/>
      <c r="Y27" s="58"/>
      <c r="Z27" s="26"/>
    </row>
    <row r="28" spans="1:26" s="25" customFormat="1" ht="10" customHeight="1">
      <c r="A28" s="23" t="s">
        <v>23</v>
      </c>
      <c r="B28" s="12">
        <v>101958</v>
      </c>
      <c r="C28" s="12"/>
      <c r="D28" s="12">
        <v>25697</v>
      </c>
      <c r="E28" s="24">
        <v>3.2971925682611376</v>
      </c>
      <c r="F28" s="12"/>
      <c r="G28" s="12">
        <v>10883</v>
      </c>
      <c r="H28" s="12"/>
      <c r="I28" s="12">
        <v>803032</v>
      </c>
      <c r="J28" s="24">
        <v>4.8580848438269628</v>
      </c>
      <c r="K28" s="12">
        <v>545265</v>
      </c>
      <c r="L28" s="23"/>
      <c r="M28" s="12"/>
      <c r="O28" s="12"/>
      <c r="P28" s="24"/>
      <c r="Q28" s="12"/>
      <c r="R28" s="59"/>
      <c r="S28" s="12"/>
      <c r="T28" s="12"/>
      <c r="U28" s="58"/>
      <c r="V28" s="12"/>
      <c r="W28" s="58"/>
      <c r="X28" s="59"/>
      <c r="Y28" s="58"/>
      <c r="Z28" s="26"/>
    </row>
    <row r="29" spans="1:26" s="25" customFormat="1" ht="10" customHeight="1">
      <c r="A29" s="23" t="s">
        <v>24</v>
      </c>
      <c r="B29" s="12">
        <v>17929</v>
      </c>
      <c r="C29" s="12"/>
      <c r="D29" s="12">
        <v>4297</v>
      </c>
      <c r="E29" s="24">
        <v>0.55134982549784439</v>
      </c>
      <c r="F29" s="12"/>
      <c r="G29" s="12">
        <v>1706</v>
      </c>
      <c r="H29" s="12"/>
      <c r="I29" s="12">
        <v>116775</v>
      </c>
      <c r="J29" s="24">
        <v>0.70645112229387319</v>
      </c>
      <c r="K29" s="12">
        <v>80396</v>
      </c>
      <c r="L29" s="23"/>
      <c r="M29" s="12"/>
      <c r="O29" s="12"/>
      <c r="P29" s="24"/>
      <c r="Q29" s="12"/>
      <c r="R29" s="59"/>
      <c r="S29" s="12"/>
      <c r="T29" s="12"/>
      <c r="U29" s="58"/>
      <c r="V29" s="12"/>
      <c r="W29" s="58"/>
      <c r="X29" s="59"/>
      <c r="Y29" s="58"/>
      <c r="Z29" s="26"/>
    </row>
    <row r="30" spans="1:26" s="25" customFormat="1" ht="10" customHeight="1">
      <c r="A30" s="23" t="s">
        <v>25</v>
      </c>
      <c r="B30" s="12">
        <v>29225</v>
      </c>
      <c r="C30" s="12"/>
      <c r="D30" s="12">
        <v>8339</v>
      </c>
      <c r="E30" s="24">
        <v>1.0699804968179019</v>
      </c>
      <c r="F30" s="12"/>
      <c r="G30" s="12">
        <v>3306</v>
      </c>
      <c r="H30" s="12"/>
      <c r="I30" s="12">
        <v>288032</v>
      </c>
      <c r="J30" s="24">
        <v>1.7425007891804658</v>
      </c>
      <c r="K30" s="12">
        <v>179068</v>
      </c>
      <c r="L30" s="23"/>
      <c r="M30" s="12"/>
      <c r="O30" s="12"/>
      <c r="P30" s="24"/>
      <c r="Q30" s="12"/>
      <c r="R30" s="59"/>
      <c r="S30" s="12"/>
      <c r="T30" s="12"/>
      <c r="U30" s="58"/>
      <c r="V30" s="12"/>
      <c r="W30" s="58"/>
      <c r="X30" s="59"/>
      <c r="Y30" s="58"/>
      <c r="Z30" s="26"/>
    </row>
    <row r="31" spans="1:26" s="25" customFormat="1" ht="10" customHeight="1">
      <c r="A31" s="23" t="s">
        <v>26</v>
      </c>
      <c r="B31" s="12">
        <v>101068</v>
      </c>
      <c r="C31" s="12"/>
      <c r="D31" s="12">
        <v>25366</v>
      </c>
      <c r="E31" s="24">
        <v>3.2547218230342843</v>
      </c>
      <c r="F31" s="12"/>
      <c r="G31" s="12">
        <v>10374</v>
      </c>
      <c r="H31" s="12"/>
      <c r="I31" s="12">
        <v>783316</v>
      </c>
      <c r="J31" s="24">
        <v>4.7388093967950979</v>
      </c>
      <c r="K31" s="12">
        <v>516900</v>
      </c>
      <c r="L31" s="23"/>
      <c r="M31" s="12"/>
      <c r="O31" s="12"/>
      <c r="P31" s="24"/>
      <c r="Q31" s="12"/>
      <c r="R31" s="59"/>
      <c r="S31" s="12"/>
      <c r="T31" s="12"/>
      <c r="U31" s="58"/>
      <c r="V31" s="12"/>
      <c r="W31" s="58"/>
      <c r="X31" s="59"/>
      <c r="Y31" s="58"/>
      <c r="Z31" s="26"/>
    </row>
    <row r="32" spans="1:26" s="25" customFormat="1" ht="10" customHeight="1">
      <c r="A32" s="23" t="s">
        <v>27</v>
      </c>
      <c r="B32" s="12">
        <v>38989</v>
      </c>
      <c r="C32" s="12"/>
      <c r="D32" s="12">
        <v>11007</v>
      </c>
      <c r="E32" s="24">
        <v>1.4123126668035311</v>
      </c>
      <c r="F32" s="12"/>
      <c r="G32" s="12">
        <v>4483</v>
      </c>
      <c r="H32" s="12"/>
      <c r="I32" s="12">
        <v>322283</v>
      </c>
      <c r="J32" s="24">
        <v>1.9497083026866739</v>
      </c>
      <c r="K32" s="12">
        <v>211906</v>
      </c>
      <c r="L32" s="23"/>
      <c r="M32" s="12"/>
      <c r="O32" s="12"/>
      <c r="P32" s="24"/>
      <c r="Q32" s="12"/>
      <c r="R32" s="59"/>
      <c r="S32" s="12"/>
      <c r="T32" s="12"/>
      <c r="U32" s="58"/>
      <c r="V32" s="12"/>
      <c r="W32" s="58"/>
      <c r="X32" s="59"/>
      <c r="Y32" s="58"/>
      <c r="Z32" s="26"/>
    </row>
    <row r="33" spans="1:26" s="25" customFormat="1" ht="10" customHeight="1">
      <c r="A33" s="29" t="s">
        <v>1</v>
      </c>
      <c r="B33" s="16">
        <v>1126408</v>
      </c>
      <c r="C33" s="16"/>
      <c r="D33" s="16">
        <v>293733</v>
      </c>
      <c r="E33" s="44">
        <v>37.689001231779926</v>
      </c>
      <c r="F33" s="16"/>
      <c r="G33" s="16">
        <v>114020</v>
      </c>
      <c r="H33" s="16"/>
      <c r="I33" s="16">
        <v>5320060</v>
      </c>
      <c r="J33" s="44">
        <v>32.184648749053679</v>
      </c>
      <c r="K33" s="16">
        <v>3887248</v>
      </c>
      <c r="L33" s="30"/>
      <c r="M33" s="12"/>
      <c r="O33" s="12"/>
      <c r="P33" s="24"/>
      <c r="Q33" s="12"/>
      <c r="R33" s="59"/>
      <c r="S33" s="12"/>
      <c r="T33" s="12"/>
      <c r="U33" s="58"/>
      <c r="V33" s="12"/>
      <c r="W33" s="58"/>
      <c r="X33" s="59"/>
      <c r="Y33" s="58"/>
      <c r="Z33" s="31"/>
    </row>
    <row r="34" spans="1:26" s="25" customFormat="1" ht="10" customHeight="1">
      <c r="A34" s="100" t="s">
        <v>2</v>
      </c>
      <c r="B34" s="16">
        <v>745786</v>
      </c>
      <c r="C34" s="16"/>
      <c r="D34" s="16">
        <v>198006</v>
      </c>
      <c r="E34" s="44">
        <v>25.40623075343872</v>
      </c>
      <c r="F34" s="16"/>
      <c r="G34" s="16">
        <v>77868</v>
      </c>
      <c r="H34" s="16"/>
      <c r="I34" s="16">
        <v>3957869</v>
      </c>
      <c r="J34" s="44">
        <v>23.943832129669275</v>
      </c>
      <c r="K34" s="16">
        <v>2861184</v>
      </c>
      <c r="L34" s="32"/>
      <c r="M34" s="12"/>
      <c r="O34" s="12"/>
      <c r="P34" s="24"/>
      <c r="Q34" s="12"/>
      <c r="R34" s="59"/>
      <c r="S34" s="12"/>
      <c r="T34" s="12"/>
      <c r="U34" s="58"/>
      <c r="V34" s="12"/>
      <c r="W34" s="58"/>
      <c r="X34" s="59"/>
      <c r="Y34" s="58"/>
      <c r="Z34" s="31"/>
    </row>
    <row r="35" spans="1:26" s="25" customFormat="1" ht="10" customHeight="1">
      <c r="A35" s="100" t="s">
        <v>3</v>
      </c>
      <c r="B35" s="16">
        <v>671725</v>
      </c>
      <c r="C35" s="16"/>
      <c r="D35" s="16">
        <v>159510</v>
      </c>
      <c r="E35" s="44">
        <v>20.466793266269757</v>
      </c>
      <c r="F35" s="16"/>
      <c r="G35" s="16">
        <v>61359</v>
      </c>
      <c r="H35" s="16"/>
      <c r="I35" s="16">
        <v>3442191</v>
      </c>
      <c r="J35" s="44">
        <v>20.824146393490643</v>
      </c>
      <c r="K35" s="16">
        <v>2427912</v>
      </c>
      <c r="L35" s="30"/>
      <c r="M35" s="12"/>
      <c r="O35" s="12"/>
      <c r="P35" s="24"/>
      <c r="Q35" s="12"/>
      <c r="R35" s="59"/>
      <c r="S35" s="12"/>
      <c r="T35" s="12"/>
      <c r="U35" s="58"/>
      <c r="V35" s="12"/>
      <c r="W35" s="58"/>
      <c r="X35" s="59"/>
      <c r="Y35" s="58"/>
      <c r="Z35" s="31"/>
    </row>
    <row r="36" spans="1:26" s="25" customFormat="1" ht="10" customHeight="1">
      <c r="A36" s="100" t="s">
        <v>4</v>
      </c>
      <c r="B36" s="16">
        <v>360444</v>
      </c>
      <c r="C36" s="16"/>
      <c r="D36" s="16">
        <v>91738</v>
      </c>
      <c r="E36" s="44">
        <v>11.770940258673782</v>
      </c>
      <c r="F36" s="16"/>
      <c r="G36" s="16">
        <v>37934</v>
      </c>
      <c r="H36" s="16"/>
      <c r="I36" s="16">
        <v>2704087</v>
      </c>
      <c r="J36" s="44">
        <v>16.358855028304628</v>
      </c>
      <c r="K36" s="16">
        <v>1840430</v>
      </c>
      <c r="L36" s="30"/>
      <c r="M36" s="12"/>
      <c r="O36" s="12"/>
      <c r="P36" s="24"/>
      <c r="Q36" s="12"/>
      <c r="R36" s="59"/>
      <c r="S36" s="12"/>
      <c r="T36" s="12"/>
      <c r="U36" s="58"/>
      <c r="V36" s="12"/>
      <c r="W36" s="58"/>
      <c r="X36" s="59"/>
      <c r="Y36" s="58"/>
      <c r="Z36" s="31"/>
    </row>
    <row r="37" spans="1:26" s="25" customFormat="1" ht="10" customHeight="1">
      <c r="A37" s="100" t="s">
        <v>5</v>
      </c>
      <c r="B37" s="16">
        <v>140057</v>
      </c>
      <c r="C37" s="16"/>
      <c r="D37" s="16">
        <v>36373</v>
      </c>
      <c r="E37" s="44">
        <v>4.6470344898378197</v>
      </c>
      <c r="F37" s="16"/>
      <c r="G37" s="16">
        <v>14857</v>
      </c>
      <c r="H37" s="16"/>
      <c r="I37" s="16">
        <v>1105599</v>
      </c>
      <c r="J37" s="44">
        <v>6.6885176994817721</v>
      </c>
      <c r="K37" s="16">
        <v>728806</v>
      </c>
      <c r="L37" s="30"/>
      <c r="M37" s="12"/>
      <c r="O37" s="12"/>
      <c r="P37" s="24"/>
      <c r="Q37" s="12"/>
      <c r="R37" s="59"/>
      <c r="S37" s="12"/>
      <c r="T37" s="12"/>
      <c r="U37" s="58"/>
      <c r="V37" s="12"/>
      <c r="W37" s="58"/>
      <c r="X37" s="59"/>
      <c r="Y37" s="58"/>
      <c r="Z37" s="31"/>
    </row>
    <row r="38" spans="1:26" s="25" customFormat="1" ht="10" customHeight="1">
      <c r="A38" s="29" t="s">
        <v>28</v>
      </c>
      <c r="B38" s="16">
        <v>3044422</v>
      </c>
      <c r="C38" s="16"/>
      <c r="D38" s="16">
        <v>779360</v>
      </c>
      <c r="E38" s="44">
        <v>100</v>
      </c>
      <c r="F38" s="16"/>
      <c r="G38" s="16">
        <v>306039</v>
      </c>
      <c r="H38" s="16"/>
      <c r="I38" s="16">
        <v>16529806</v>
      </c>
      <c r="J38" s="44">
        <v>100</v>
      </c>
      <c r="K38" s="16">
        <v>11745580</v>
      </c>
      <c r="L38" s="29"/>
      <c r="M38" s="12"/>
      <c r="O38" s="12"/>
      <c r="P38" s="24"/>
      <c r="Q38" s="12"/>
      <c r="R38" s="59"/>
      <c r="S38" s="12"/>
      <c r="T38" s="12"/>
      <c r="U38" s="58"/>
      <c r="V38" s="12"/>
      <c r="W38" s="58"/>
      <c r="X38" s="59"/>
      <c r="Y38" s="58"/>
      <c r="Z38" s="33"/>
    </row>
    <row r="39" spans="1:26" ht="3" customHeight="1">
      <c r="A39" s="93"/>
      <c r="B39" s="101"/>
      <c r="C39" s="101"/>
      <c r="D39" s="101"/>
      <c r="E39" s="101"/>
      <c r="F39" s="101"/>
      <c r="G39" s="101"/>
      <c r="H39" s="101"/>
      <c r="I39" s="101"/>
      <c r="J39" s="101"/>
      <c r="K39" s="101"/>
    </row>
    <row r="40" spans="1:26" ht="3" customHeight="1">
      <c r="A40" s="1"/>
      <c r="B40" s="1"/>
      <c r="C40" s="1"/>
      <c r="D40" s="1"/>
      <c r="E40" s="1"/>
      <c r="F40" s="1"/>
      <c r="G40" s="1"/>
      <c r="H40" s="1"/>
      <c r="I40" s="1"/>
      <c r="J40" s="1"/>
      <c r="K40" s="1"/>
    </row>
    <row r="41" spans="1:26" s="34" customFormat="1" ht="20.149999999999999" customHeight="1">
      <c r="A41" s="332" t="s">
        <v>100</v>
      </c>
      <c r="B41" s="332"/>
      <c r="C41" s="332"/>
      <c r="D41" s="332"/>
      <c r="E41" s="332"/>
      <c r="F41" s="332"/>
      <c r="G41" s="332"/>
      <c r="H41" s="332"/>
      <c r="I41" s="332"/>
      <c r="J41" s="332"/>
      <c r="K41" s="332"/>
    </row>
    <row r="42" spans="1:26" s="34" customFormat="1" ht="30" customHeight="1">
      <c r="A42" s="340" t="s">
        <v>101</v>
      </c>
      <c r="B42" s="340"/>
      <c r="C42" s="340"/>
      <c r="D42" s="340"/>
      <c r="E42" s="340"/>
      <c r="F42" s="340"/>
      <c r="G42" s="340"/>
      <c r="H42" s="340"/>
      <c r="I42" s="340"/>
      <c r="J42" s="340"/>
      <c r="K42" s="340"/>
      <c r="L42" s="17"/>
      <c r="M42" s="17"/>
      <c r="N42" s="17"/>
      <c r="O42" s="17"/>
      <c r="P42" s="17"/>
      <c r="Q42" s="17"/>
      <c r="R42" s="17"/>
      <c r="S42" s="17"/>
    </row>
    <row r="43" spans="1:26" s="34" customFormat="1">
      <c r="A43" s="19"/>
      <c r="B43" s="1"/>
      <c r="C43" s="1"/>
      <c r="D43" s="1"/>
      <c r="E43" s="1"/>
      <c r="F43" s="1"/>
      <c r="G43" s="1"/>
      <c r="H43" s="1"/>
      <c r="I43" s="1"/>
      <c r="J43" s="1"/>
      <c r="K43" s="1"/>
      <c r="L43" s="35"/>
      <c r="M43" s="35"/>
      <c r="N43" s="35"/>
      <c r="O43" s="35"/>
      <c r="P43" s="35"/>
      <c r="Q43" s="35"/>
      <c r="R43" s="35"/>
      <c r="S43" s="35"/>
    </row>
    <row r="44" spans="1:26" s="34" customFormat="1">
      <c r="A44" s="19"/>
      <c r="B44" s="1"/>
      <c r="C44" s="1"/>
      <c r="D44" s="1"/>
      <c r="E44" s="1"/>
      <c r="F44" s="1"/>
      <c r="G44" s="1"/>
      <c r="H44" s="1"/>
      <c r="I44" s="1"/>
      <c r="J44" s="1"/>
      <c r="K44" s="1"/>
      <c r="L44" s="35"/>
      <c r="M44" s="35"/>
      <c r="N44" s="35"/>
      <c r="O44" s="35"/>
      <c r="P44" s="35"/>
      <c r="Q44" s="35"/>
      <c r="R44" s="35"/>
      <c r="S44" s="35"/>
    </row>
    <row r="45" spans="1:26" s="34" customFormat="1">
      <c r="A45" s="19"/>
      <c r="B45" s="12"/>
      <c r="C45" s="24"/>
      <c r="D45" s="58"/>
      <c r="E45" s="59"/>
      <c r="F45" s="12"/>
      <c r="G45" s="58"/>
      <c r="H45" s="12"/>
      <c r="I45" s="58"/>
      <c r="J45" s="59"/>
      <c r="K45" s="58"/>
      <c r="L45" s="35"/>
      <c r="M45" s="35"/>
      <c r="N45" s="35"/>
      <c r="O45" s="35"/>
      <c r="P45" s="35"/>
      <c r="Q45" s="35"/>
      <c r="R45" s="35"/>
      <c r="S45" s="35"/>
    </row>
    <row r="46" spans="1:26" s="34" customFormat="1">
      <c r="A46" s="19"/>
      <c r="B46" s="12"/>
      <c r="C46" s="24"/>
      <c r="D46" s="58"/>
      <c r="E46" s="59"/>
      <c r="F46" s="12"/>
      <c r="G46" s="58"/>
      <c r="H46" s="12"/>
      <c r="I46" s="58"/>
      <c r="J46" s="59"/>
      <c r="K46" s="58"/>
      <c r="L46" s="35"/>
      <c r="M46" s="35"/>
      <c r="N46" s="35"/>
      <c r="O46" s="35"/>
      <c r="P46" s="35"/>
      <c r="Q46" s="35"/>
      <c r="R46" s="35"/>
      <c r="S46" s="35"/>
    </row>
    <row r="47" spans="1:26" s="34" customFormat="1">
      <c r="A47" s="19"/>
      <c r="B47" s="12"/>
      <c r="C47" s="24"/>
      <c r="D47" s="58"/>
      <c r="E47" s="59"/>
      <c r="F47" s="12"/>
      <c r="G47" s="58"/>
      <c r="H47" s="12"/>
      <c r="I47" s="58"/>
      <c r="J47" s="59"/>
      <c r="K47" s="58"/>
      <c r="L47" s="35"/>
      <c r="M47" s="35"/>
      <c r="N47" s="35"/>
      <c r="O47" s="35"/>
      <c r="P47" s="35"/>
      <c r="Q47" s="35"/>
      <c r="R47" s="35"/>
      <c r="S47" s="35"/>
    </row>
    <row r="48" spans="1:26" s="34" customFormat="1" ht="25.5" customHeight="1">
      <c r="A48" s="19"/>
      <c r="B48" s="12"/>
      <c r="C48" s="24"/>
      <c r="D48" s="58"/>
      <c r="E48" s="59"/>
      <c r="F48" s="12"/>
      <c r="G48" s="58"/>
      <c r="H48" s="12"/>
      <c r="I48" s="58"/>
      <c r="J48" s="59"/>
      <c r="K48" s="58"/>
      <c r="L48" s="35"/>
      <c r="M48" s="35"/>
      <c r="N48" s="35"/>
      <c r="O48" s="35"/>
      <c r="P48" s="35"/>
      <c r="Q48" s="35"/>
      <c r="R48" s="35"/>
      <c r="S48" s="35"/>
    </row>
    <row r="49" spans="1:19" s="34" customFormat="1">
      <c r="A49" s="19"/>
      <c r="B49" s="12"/>
      <c r="C49" s="24"/>
      <c r="D49" s="58"/>
      <c r="E49" s="59"/>
      <c r="F49" s="12"/>
      <c r="G49" s="58"/>
      <c r="H49" s="12"/>
      <c r="I49" s="58"/>
      <c r="J49" s="59"/>
      <c r="K49" s="58"/>
      <c r="L49" s="35"/>
      <c r="M49" s="35"/>
      <c r="N49" s="35"/>
      <c r="O49" s="35"/>
      <c r="P49" s="35"/>
      <c r="Q49" s="35"/>
      <c r="R49" s="35"/>
      <c r="S49" s="35"/>
    </row>
    <row r="50" spans="1:19" s="34" customFormat="1">
      <c r="A50" s="19"/>
      <c r="B50" s="12"/>
      <c r="C50" s="24"/>
      <c r="D50" s="58"/>
      <c r="E50" s="59"/>
      <c r="F50" s="12"/>
      <c r="G50" s="58"/>
      <c r="H50" s="12"/>
      <c r="I50" s="58"/>
      <c r="J50" s="59"/>
      <c r="K50" s="58"/>
      <c r="L50" s="35"/>
      <c r="M50" s="35"/>
      <c r="N50" s="35"/>
      <c r="O50" s="35"/>
      <c r="P50" s="35"/>
      <c r="Q50" s="35"/>
      <c r="R50" s="35"/>
      <c r="S50" s="35"/>
    </row>
    <row r="51" spans="1:19" s="34" customFormat="1">
      <c r="A51" s="19"/>
      <c r="B51" s="12"/>
      <c r="C51" s="24"/>
      <c r="D51" s="58"/>
      <c r="E51" s="59"/>
      <c r="F51" s="12"/>
      <c r="G51" s="58"/>
      <c r="H51" s="12"/>
      <c r="I51" s="58"/>
      <c r="J51" s="59"/>
      <c r="K51" s="58"/>
      <c r="L51" s="35"/>
      <c r="M51" s="35"/>
      <c r="N51" s="35"/>
      <c r="O51" s="35"/>
      <c r="P51" s="35"/>
      <c r="Q51" s="35"/>
      <c r="R51" s="35"/>
      <c r="S51" s="35"/>
    </row>
    <row r="52" spans="1:19" s="34" customFormat="1">
      <c r="A52" s="19"/>
      <c r="B52" s="12"/>
      <c r="C52" s="24"/>
      <c r="D52" s="58"/>
      <c r="E52" s="59"/>
      <c r="F52" s="12"/>
      <c r="G52" s="58"/>
      <c r="H52" s="12"/>
      <c r="I52" s="58"/>
      <c r="J52" s="59"/>
      <c r="K52" s="58"/>
      <c r="L52" s="35"/>
      <c r="M52" s="35"/>
      <c r="N52" s="35"/>
      <c r="O52" s="35"/>
      <c r="P52" s="35"/>
      <c r="Q52" s="35"/>
      <c r="R52" s="35"/>
      <c r="S52" s="35"/>
    </row>
    <row r="53" spans="1:19" s="34" customFormat="1">
      <c r="A53" s="19"/>
      <c r="B53" s="12"/>
      <c r="C53" s="24"/>
      <c r="D53" s="58"/>
      <c r="E53" s="59"/>
      <c r="F53" s="12"/>
      <c r="G53" s="58"/>
      <c r="H53" s="12"/>
      <c r="I53" s="58"/>
      <c r="J53" s="59"/>
      <c r="K53" s="58"/>
      <c r="L53" s="35"/>
      <c r="M53" s="35"/>
      <c r="N53" s="35"/>
      <c r="O53" s="35"/>
      <c r="P53" s="35"/>
      <c r="Q53" s="35"/>
      <c r="R53" s="35"/>
      <c r="S53" s="35"/>
    </row>
    <row r="54" spans="1:19" s="34" customFormat="1">
      <c r="A54" s="19"/>
      <c r="B54" s="12"/>
      <c r="C54" s="24"/>
      <c r="D54" s="58"/>
      <c r="E54" s="59"/>
      <c r="F54" s="12"/>
      <c r="G54" s="58"/>
      <c r="H54" s="12"/>
      <c r="I54" s="58"/>
      <c r="J54" s="59"/>
      <c r="K54" s="58"/>
      <c r="L54" s="35"/>
      <c r="M54" s="35"/>
      <c r="N54" s="35"/>
      <c r="O54" s="35"/>
      <c r="P54" s="35"/>
      <c r="Q54" s="35"/>
      <c r="R54" s="35"/>
      <c r="S54" s="35"/>
    </row>
    <row r="55" spans="1:19" s="34" customFormat="1">
      <c r="A55" s="19"/>
      <c r="B55" s="12"/>
      <c r="C55" s="24"/>
      <c r="D55" s="58"/>
      <c r="E55" s="59"/>
      <c r="F55" s="12"/>
      <c r="G55" s="58"/>
      <c r="H55" s="12"/>
      <c r="I55" s="58"/>
      <c r="J55" s="59"/>
      <c r="K55" s="58"/>
      <c r="L55" s="35"/>
      <c r="M55" s="35"/>
      <c r="N55" s="35"/>
      <c r="O55" s="35"/>
      <c r="P55" s="35"/>
      <c r="Q55" s="35"/>
      <c r="R55" s="35"/>
      <c r="S55" s="35"/>
    </row>
    <row r="56" spans="1:19" s="34" customFormat="1">
      <c r="A56" s="19"/>
      <c r="B56" s="12"/>
      <c r="C56" s="24"/>
      <c r="D56" s="58"/>
      <c r="E56" s="59"/>
      <c r="F56" s="12"/>
      <c r="G56" s="58"/>
      <c r="H56" s="12"/>
      <c r="I56" s="58"/>
      <c r="J56" s="59"/>
      <c r="K56" s="58"/>
      <c r="L56" s="35"/>
      <c r="M56" s="35"/>
      <c r="N56" s="35"/>
      <c r="O56" s="35"/>
      <c r="P56" s="35"/>
      <c r="Q56" s="35"/>
      <c r="R56" s="35"/>
      <c r="S56" s="35"/>
    </row>
    <row r="57" spans="1:19" s="34" customFormat="1">
      <c r="A57" s="19"/>
      <c r="B57" s="12"/>
      <c r="C57" s="24"/>
      <c r="D57" s="58"/>
      <c r="E57" s="59"/>
      <c r="F57" s="12"/>
      <c r="G57" s="58"/>
      <c r="H57" s="12"/>
      <c r="I57" s="58"/>
      <c r="J57" s="59"/>
      <c r="K57" s="58"/>
      <c r="L57" s="35"/>
      <c r="M57" s="35"/>
      <c r="N57" s="35"/>
      <c r="O57" s="35"/>
      <c r="P57" s="35"/>
      <c r="Q57" s="35"/>
      <c r="R57" s="35"/>
      <c r="S57" s="35"/>
    </row>
    <row r="58" spans="1:19" s="34" customFormat="1">
      <c r="A58" s="19"/>
      <c r="B58" s="12"/>
      <c r="C58" s="24"/>
      <c r="D58" s="58"/>
      <c r="E58" s="59"/>
      <c r="F58" s="12"/>
      <c r="G58" s="58"/>
      <c r="H58" s="12"/>
      <c r="I58" s="58"/>
      <c r="J58" s="59"/>
      <c r="K58" s="58"/>
      <c r="L58" s="35"/>
      <c r="M58" s="35"/>
      <c r="N58" s="35"/>
      <c r="O58" s="35"/>
      <c r="P58" s="35"/>
      <c r="Q58" s="35"/>
      <c r="R58" s="35"/>
      <c r="S58" s="35"/>
    </row>
    <row r="59" spans="1:19" s="34" customFormat="1">
      <c r="A59" s="19"/>
      <c r="B59" s="12"/>
      <c r="C59" s="24"/>
      <c r="D59" s="58"/>
      <c r="E59" s="59"/>
      <c r="F59" s="12"/>
      <c r="G59" s="58"/>
      <c r="H59" s="12"/>
      <c r="I59" s="58"/>
      <c r="J59" s="59"/>
      <c r="K59" s="58"/>
      <c r="L59" s="35"/>
      <c r="M59" s="35"/>
      <c r="N59" s="35"/>
      <c r="O59" s="35"/>
      <c r="P59" s="35"/>
      <c r="Q59" s="35"/>
      <c r="R59" s="35"/>
      <c r="S59" s="35"/>
    </row>
    <row r="60" spans="1:19" s="34" customFormat="1">
      <c r="A60" s="19"/>
      <c r="B60" s="12"/>
      <c r="C60" s="24"/>
      <c r="D60" s="58"/>
      <c r="E60" s="59"/>
      <c r="F60" s="12"/>
      <c r="G60" s="58"/>
      <c r="H60" s="12"/>
      <c r="I60" s="58"/>
      <c r="J60" s="59"/>
      <c r="K60" s="58"/>
      <c r="L60" s="35"/>
      <c r="M60" s="35"/>
      <c r="N60" s="35"/>
      <c r="O60" s="35"/>
      <c r="P60" s="35"/>
      <c r="Q60" s="35"/>
      <c r="R60" s="35"/>
      <c r="S60" s="35"/>
    </row>
    <row r="61" spans="1:19" s="34" customFormat="1">
      <c r="A61" s="19"/>
      <c r="B61" s="12"/>
      <c r="C61" s="24"/>
      <c r="D61" s="58"/>
      <c r="E61" s="59"/>
      <c r="F61" s="12"/>
      <c r="G61" s="58"/>
      <c r="H61" s="12"/>
      <c r="I61" s="58"/>
      <c r="J61" s="59"/>
      <c r="K61" s="58"/>
      <c r="L61" s="35"/>
      <c r="M61" s="35"/>
      <c r="N61" s="35"/>
      <c r="O61" s="35"/>
      <c r="P61" s="35"/>
      <c r="Q61" s="35"/>
      <c r="R61" s="35"/>
      <c r="S61" s="35"/>
    </row>
    <row r="62" spans="1:19" s="34" customFormat="1">
      <c r="A62" s="19"/>
      <c r="B62" s="12"/>
      <c r="C62" s="24"/>
      <c r="D62" s="58"/>
      <c r="E62" s="59"/>
      <c r="F62" s="12"/>
      <c r="G62" s="58"/>
      <c r="H62" s="12"/>
      <c r="I62" s="58"/>
      <c r="J62" s="59"/>
      <c r="K62" s="58"/>
      <c r="L62" s="35"/>
      <c r="M62" s="35"/>
      <c r="N62" s="35"/>
      <c r="O62" s="35"/>
      <c r="P62" s="35"/>
      <c r="Q62" s="35"/>
      <c r="R62" s="35"/>
      <c r="S62" s="35"/>
    </row>
    <row r="63" spans="1:19" s="34" customFormat="1">
      <c r="A63" s="19"/>
      <c r="B63" s="12"/>
      <c r="C63" s="24"/>
      <c r="D63" s="58"/>
      <c r="E63" s="59"/>
      <c r="F63" s="12"/>
      <c r="G63" s="58"/>
      <c r="H63" s="12"/>
      <c r="I63" s="58"/>
      <c r="J63" s="59"/>
      <c r="K63" s="58"/>
      <c r="L63" s="35"/>
      <c r="M63" s="35"/>
      <c r="N63" s="35"/>
      <c r="O63" s="35"/>
      <c r="P63" s="35"/>
      <c r="Q63" s="35"/>
      <c r="R63" s="35"/>
      <c r="S63" s="35"/>
    </row>
    <row r="64" spans="1:19" s="34" customFormat="1">
      <c r="A64" s="19"/>
      <c r="B64" s="12"/>
      <c r="C64" s="24"/>
      <c r="D64" s="58"/>
      <c r="E64" s="59"/>
      <c r="F64" s="12"/>
      <c r="G64" s="58"/>
      <c r="H64" s="12"/>
      <c r="I64" s="58"/>
      <c r="J64" s="59"/>
      <c r="K64" s="58"/>
      <c r="L64" s="35"/>
      <c r="M64" s="35"/>
      <c r="N64" s="35"/>
      <c r="O64" s="35"/>
      <c r="P64" s="35"/>
      <c r="Q64" s="35"/>
      <c r="R64" s="35"/>
      <c r="S64" s="35"/>
    </row>
    <row r="65" spans="1:19" s="34" customFormat="1">
      <c r="A65" s="19"/>
      <c r="B65" s="12"/>
      <c r="C65" s="24"/>
      <c r="D65" s="58"/>
      <c r="E65" s="59"/>
      <c r="F65" s="12"/>
      <c r="G65" s="58"/>
      <c r="H65" s="12"/>
      <c r="I65" s="58"/>
      <c r="J65" s="59"/>
      <c r="K65" s="58"/>
      <c r="L65" s="35"/>
      <c r="M65" s="35"/>
      <c r="N65" s="35"/>
      <c r="O65" s="35"/>
      <c r="P65" s="35"/>
      <c r="Q65" s="35"/>
      <c r="R65" s="35"/>
      <c r="S65" s="35"/>
    </row>
    <row r="66" spans="1:19">
      <c r="A66" s="22"/>
      <c r="B66" s="12"/>
      <c r="C66" s="24"/>
      <c r="D66" s="58"/>
      <c r="E66" s="59"/>
      <c r="F66" s="12"/>
      <c r="G66" s="58"/>
      <c r="H66" s="12"/>
      <c r="I66" s="58"/>
      <c r="J66" s="59"/>
      <c r="K66" s="58"/>
      <c r="L66" s="7"/>
      <c r="M66" s="7"/>
      <c r="N66" s="7"/>
      <c r="O66" s="7"/>
      <c r="P66" s="7"/>
      <c r="Q66" s="7"/>
      <c r="R66" s="7"/>
      <c r="S66" s="7"/>
    </row>
    <row r="67" spans="1:19">
      <c r="A67" s="20"/>
      <c r="B67" s="12"/>
      <c r="C67" s="24"/>
      <c r="D67" s="58"/>
      <c r="E67" s="59"/>
      <c r="F67" s="12"/>
      <c r="G67" s="58"/>
      <c r="H67" s="12"/>
      <c r="I67" s="58"/>
      <c r="J67" s="59"/>
      <c r="K67" s="58"/>
      <c r="L67" s="7"/>
      <c r="M67" s="7"/>
      <c r="N67" s="7"/>
      <c r="O67" s="7"/>
      <c r="P67" s="7"/>
      <c r="Q67" s="7"/>
      <c r="R67" s="7"/>
      <c r="S67" s="7"/>
    </row>
    <row r="68" spans="1:19">
      <c r="A68" s="20"/>
      <c r="B68" s="12"/>
      <c r="C68" s="24"/>
      <c r="D68" s="58"/>
      <c r="E68" s="59"/>
      <c r="F68" s="12"/>
      <c r="G68" s="58"/>
      <c r="H68" s="12"/>
      <c r="I68" s="58"/>
      <c r="J68" s="59"/>
      <c r="K68" s="58"/>
      <c r="L68" s="7"/>
      <c r="M68" s="7"/>
      <c r="N68" s="7"/>
      <c r="O68" s="7"/>
      <c r="P68" s="7"/>
      <c r="Q68" s="7"/>
      <c r="R68" s="7"/>
      <c r="S68" s="7"/>
    </row>
    <row r="69" spans="1:19">
      <c r="A69" s="20"/>
      <c r="B69" s="12"/>
      <c r="C69" s="24"/>
      <c r="D69" s="58"/>
      <c r="E69" s="59"/>
      <c r="F69" s="12"/>
      <c r="G69" s="58"/>
      <c r="H69" s="12"/>
      <c r="I69" s="58"/>
      <c r="J69" s="59"/>
      <c r="K69" s="58"/>
      <c r="L69" s="7"/>
      <c r="M69" s="7"/>
      <c r="N69" s="7"/>
      <c r="O69" s="7"/>
      <c r="P69" s="7"/>
      <c r="Q69" s="7"/>
      <c r="R69" s="7"/>
      <c r="S69" s="7"/>
    </row>
    <row r="70" spans="1:19">
      <c r="A70" s="20"/>
      <c r="B70" s="12"/>
      <c r="C70" s="24"/>
      <c r="D70" s="58"/>
      <c r="E70" s="59"/>
      <c r="F70" s="12"/>
      <c r="G70" s="58"/>
      <c r="H70" s="12"/>
      <c r="I70" s="58"/>
      <c r="J70" s="59"/>
      <c r="K70" s="58"/>
      <c r="L70" s="7"/>
      <c r="M70" s="7"/>
      <c r="N70" s="7"/>
      <c r="O70" s="7"/>
      <c r="P70" s="7"/>
      <c r="Q70" s="7"/>
      <c r="R70" s="7"/>
      <c r="S70" s="7"/>
    </row>
    <row r="71" spans="1:19">
      <c r="A71" s="20"/>
      <c r="B71" s="12"/>
      <c r="C71" s="24"/>
      <c r="D71" s="58"/>
      <c r="E71" s="59"/>
      <c r="F71" s="12"/>
      <c r="G71" s="58"/>
      <c r="H71" s="12"/>
      <c r="I71" s="58"/>
      <c r="J71" s="59"/>
      <c r="K71" s="58"/>
      <c r="L71" s="7"/>
      <c r="M71" s="7"/>
      <c r="N71" s="7"/>
      <c r="O71" s="7"/>
      <c r="P71" s="7"/>
      <c r="Q71" s="7"/>
      <c r="R71" s="7"/>
      <c r="S71" s="7"/>
    </row>
    <row r="72" spans="1:19">
      <c r="A72" s="20"/>
      <c r="B72" s="12"/>
      <c r="C72" s="24"/>
      <c r="D72" s="58"/>
      <c r="E72" s="59"/>
      <c r="F72" s="12"/>
      <c r="G72" s="58"/>
      <c r="H72" s="12"/>
      <c r="I72" s="58"/>
      <c r="J72" s="59"/>
      <c r="K72" s="58"/>
      <c r="L72" s="7"/>
      <c r="M72" s="7"/>
      <c r="N72" s="7"/>
      <c r="O72" s="7"/>
      <c r="P72" s="7"/>
      <c r="Q72" s="7"/>
      <c r="R72" s="7"/>
      <c r="S72" s="7"/>
    </row>
    <row r="73" spans="1:19">
      <c r="A73" s="20"/>
      <c r="L73" s="7"/>
      <c r="M73" s="7"/>
      <c r="N73" s="7"/>
      <c r="O73" s="7"/>
      <c r="P73" s="7"/>
      <c r="Q73" s="7"/>
      <c r="R73" s="7"/>
      <c r="S73" s="7"/>
    </row>
    <row r="74" spans="1:19">
      <c r="A74" s="20"/>
      <c r="L74" s="7"/>
      <c r="M74" s="7"/>
      <c r="N74" s="7"/>
      <c r="O74" s="7"/>
      <c r="P74" s="7"/>
      <c r="Q74" s="7"/>
      <c r="R74" s="7"/>
      <c r="S74" s="7"/>
    </row>
    <row r="75" spans="1:19">
      <c r="A75" s="20"/>
      <c r="L75" s="7"/>
      <c r="M75" s="7"/>
      <c r="N75" s="7"/>
      <c r="O75" s="7"/>
      <c r="P75" s="7"/>
      <c r="Q75" s="7"/>
      <c r="R75" s="7"/>
      <c r="S75" s="7"/>
    </row>
    <row r="76" spans="1:19">
      <c r="A76" s="20"/>
      <c r="L76" s="7"/>
      <c r="M76" s="7"/>
      <c r="N76" s="7"/>
      <c r="O76" s="7"/>
      <c r="P76" s="7"/>
      <c r="Q76" s="7"/>
      <c r="R76" s="7"/>
      <c r="S76" s="7"/>
    </row>
    <row r="77" spans="1:19">
      <c r="A77" s="20"/>
      <c r="L77" s="7"/>
      <c r="M77" s="7"/>
      <c r="N77" s="7"/>
      <c r="O77" s="7"/>
      <c r="P77" s="7"/>
      <c r="Q77" s="7"/>
      <c r="R77" s="7"/>
      <c r="S77" s="7"/>
    </row>
    <row r="78" spans="1:19">
      <c r="A78" s="20"/>
      <c r="L78" s="7"/>
      <c r="M78" s="7"/>
      <c r="N78" s="7"/>
      <c r="O78" s="7"/>
      <c r="P78" s="7"/>
      <c r="Q78" s="7"/>
      <c r="R78" s="7"/>
      <c r="S78" s="7"/>
    </row>
    <row r="79" spans="1:19">
      <c r="A79" s="20"/>
      <c r="L79" s="7"/>
      <c r="M79" s="7"/>
      <c r="N79" s="7"/>
      <c r="O79" s="7"/>
      <c r="P79" s="7"/>
      <c r="Q79" s="7"/>
      <c r="R79" s="7"/>
      <c r="S79" s="7"/>
    </row>
    <row r="80" spans="1:19">
      <c r="A80" s="21"/>
      <c r="L80" s="7"/>
      <c r="M80" s="7"/>
      <c r="N80" s="7"/>
      <c r="O80" s="7"/>
      <c r="P80" s="7"/>
      <c r="Q80" s="7"/>
      <c r="R80" s="7"/>
      <c r="S80" s="7"/>
    </row>
    <row r="81" spans="1:19">
      <c r="A81" s="22"/>
      <c r="L81" s="7"/>
      <c r="M81" s="7"/>
      <c r="N81" s="7"/>
      <c r="O81" s="7"/>
      <c r="P81" s="7"/>
      <c r="Q81" s="7"/>
      <c r="R81" s="7"/>
      <c r="S81" s="7"/>
    </row>
    <row r="82" spans="1:19">
      <c r="A82" s="22"/>
      <c r="L82" s="7"/>
      <c r="M82" s="7"/>
      <c r="N82" s="7"/>
      <c r="O82" s="7"/>
      <c r="P82" s="7"/>
      <c r="Q82" s="7"/>
      <c r="R82" s="7"/>
      <c r="S82" s="7"/>
    </row>
  </sheetData>
  <mergeCells count="9">
    <mergeCell ref="A42:K42"/>
    <mergeCell ref="A41:K41"/>
    <mergeCell ref="A3:G3"/>
    <mergeCell ref="A5:K5"/>
    <mergeCell ref="A8:A9"/>
    <mergeCell ref="B8:B9"/>
    <mergeCell ref="D8:E8"/>
    <mergeCell ref="G8:G9"/>
    <mergeCell ref="I8:K8"/>
  </mergeCells>
  <pageMargins left="0.59055118110236227" right="0.59055118110236227" top="0.78740157480314965" bottom="0.78740157480314965" header="0" footer="0"/>
  <pageSetup paperSize="9" orientation="portrait"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zoomScaleNormal="100" workbookViewId="0">
      <selection activeCell="A4" sqref="A4"/>
    </sheetView>
  </sheetViews>
  <sheetFormatPr defaultColWidth="9.1796875" defaultRowHeight="12.5"/>
  <cols>
    <col min="1" max="1" width="31.7265625" style="9" customWidth="1"/>
    <col min="2" max="3" width="6.7265625" style="13" customWidth="1"/>
    <col min="4" max="4" width="0.81640625" style="13" customWidth="1"/>
    <col min="5" max="6" width="6.7265625" style="13" customWidth="1"/>
    <col min="7" max="7" width="8.1796875" style="13" customWidth="1"/>
    <col min="8" max="8" width="0.81640625" style="13" customWidth="1"/>
    <col min="9" max="9" width="7.54296875" style="9" customWidth="1"/>
    <col min="10" max="10" width="0.81640625" style="13" customWidth="1"/>
    <col min="11" max="11" width="7.453125" style="9" customWidth="1"/>
    <col min="12" max="12" width="9.26953125" style="9" customWidth="1"/>
    <col min="13" max="16384" width="9.1796875" style="9"/>
  </cols>
  <sheetData>
    <row r="1" spans="1:13" s="37" customFormat="1" ht="12" customHeight="1">
      <c r="A1" s="36"/>
      <c r="B1" s="36"/>
      <c r="C1" s="36"/>
      <c r="D1" s="36"/>
      <c r="E1" s="36"/>
      <c r="F1" s="36"/>
      <c r="G1" s="36"/>
      <c r="H1" s="36"/>
    </row>
    <row r="2" spans="1:13" s="37" customFormat="1" ht="12" customHeight="1">
      <c r="A2" s="36"/>
      <c r="B2" s="36"/>
      <c r="C2" s="36"/>
      <c r="D2" s="36"/>
      <c r="E2" s="36"/>
      <c r="F2" s="36"/>
      <c r="G2" s="36"/>
      <c r="H2" s="36"/>
    </row>
    <row r="3" spans="1:13" s="5" customFormat="1" ht="25" customHeight="1">
      <c r="A3" s="334"/>
      <c r="B3" s="334"/>
      <c r="C3" s="334"/>
      <c r="D3" s="334"/>
      <c r="E3" s="334"/>
      <c r="F3" s="334"/>
      <c r="G3" s="334"/>
      <c r="H3" s="334"/>
    </row>
    <row r="4" spans="1:13" s="6" customFormat="1" ht="12" customHeight="1">
      <c r="A4" s="61" t="s">
        <v>91</v>
      </c>
    </row>
    <row r="5" spans="1:13" s="38" customFormat="1" ht="12" customHeight="1">
      <c r="A5" s="295" t="s">
        <v>215</v>
      </c>
      <c r="B5" s="295"/>
      <c r="C5" s="295"/>
      <c r="D5" s="295"/>
      <c r="E5" s="295"/>
      <c r="F5" s="295"/>
      <c r="G5" s="295"/>
      <c r="H5" s="295"/>
      <c r="I5" s="295"/>
      <c r="J5" s="295"/>
      <c r="K5" s="295"/>
      <c r="L5" s="295"/>
    </row>
    <row r="6" spans="1:13" s="38" customFormat="1" ht="12" customHeight="1">
      <c r="A6" s="94" t="s">
        <v>227</v>
      </c>
      <c r="B6" s="65"/>
      <c r="C6" s="65"/>
      <c r="D6" s="65"/>
      <c r="E6" s="65"/>
      <c r="F6" s="65"/>
      <c r="G6" s="65"/>
      <c r="H6" s="65"/>
    </row>
    <row r="7" spans="1:13" s="8" customFormat="1" ht="6" customHeight="1">
      <c r="A7" s="95"/>
      <c r="B7" s="95"/>
      <c r="C7" s="95"/>
      <c r="D7" s="95"/>
      <c r="E7" s="95"/>
      <c r="F7" s="95"/>
      <c r="G7" s="95"/>
      <c r="H7" s="95"/>
      <c r="I7" s="95"/>
      <c r="J7" s="95"/>
      <c r="K7" s="95"/>
      <c r="L7" s="95"/>
    </row>
    <row r="8" spans="1:13" s="39" customFormat="1" ht="18" customHeight="1">
      <c r="A8" s="341" t="s">
        <v>92</v>
      </c>
      <c r="B8" s="346" t="s">
        <v>64</v>
      </c>
      <c r="C8" s="346"/>
      <c r="D8" s="102"/>
      <c r="E8" s="347" t="s">
        <v>63</v>
      </c>
      <c r="F8" s="347"/>
      <c r="G8" s="347"/>
      <c r="H8" s="347"/>
      <c r="I8" s="347"/>
      <c r="J8" s="347"/>
      <c r="K8" s="347"/>
    </row>
    <row r="9" spans="1:13" ht="20.149999999999999" customHeight="1">
      <c r="A9" s="349"/>
      <c r="B9" s="307" t="s">
        <v>62</v>
      </c>
      <c r="C9" s="307" t="s">
        <v>61</v>
      </c>
      <c r="D9" s="103"/>
      <c r="E9" s="347" t="s">
        <v>88</v>
      </c>
      <c r="F9" s="348"/>
      <c r="G9" s="348"/>
      <c r="H9" s="1"/>
      <c r="I9" s="104" t="s">
        <v>60</v>
      </c>
      <c r="J9" s="1"/>
      <c r="K9" s="343" t="s">
        <v>85</v>
      </c>
      <c r="L9" s="343"/>
    </row>
    <row r="10" spans="1:13" ht="20.149999999999999" customHeight="1">
      <c r="A10" s="336"/>
      <c r="B10" s="308"/>
      <c r="C10" s="308"/>
      <c r="D10" s="105"/>
      <c r="E10" s="72" t="s">
        <v>58</v>
      </c>
      <c r="F10" s="72" t="s">
        <v>57</v>
      </c>
      <c r="G10" s="72" t="s">
        <v>51</v>
      </c>
      <c r="H10" s="72"/>
      <c r="I10" s="72" t="s">
        <v>56</v>
      </c>
      <c r="J10" s="72"/>
      <c r="K10" s="72" t="s">
        <v>55</v>
      </c>
      <c r="L10" s="72" t="s">
        <v>87</v>
      </c>
    </row>
    <row r="11" spans="1:13" ht="3" customHeight="1">
      <c r="A11" s="13"/>
      <c r="B11" s="9"/>
      <c r="C11" s="9"/>
      <c r="D11" s="9"/>
      <c r="E11" s="9"/>
      <c r="F11" s="9"/>
      <c r="G11" s="9"/>
      <c r="H11" s="9"/>
      <c r="J11" s="9"/>
    </row>
    <row r="12" spans="1:13" ht="10" customHeight="1">
      <c r="A12" s="11">
        <v>2013</v>
      </c>
      <c r="B12" s="24">
        <v>22.99283118902683</v>
      </c>
      <c r="C12" s="24">
        <v>56.195724400071789</v>
      </c>
      <c r="D12" s="24"/>
      <c r="E12" s="24">
        <v>186.16332923119643</v>
      </c>
      <c r="F12" s="24">
        <v>42.804220026001239</v>
      </c>
      <c r="G12" s="24">
        <v>5.0125266638898358</v>
      </c>
      <c r="H12" s="24"/>
      <c r="I12" s="24">
        <v>34.925883516578978</v>
      </c>
      <c r="J12" s="24"/>
      <c r="K12" s="24">
        <v>2.5394028410124814</v>
      </c>
      <c r="L12" s="24">
        <v>3.6871358623491615</v>
      </c>
      <c r="M12" s="40"/>
    </row>
    <row r="13" spans="1:13" ht="10" customHeight="1">
      <c r="A13" s="11">
        <v>2014</v>
      </c>
      <c r="B13" s="24">
        <v>23.37505766902164</v>
      </c>
      <c r="C13" s="24">
        <v>55.439023608442298</v>
      </c>
      <c r="D13" s="24"/>
      <c r="E13" s="24">
        <v>188.5475536174616</v>
      </c>
      <c r="F13" s="24">
        <v>44.073099391611144</v>
      </c>
      <c r="G13" s="24">
        <v>5.4597239048622823</v>
      </c>
      <c r="H13" s="24"/>
      <c r="I13" s="24">
        <v>35.337376740991388</v>
      </c>
      <c r="J13" s="24"/>
      <c r="K13" s="24">
        <v>2.5322209031309058</v>
      </c>
      <c r="L13" s="24">
        <v>3.6622393980315571</v>
      </c>
      <c r="M13" s="40"/>
    </row>
    <row r="14" spans="1:13" ht="10" customHeight="1">
      <c r="A14" s="11">
        <v>2015</v>
      </c>
      <c r="B14" s="24">
        <v>24.036364784729237</v>
      </c>
      <c r="C14" s="24">
        <v>54.68178142124799</v>
      </c>
      <c r="D14" s="24"/>
      <c r="E14" s="24">
        <v>189.48057998268348</v>
      </c>
      <c r="F14" s="24">
        <v>45.544243400858448</v>
      </c>
      <c r="G14" s="24">
        <v>5.5693657838971591</v>
      </c>
      <c r="H14" s="24"/>
      <c r="I14" s="24">
        <v>35.819521745829753</v>
      </c>
      <c r="J14" s="24"/>
      <c r="K14" s="24">
        <v>2.5764523167854496</v>
      </c>
      <c r="L14" s="24">
        <v>3.7056615035861187</v>
      </c>
      <c r="M14" s="40"/>
    </row>
    <row r="15" spans="1:13" ht="10" customHeight="1">
      <c r="A15" s="11">
        <v>2016</v>
      </c>
      <c r="B15" s="24">
        <v>25.431838861479967</v>
      </c>
      <c r="C15" s="24">
        <v>53.926970278788453</v>
      </c>
      <c r="D15" s="24"/>
      <c r="E15" s="24">
        <v>183.13412033502061</v>
      </c>
      <c r="F15" s="24">
        <v>46.574374383991263</v>
      </c>
      <c r="G15" s="24">
        <v>5.6477597095327754</v>
      </c>
      <c r="H15" s="24"/>
      <c r="I15" s="24">
        <v>35.699358394805834</v>
      </c>
      <c r="J15" s="24"/>
      <c r="K15" s="24">
        <v>2.6406222738829692</v>
      </c>
      <c r="L15" s="24">
        <v>3.7533031366433223</v>
      </c>
      <c r="M15" s="40"/>
    </row>
    <row r="16" spans="1:13" ht="3" customHeight="1">
      <c r="A16" s="13"/>
      <c r="I16" s="13"/>
      <c r="K16" s="13"/>
      <c r="L16" s="13"/>
      <c r="M16" s="40"/>
    </row>
    <row r="17" spans="1:13" ht="10" customHeight="1">
      <c r="A17" s="78"/>
      <c r="B17" s="333" t="s">
        <v>214</v>
      </c>
      <c r="C17" s="333"/>
      <c r="D17" s="333"/>
      <c r="E17" s="333"/>
      <c r="F17" s="333"/>
      <c r="G17" s="333"/>
      <c r="H17" s="333"/>
      <c r="I17" s="333"/>
      <c r="J17" s="333"/>
      <c r="K17" s="333"/>
      <c r="L17" s="333"/>
      <c r="M17" s="40"/>
    </row>
    <row r="18" spans="1:13" ht="3" customHeight="1">
      <c r="A18" s="13"/>
      <c r="I18" s="13"/>
      <c r="K18" s="13"/>
      <c r="L18" s="13"/>
      <c r="M18" s="40"/>
    </row>
    <row r="19" spans="1:13" s="41" customFormat="1" ht="10" customHeight="1">
      <c r="A19" s="23" t="s">
        <v>47</v>
      </c>
      <c r="B19" s="24">
        <v>36.948840472114483</v>
      </c>
      <c r="C19" s="24">
        <v>36.030925364372372</v>
      </c>
      <c r="D19" s="24"/>
      <c r="E19" s="24">
        <v>360.36208065062692</v>
      </c>
      <c r="F19" s="24">
        <v>133.14961030159267</v>
      </c>
      <c r="G19" s="24">
        <v>47.926804473059981</v>
      </c>
      <c r="H19" s="24"/>
      <c r="I19" s="24">
        <v>53.05390044344513</v>
      </c>
      <c r="J19" s="24"/>
      <c r="K19" s="24">
        <v>8.3044605809128633</v>
      </c>
      <c r="L19" s="24">
        <v>9.1836099585062243</v>
      </c>
      <c r="M19" s="40"/>
    </row>
    <row r="20" spans="1:13" s="41" customFormat="1" ht="10" customHeight="1">
      <c r="A20" s="23" t="s">
        <v>46</v>
      </c>
      <c r="B20" s="24">
        <v>25.016176941901968</v>
      </c>
      <c r="C20" s="24">
        <v>59.557283654837114</v>
      </c>
      <c r="D20" s="24"/>
      <c r="E20" s="24">
        <v>257.73534394278619</v>
      </c>
      <c r="F20" s="24">
        <v>64.47552968254702</v>
      </c>
      <c r="G20" s="24">
        <v>8.19424448711111</v>
      </c>
      <c r="H20" s="24"/>
      <c r="I20" s="24">
        <v>44.053989751546702</v>
      </c>
      <c r="J20" s="24"/>
      <c r="K20" s="24">
        <v>8.5084453250257432</v>
      </c>
      <c r="L20" s="24">
        <v>9.7612550021507616</v>
      </c>
      <c r="M20" s="40"/>
    </row>
    <row r="21" spans="1:13" s="41" customFormat="1" ht="20.149999999999999" customHeight="1">
      <c r="A21" s="106" t="s">
        <v>45</v>
      </c>
      <c r="B21" s="24">
        <v>12.154768639272318</v>
      </c>
      <c r="C21" s="24">
        <v>21.873417971437544</v>
      </c>
      <c r="D21" s="24"/>
      <c r="E21" s="24">
        <v>2270.7958650956248</v>
      </c>
      <c r="F21" s="24">
        <v>276.00998367253555</v>
      </c>
      <c r="G21" s="24">
        <v>47.589504664247009</v>
      </c>
      <c r="H21" s="24"/>
      <c r="I21" s="24">
        <v>63.860832737473189</v>
      </c>
      <c r="J21" s="24"/>
      <c r="K21" s="24">
        <v>10.25900011285408</v>
      </c>
      <c r="L21" s="24">
        <v>10.851709739307076</v>
      </c>
      <c r="M21" s="40"/>
    </row>
    <row r="22" spans="1:13" s="15" customFormat="1" ht="20.149999999999999" customHeight="1">
      <c r="A22" s="106" t="s">
        <v>44</v>
      </c>
      <c r="B22" s="24">
        <v>39.189079381053233</v>
      </c>
      <c r="C22" s="24">
        <v>57.28215164017719</v>
      </c>
      <c r="D22" s="24"/>
      <c r="E22" s="24">
        <v>185.85106307349349</v>
      </c>
      <c r="F22" s="24">
        <v>72.833320638402668</v>
      </c>
      <c r="G22" s="24">
        <v>14.218449288829984</v>
      </c>
      <c r="H22" s="24"/>
      <c r="I22" s="24">
        <v>43.45904015318618</v>
      </c>
      <c r="J22" s="24"/>
      <c r="K22" s="24">
        <v>21.106508875739646</v>
      </c>
      <c r="L22" s="24">
        <v>21.986044434520487</v>
      </c>
      <c r="M22" s="40"/>
    </row>
    <row r="23" spans="1:13" s="41" customFormat="1" ht="10" customHeight="1">
      <c r="A23" s="23" t="s">
        <v>29</v>
      </c>
      <c r="B23" s="24">
        <v>30.835440506540728</v>
      </c>
      <c r="C23" s="24">
        <v>58.896093592153939</v>
      </c>
      <c r="D23" s="24"/>
      <c r="E23" s="24">
        <v>120.66402512621708</v>
      </c>
      <c r="F23" s="24">
        <v>37.20728368059202</v>
      </c>
      <c r="G23" s="24">
        <v>3.0797150089116792</v>
      </c>
      <c r="H23" s="24"/>
      <c r="I23" s="24">
        <v>36.813988334957031</v>
      </c>
      <c r="J23" s="24"/>
      <c r="K23" s="24">
        <v>1.5556978767838496</v>
      </c>
      <c r="L23" s="24">
        <v>2.6135070359504748</v>
      </c>
      <c r="M23" s="40"/>
    </row>
    <row r="24" spans="1:13" s="15" customFormat="1" ht="20.149999999999999" customHeight="1">
      <c r="A24" s="106" t="s">
        <v>43</v>
      </c>
      <c r="B24" s="24">
        <v>13.841625235540231</v>
      </c>
      <c r="C24" s="24">
        <v>52.94198147660282</v>
      </c>
      <c r="D24" s="24"/>
      <c r="E24" s="24">
        <v>284.99054816531668</v>
      </c>
      <c r="F24" s="24">
        <v>39.447323633754905</v>
      </c>
      <c r="G24" s="24">
        <v>3.9935469213143571</v>
      </c>
      <c r="H24" s="24"/>
      <c r="I24" s="24">
        <v>33.94071942899069</v>
      </c>
      <c r="J24" s="24"/>
      <c r="K24" s="24">
        <v>1.89880494616234</v>
      </c>
      <c r="L24" s="24">
        <v>3.0859128941354226</v>
      </c>
      <c r="M24" s="40"/>
    </row>
    <row r="25" spans="1:13" s="41" customFormat="1" ht="10" customHeight="1">
      <c r="A25" s="23" t="s">
        <v>42</v>
      </c>
      <c r="B25" s="24">
        <v>39.418318470154617</v>
      </c>
      <c r="C25" s="24">
        <v>64.009086124331816</v>
      </c>
      <c r="D25" s="24"/>
      <c r="E25" s="24">
        <v>137.6742822991591</v>
      </c>
      <c r="F25" s="24">
        <v>54.268887048182243</v>
      </c>
      <c r="G25" s="24">
        <v>10.848926332124059</v>
      </c>
      <c r="H25" s="24"/>
      <c r="I25" s="24">
        <v>39.045396689458478</v>
      </c>
      <c r="J25" s="24"/>
      <c r="K25" s="24">
        <v>8.3391510167978442</v>
      </c>
      <c r="L25" s="24">
        <v>9.3734428619399015</v>
      </c>
      <c r="M25" s="40"/>
    </row>
    <row r="26" spans="1:13" s="41" customFormat="1" ht="10" customHeight="1">
      <c r="A26" s="23" t="s">
        <v>41</v>
      </c>
      <c r="B26" s="24">
        <v>39.352147757298816</v>
      </c>
      <c r="C26" s="24">
        <v>64.182179151109267</v>
      </c>
      <c r="D26" s="24"/>
      <c r="E26" s="24">
        <v>56.369662358827959</v>
      </c>
      <c r="F26" s="24">
        <v>22.182672821736432</v>
      </c>
      <c r="G26" s="24">
        <v>2.65261359672132</v>
      </c>
      <c r="H26" s="24"/>
      <c r="I26" s="24">
        <v>20.281312355373469</v>
      </c>
      <c r="J26" s="24"/>
      <c r="K26" s="24">
        <v>3.1509305411123463</v>
      </c>
      <c r="L26" s="24">
        <v>4.488555001733185</v>
      </c>
      <c r="M26" s="40"/>
    </row>
    <row r="27" spans="1:13" s="41" customFormat="1" ht="10" customHeight="1">
      <c r="A27" s="23" t="s">
        <v>40</v>
      </c>
      <c r="B27" s="24">
        <v>45.82850034307048</v>
      </c>
      <c r="C27" s="24">
        <v>50.978321181025642</v>
      </c>
      <c r="D27" s="24"/>
      <c r="E27" s="24">
        <v>186.12237659861481</v>
      </c>
      <c r="F27" s="24">
        <v>85.297093998027108</v>
      </c>
      <c r="G27" s="24">
        <v>12.14521992826494</v>
      </c>
      <c r="H27" s="24"/>
      <c r="I27" s="24">
        <v>51.538652537208606</v>
      </c>
      <c r="J27" s="24"/>
      <c r="K27" s="24">
        <v>4.7487762529306163</v>
      </c>
      <c r="L27" s="24">
        <v>5.6285302282692928</v>
      </c>
      <c r="M27" s="40"/>
    </row>
    <row r="28" spans="1:13" s="41" customFormat="1" ht="10" customHeight="1">
      <c r="A28" s="23" t="s">
        <v>39</v>
      </c>
      <c r="B28" s="24">
        <v>47.344034786535609</v>
      </c>
      <c r="C28" s="24">
        <v>11.690472094144543</v>
      </c>
      <c r="D28" s="24"/>
      <c r="E28" s="24">
        <v>124.53378867776371</v>
      </c>
      <c r="F28" s="24">
        <v>58.959320232591196</v>
      </c>
      <c r="G28" s="24">
        <v>14.917506616935293</v>
      </c>
      <c r="H28" s="24"/>
      <c r="I28" s="24">
        <v>32.232557771446658</v>
      </c>
      <c r="J28" s="24"/>
      <c r="K28" s="24">
        <v>0.28317997032840453</v>
      </c>
      <c r="L28" s="24">
        <v>1.3242585462711052</v>
      </c>
      <c r="M28" s="40"/>
    </row>
    <row r="29" spans="1:13" s="41" customFormat="1" ht="10" customHeight="1">
      <c r="A29" s="23" t="s">
        <v>38</v>
      </c>
      <c r="B29" s="24">
        <v>51.902390061910729</v>
      </c>
      <c r="C29" s="24">
        <v>35.847180014769222</v>
      </c>
      <c r="D29" s="24"/>
      <c r="E29" s="24">
        <v>85.834617988667091</v>
      </c>
      <c r="F29" s="24">
        <v>44.550218236628986</v>
      </c>
      <c r="G29" s="24">
        <v>2.127587665721332</v>
      </c>
      <c r="H29" s="24"/>
      <c r="I29" s="24">
        <v>40.96635976039321</v>
      </c>
      <c r="J29" s="24"/>
      <c r="K29" s="24">
        <v>0.65562167775971214</v>
      </c>
      <c r="L29" s="24">
        <v>1.6818058036250632</v>
      </c>
      <c r="M29" s="40"/>
    </row>
    <row r="30" spans="1:13" s="41" customFormat="1" ht="20.149999999999999" customHeight="1">
      <c r="A30" s="106" t="s">
        <v>37</v>
      </c>
      <c r="B30" s="24">
        <v>44.699886944863607</v>
      </c>
      <c r="C30" s="24">
        <v>71.886029790863546</v>
      </c>
      <c r="D30" s="24"/>
      <c r="E30" s="24">
        <v>70.662501915764878</v>
      </c>
      <c r="F30" s="24">
        <v>31.586058468758978</v>
      </c>
      <c r="G30" s="24">
        <v>6.3769070043444538</v>
      </c>
      <c r="H30" s="24"/>
      <c r="I30" s="24">
        <v>25.407902561106141</v>
      </c>
      <c r="J30" s="24"/>
      <c r="K30" s="24">
        <v>7.9414566708186758</v>
      </c>
      <c r="L30" s="24">
        <v>8.8864653626620314</v>
      </c>
      <c r="M30" s="40"/>
    </row>
    <row r="31" spans="1:13" s="41" customFormat="1" ht="10" customHeight="1">
      <c r="A31" s="23" t="s">
        <v>36</v>
      </c>
      <c r="B31" s="24">
        <v>49.44244219648867</v>
      </c>
      <c r="C31" s="24">
        <v>64.965677755185553</v>
      </c>
      <c r="D31" s="24"/>
      <c r="E31" s="24">
        <v>46.120414380356387</v>
      </c>
      <c r="F31" s="24">
        <v>22.803059220788754</v>
      </c>
      <c r="G31" s="24">
        <v>1.2752289368886605</v>
      </c>
      <c r="H31" s="24"/>
      <c r="I31" s="24">
        <v>21.955218603386143</v>
      </c>
      <c r="J31" s="24"/>
      <c r="K31" s="24">
        <v>2.2376909500334734</v>
      </c>
      <c r="L31" s="24">
        <v>3.3163532347392124</v>
      </c>
      <c r="M31" s="40"/>
    </row>
    <row r="32" spans="1:13" s="41" customFormat="1" ht="10" customHeight="1">
      <c r="A32" s="23" t="s">
        <v>35</v>
      </c>
      <c r="B32" s="24">
        <v>58.411391908316546</v>
      </c>
      <c r="C32" s="24">
        <v>46.086771357837748</v>
      </c>
      <c r="D32" s="24"/>
      <c r="E32" s="24">
        <v>59.773968147386533</v>
      </c>
      <c r="F32" s="24">
        <v>34.914806793722242</v>
      </c>
      <c r="G32" s="24">
        <v>2.3810253754073791</v>
      </c>
      <c r="H32" s="24"/>
      <c r="I32" s="24">
        <v>23.985881965593876</v>
      </c>
      <c r="J32" s="24"/>
      <c r="K32" s="24">
        <v>2.0147996311701064</v>
      </c>
      <c r="L32" s="24">
        <v>3.0033201324072785</v>
      </c>
      <c r="M32" s="40"/>
    </row>
    <row r="33" spans="1:13" s="41" customFormat="1" ht="20.149999999999999" customHeight="1">
      <c r="A33" s="106" t="s">
        <v>34</v>
      </c>
      <c r="B33" s="24">
        <v>36.878908554713767</v>
      </c>
      <c r="C33" s="24">
        <v>45.607476324320906</v>
      </c>
      <c r="D33" s="24"/>
      <c r="E33" s="24">
        <v>139.30465346270014</v>
      </c>
      <c r="F33" s="24">
        <v>51.374035762970088</v>
      </c>
      <c r="G33" s="24">
        <v>4.1303236842808646</v>
      </c>
      <c r="H33" s="24"/>
      <c r="I33" s="24">
        <v>38.154917561850375</v>
      </c>
      <c r="J33" s="24"/>
      <c r="K33" s="24">
        <v>1.6133082411100499</v>
      </c>
      <c r="L33" s="24">
        <v>2.6271698219201167</v>
      </c>
      <c r="M33" s="40"/>
    </row>
    <row r="34" spans="1:13" s="41" customFormat="1" ht="10" customHeight="1">
      <c r="A34" s="23" t="s">
        <v>33</v>
      </c>
      <c r="B34" s="24">
        <v>49.694963716088772</v>
      </c>
      <c r="C34" s="24">
        <v>52.934161923803337</v>
      </c>
      <c r="D34" s="24"/>
      <c r="E34" s="24">
        <v>37.086384638262757</v>
      </c>
      <c r="F34" s="24">
        <v>18.430065389593796</v>
      </c>
      <c r="G34" s="24">
        <v>1.466792056064979</v>
      </c>
      <c r="H34" s="24"/>
      <c r="I34" s="24">
        <v>19.469111033087557</v>
      </c>
      <c r="J34" s="24"/>
      <c r="K34" s="24">
        <v>1.1271589699134057</v>
      </c>
      <c r="L34" s="24">
        <v>2.24940872727958</v>
      </c>
      <c r="M34" s="40"/>
    </row>
    <row r="35" spans="1:13" s="18" customFormat="1" ht="10" customHeight="1">
      <c r="A35" s="29" t="s">
        <v>0</v>
      </c>
      <c r="B35" s="44">
        <v>25.599887900824708</v>
      </c>
      <c r="C35" s="44">
        <v>54.088026714626679</v>
      </c>
      <c r="D35" s="44"/>
      <c r="E35" s="44">
        <v>184.18904321869948</v>
      </c>
      <c r="F35" s="44">
        <v>47.15218858958864</v>
      </c>
      <c r="G35" s="44">
        <v>5.9933431694463151</v>
      </c>
      <c r="H35" s="44"/>
      <c r="I35" s="44">
        <v>35.892949674909588</v>
      </c>
      <c r="J35" s="44"/>
      <c r="K35" s="44">
        <v>2.7281809709466769</v>
      </c>
      <c r="L35" s="44">
        <v>3.8395412031651284</v>
      </c>
      <c r="M35" s="40"/>
    </row>
    <row r="36" spans="1:13" s="18" customFormat="1" ht="10" customHeight="1">
      <c r="A36" s="23" t="s">
        <v>83</v>
      </c>
      <c r="B36" s="24"/>
      <c r="C36" s="24"/>
      <c r="D36" s="24"/>
      <c r="E36" s="24"/>
      <c r="F36" s="24"/>
      <c r="G36" s="24"/>
      <c r="H36" s="24"/>
      <c r="I36" s="24"/>
      <c r="J36" s="24"/>
      <c r="K36" s="24"/>
      <c r="L36" s="24"/>
      <c r="M36" s="40"/>
    </row>
    <row r="37" spans="1:13" s="18" customFormat="1" ht="10" customHeight="1">
      <c r="A37" s="107" t="s">
        <v>30</v>
      </c>
      <c r="B37" s="108">
        <v>24.08413202008224</v>
      </c>
      <c r="C37" s="108">
        <v>56.197729398552845</v>
      </c>
      <c r="D37" s="108"/>
      <c r="E37" s="108">
        <v>257.94363603820329</v>
      </c>
      <c r="F37" s="108">
        <v>62.123485840841305</v>
      </c>
      <c r="G37" s="108">
        <v>8.0000679819909184</v>
      </c>
      <c r="H37" s="108"/>
      <c r="I37" s="108">
        <v>43.171710413430233</v>
      </c>
      <c r="J37" s="108"/>
      <c r="K37" s="108">
        <v>4.7917627738917963</v>
      </c>
      <c r="L37" s="108">
        <v>5.9254314616612183</v>
      </c>
      <c r="M37" s="40"/>
    </row>
    <row r="38" spans="1:13" s="18" customFormat="1" ht="10" customHeight="1">
      <c r="A38" s="107" t="s">
        <v>65</v>
      </c>
      <c r="B38" s="108">
        <v>26.864827728039121</v>
      </c>
      <c r="C38" s="108">
        <v>52.50965678091287</v>
      </c>
      <c r="D38" s="108"/>
      <c r="E38" s="108">
        <v>148.70517619552578</v>
      </c>
      <c r="F38" s="108">
        <v>39.949389407605032</v>
      </c>
      <c r="G38" s="108">
        <v>5.0278933760389286</v>
      </c>
      <c r="H38" s="108"/>
      <c r="I38" s="108">
        <v>31.623817362612247</v>
      </c>
      <c r="J38" s="108"/>
      <c r="K38" s="108">
        <v>2.1780395821356087</v>
      </c>
      <c r="L38" s="108">
        <v>3.2834524830190399</v>
      </c>
      <c r="M38" s="40"/>
    </row>
    <row r="39" spans="1:13" ht="3" customHeight="1">
      <c r="A39" s="93"/>
      <c r="B39" s="93"/>
      <c r="C39" s="93"/>
      <c r="D39" s="93"/>
      <c r="E39" s="93"/>
      <c r="F39" s="93"/>
      <c r="G39" s="93"/>
      <c r="H39" s="93"/>
      <c r="I39" s="93"/>
      <c r="J39" s="93"/>
      <c r="K39" s="93"/>
      <c r="L39" s="93"/>
    </row>
    <row r="40" spans="1:13" ht="3" customHeight="1">
      <c r="A40" s="1"/>
      <c r="B40" s="1"/>
      <c r="C40" s="1"/>
      <c r="D40" s="1"/>
      <c r="E40" s="1"/>
      <c r="F40" s="1"/>
      <c r="G40" s="1"/>
      <c r="H40" s="1"/>
      <c r="I40" s="1"/>
      <c r="J40" s="1"/>
      <c r="K40" s="1"/>
      <c r="L40" s="1"/>
    </row>
    <row r="41" spans="1:13" s="18" customFormat="1" ht="20.149999999999999" customHeight="1">
      <c r="A41" s="345" t="s">
        <v>99</v>
      </c>
      <c r="B41" s="345"/>
      <c r="C41" s="345"/>
      <c r="D41" s="345"/>
      <c r="E41" s="345"/>
      <c r="F41" s="345"/>
      <c r="G41" s="345"/>
      <c r="H41" s="345"/>
      <c r="I41" s="345"/>
      <c r="J41" s="345"/>
      <c r="K41" s="345"/>
      <c r="L41" s="345"/>
    </row>
    <row r="42" spans="1:13" ht="39" customHeight="1">
      <c r="A42" s="344" t="s">
        <v>211</v>
      </c>
      <c r="B42" s="331"/>
      <c r="C42" s="331"/>
      <c r="D42" s="331"/>
      <c r="E42" s="331"/>
      <c r="F42" s="331"/>
      <c r="G42" s="331"/>
      <c r="H42" s="331"/>
      <c r="I42" s="331"/>
      <c r="J42" s="331"/>
      <c r="K42" s="331"/>
      <c r="L42" s="331"/>
      <c r="M42" s="44"/>
    </row>
    <row r="43" spans="1:13">
      <c r="A43" s="22"/>
      <c r="I43" s="7"/>
      <c r="K43" s="7"/>
      <c r="L43" s="7"/>
    </row>
    <row r="44" spans="1:13">
      <c r="A44" s="22"/>
      <c r="I44" s="7"/>
      <c r="K44" s="7"/>
      <c r="L44" s="7"/>
    </row>
  </sheetData>
  <mergeCells count="12">
    <mergeCell ref="A42:L42"/>
    <mergeCell ref="A41:L41"/>
    <mergeCell ref="B8:C8"/>
    <mergeCell ref="A3:H3"/>
    <mergeCell ref="A5:L5"/>
    <mergeCell ref="B17:L17"/>
    <mergeCell ref="E8:K8"/>
    <mergeCell ref="E9:G9"/>
    <mergeCell ref="B9:B10"/>
    <mergeCell ref="C9:C10"/>
    <mergeCell ref="A8:A10"/>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20</vt:i4>
      </vt:variant>
      <vt:variant>
        <vt:lpstr>Intervalli denominati</vt:lpstr>
      </vt:variant>
      <vt:variant>
        <vt:i4>14</vt:i4>
      </vt:variant>
    </vt:vector>
  </HeadingPairs>
  <TitlesOfParts>
    <vt:vector size="34" baseType="lpstr">
      <vt:lpstr>Indice</vt:lpstr>
      <vt:lpstr>14.1</vt:lpstr>
      <vt:lpstr>14.2</vt:lpstr>
      <vt:lpstr>14.3</vt:lpstr>
      <vt:lpstr>14.4</vt:lpstr>
      <vt:lpstr>14.5</vt:lpstr>
      <vt:lpstr>14.6</vt:lpstr>
      <vt:lpstr>14.7</vt:lpstr>
      <vt:lpstr>14.8</vt:lpstr>
      <vt:lpstr>14.9</vt:lpstr>
      <vt:lpstr>14.10</vt:lpstr>
      <vt:lpstr>14.11</vt:lpstr>
      <vt:lpstr>14.12</vt:lpstr>
      <vt:lpstr>14.13</vt:lpstr>
      <vt:lpstr>14.14</vt:lpstr>
      <vt:lpstr>14.15</vt:lpstr>
      <vt:lpstr>14.16</vt:lpstr>
      <vt:lpstr>14.17</vt:lpstr>
      <vt:lpstr>14.18</vt:lpstr>
      <vt:lpstr>14.19</vt:lpstr>
      <vt:lpstr>'14.10'!Titoli_stampa</vt:lpstr>
      <vt:lpstr>'14.11'!Titoli_stampa</vt:lpstr>
      <vt:lpstr>'14.12'!Titoli_stampa</vt:lpstr>
      <vt:lpstr>'14.13'!Titoli_stampa</vt:lpstr>
      <vt:lpstr>'14.14'!Titoli_stampa</vt:lpstr>
      <vt:lpstr>'14.15'!Titoli_stampa</vt:lpstr>
      <vt:lpstr>'14.16'!Titoli_stampa</vt:lpstr>
      <vt:lpstr>'14.17'!Titoli_stampa</vt:lpstr>
      <vt:lpstr>'14.18'!Titoli_stampa</vt:lpstr>
      <vt:lpstr>'14.19'!Titoli_stampa</vt:lpstr>
      <vt:lpstr>'14.6'!Titoli_stampa</vt:lpstr>
      <vt:lpstr>'14.7'!Titoli_stampa</vt:lpstr>
      <vt:lpstr>'14.8'!Titoli_stampa</vt:lpstr>
      <vt:lpstr>'14.9'!Titoli_stampa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CB. Brunini</dc:creator>
  <cp:lastModifiedBy>UTENTE</cp:lastModifiedBy>
  <cp:lastPrinted>2020-10-07T09:14:53Z</cp:lastPrinted>
  <dcterms:created xsi:type="dcterms:W3CDTF">2014-03-04T16:25:10Z</dcterms:created>
  <dcterms:modified xsi:type="dcterms:W3CDTF">2020-11-28T16:42:34Z</dcterms:modified>
</cp:coreProperties>
</file>