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50"/>
  </bookViews>
  <sheets>
    <sheet name="Indice" sheetId="6" r:id="rId1"/>
    <sheet name="Prospetto 10.1" sheetId="2" r:id="rId2"/>
    <sheet name="Prospetto 10.2" sheetId="3" r:id="rId3"/>
    <sheet name="Prospetto 10.3" sheetId="4" r:id="rId4"/>
    <sheet name="Prospetto 10.4" sheetId="1" r:id="rId5"/>
    <sheet name="Prospetto 10,5" sheetId="5" r:id="rId6"/>
  </sheets>
  <definedNames>
    <definedName name="_xlnm.Print_Area" localSheetId="4">'Prospetto 10.4'!$A$4:$M$36</definedName>
  </definedNames>
  <calcPr calcId="162913"/>
</workbook>
</file>

<file path=xl/calcChain.xml><?xml version="1.0" encoding="utf-8"?>
<calcChain xmlns="http://schemas.openxmlformats.org/spreadsheetml/2006/main">
  <c r="H16" i="5" l="1"/>
  <c r="H15" i="5"/>
  <c r="H14" i="5"/>
  <c r="H13" i="5"/>
  <c r="H12" i="5"/>
  <c r="H11" i="5"/>
</calcChain>
</file>

<file path=xl/sharedStrings.xml><?xml version="1.0" encoding="utf-8"?>
<sst xmlns="http://schemas.openxmlformats.org/spreadsheetml/2006/main" count="128" uniqueCount="87">
  <si>
    <t>SESSO</t>
  </si>
  <si>
    <t>Maschi</t>
  </si>
  <si>
    <t>Femmine</t>
  </si>
  <si>
    <t>CLASSI DI ETÀ</t>
  </si>
  <si>
    <t>6-10</t>
  </si>
  <si>
    <t xml:space="preserve">  44.6</t>
  </si>
  <si>
    <t>11-14</t>
  </si>
  <si>
    <t xml:space="preserve">  48.4</t>
  </si>
  <si>
    <t xml:space="preserve">15-19 </t>
  </si>
  <si>
    <t xml:space="preserve">  38.2</t>
  </si>
  <si>
    <t xml:space="preserve">20-29 </t>
  </si>
  <si>
    <t xml:space="preserve">  28.5</t>
  </si>
  <si>
    <t xml:space="preserve">30-39 </t>
  </si>
  <si>
    <t xml:space="preserve">  18.4</t>
  </si>
  <si>
    <t xml:space="preserve">40-49 </t>
  </si>
  <si>
    <t xml:space="preserve">  12.9</t>
  </si>
  <si>
    <t>50-59</t>
  </si>
  <si>
    <t xml:space="preserve">  10.5</t>
  </si>
  <si>
    <t xml:space="preserve">60 e oltre </t>
  </si>
  <si>
    <t xml:space="preserve">   4.1</t>
  </si>
  <si>
    <t>RIPARTIZIONI GEOGRAFICHE</t>
  </si>
  <si>
    <t xml:space="preserve">Nord-ovest   </t>
  </si>
  <si>
    <t xml:space="preserve">Nord-est </t>
  </si>
  <si>
    <t xml:space="preserve">Centro  </t>
  </si>
  <si>
    <t xml:space="preserve">Sud </t>
  </si>
  <si>
    <t xml:space="preserve">Isole </t>
  </si>
  <si>
    <t>Persone di 6 anni e oltre che praticano sport con continuità per sesso, classe di età e ripartizione geografica</t>
  </si>
  <si>
    <t>SESSO
CLASSI DI ETÀ
RIPARTIZIONI GEOGRAFICHE</t>
  </si>
  <si>
    <t>Italia</t>
  </si>
  <si>
    <t>Fonte: Istat, Indagine multiscopo "Aspetti della vita quotidiana" (R)</t>
  </si>
  <si>
    <t>Prospetto 10.4</t>
  </si>
  <si>
    <t>Prospetto 10.1</t>
  </si>
  <si>
    <t>Frequentatori dei musei, degli archivi e delle biblioteche statali per ripartizione geografica</t>
  </si>
  <si>
    <t>RIPARTIZIONI
GEOGRAFICHE</t>
  </si>
  <si>
    <t>Musei, monumenti e aree archeologiche statali (a)</t>
  </si>
  <si>
    <t>Archivi di stato 
(b)</t>
  </si>
  <si>
    <t xml:space="preserve">Biblioteche statali 
(c) </t>
  </si>
  <si>
    <t>Frequentatori</t>
  </si>
  <si>
    <t>Numero medio 
di visite per 
istituto</t>
  </si>
  <si>
    <t>Numero</t>
  </si>
  <si>
    <t>Nord-ovest</t>
  </si>
  <si>
    <t>Nord-est</t>
  </si>
  <si>
    <t>Centro</t>
  </si>
  <si>
    <t>Sud</t>
  </si>
  <si>
    <t>Isole</t>
  </si>
  <si>
    <t>Fonte: Ministero dei beni e delle attività culturali e del turismo</t>
  </si>
  <si>
    <t>Prospetto 10.2</t>
  </si>
  <si>
    <t>Editori, opere e tiratura per tipo di editore</t>
  </si>
  <si>
    <t xml:space="preserve">TIPI DI EDITORE                                                                              </t>
  </si>
  <si>
    <t>Editori (a)</t>
  </si>
  <si>
    <t>Opere</t>
  </si>
  <si>
    <t>Tiratura</t>
  </si>
  <si>
    <t>Numero medio di opere pubblicate per editore</t>
  </si>
  <si>
    <t>Numero  medio di copie stampate per editore</t>
  </si>
  <si>
    <t>Valori assoluti</t>
  </si>
  <si>
    <t>%</t>
  </si>
  <si>
    <t>Valori assoluti
(in migliaia)</t>
  </si>
  <si>
    <t>Piccoli</t>
  </si>
  <si>
    <t>Medi</t>
  </si>
  <si>
    <t>Grandi</t>
  </si>
  <si>
    <t>Totale</t>
  </si>
  <si>
    <t>Fonte: Istat, Indagine sulla produzione libraria (R)</t>
  </si>
  <si>
    <t>(a) I valori si riferiscono agli editori "attivi" cioè quelli che hanno pubblicato almeno un'opera libraria nell'anno considerato, e in particolare si definiscono "piccoli" quelli che hanno pubblicato da 1 a 10 opere; "medi" da 11 a 50 opere; "grandi" oltre 50 opere.</t>
  </si>
  <si>
    <t>Prospetto 10.3</t>
  </si>
  <si>
    <r>
      <t xml:space="preserve">Editori attivi per tipo di editore e ripartizione geografica </t>
    </r>
    <r>
      <rPr>
        <sz val="9"/>
        <rFont val="Arial"/>
        <family val="2"/>
      </rPr>
      <t>(a)</t>
    </r>
  </si>
  <si>
    <t>Prospetto 10.5</t>
  </si>
  <si>
    <r>
      <t xml:space="preserve">Spesa delle amministrazioni comunali per cultura e beni culturali per ripartizione geografica - Impegni </t>
    </r>
    <r>
      <rPr>
        <sz val="9"/>
        <rFont val="Arial"/>
        <family val="2"/>
      </rPr>
      <t>(a)</t>
    </r>
  </si>
  <si>
    <t>RIPARTIZIONI 
GEOGRAFICHE</t>
  </si>
  <si>
    <t>2017</t>
  </si>
  <si>
    <t>Valori 
assoluti</t>
  </si>
  <si>
    <t>% (sul totale della spesa delle amministrazioni comunali)</t>
  </si>
  <si>
    <t>Fonte: Istat, Elaborazione dati sui bilanci consuntivi delle amministrazioni comunali (E)</t>
  </si>
  <si>
    <t>(a) Dati provvisori.</t>
  </si>
  <si>
    <t>Anni 2018 e 2019</t>
  </si>
  <si>
    <t>(a) Anno 2019. Visitatori totali, paganti e non paganti.</t>
  </si>
  <si>
    <t>(b) Riferito all'anno 2018 dati provvisori suscettibili di variazione. Presenze in sala studio.</t>
  </si>
  <si>
    <t>(c) Riferito all'anno 2018. Le unità statistiche di riferimento sono rappresentate dalle 46 biblioteche pubbliche statali, indicate dal d.p.r. 417/1995, modificato dal decreto ministeriale del 12 giugno 2000.</t>
  </si>
  <si>
    <t>Anno 2018</t>
  </si>
  <si>
    <t>Anni 2017 e 2018, valori assoluti in milioni di euro</t>
  </si>
  <si>
    <t>2018</t>
  </si>
  <si>
    <t>Variazioni percentuali                                                                          
2018/2017</t>
  </si>
  <si>
    <r>
      <rPr>
        <sz val="9"/>
        <rFont val="Arial"/>
        <family val="2"/>
      </rPr>
      <t>Anni 1982, 1985, 1988, 1995, 2000, 2010-2019,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100 persone con le stesse caratteristiche</t>
    </r>
  </si>
  <si>
    <t>Capitolo 10 - Cultura e tempo libero</t>
  </si>
  <si>
    <t>Anni 2017 e 2018</t>
  </si>
  <si>
    <t>Editori attivi per tipo di editore e ripartizione geografica (a)</t>
  </si>
  <si>
    <t>Anni 1982, 1985, 1988, 1995, 2000, 2010-2019</t>
  </si>
  <si>
    <t>Spesa delle amministrazioni comunali per cultura e beni culturali per ripartizione geografica - Impegni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</si>
</sst>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[$€]\ * #,##0.00_-;\-[$€]\ * #,##0.00_-;_-[$€]\ * &quot;-&quot;??_-;_-@_-"/>
    <numFmt numFmtId="168" formatCode="#,##0;\-\ #,##0;_-\ &quot;- &quot;"/>
    <numFmt numFmtId="169" formatCode="#,##0_-"/>
    <numFmt numFmtId="170" formatCode="_-&quot;£.&quot;\ * #,##0_-;\-&quot;£.&quot;\ * #,##0_-;_-&quot;£.&quot;\ * &quot;-&quot;_-;_-@_-"/>
    <numFmt numFmtId="171" formatCode="General_)"/>
    <numFmt numFmtId="172" formatCode="#,##0.0"/>
    <numFmt numFmtId="173" formatCode="_-* #,##0_-;\-* #,##0_-;_-* &quot;-&quot;??_-;_-@_-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Times New Roman"/>
      <family val="1"/>
    </font>
    <font>
      <sz val="7"/>
      <name val="Times New Roman"/>
      <family val="1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indexed="8"/>
      <name val="MS Sans Serif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sz val="10"/>
      <color rgb="FF707070"/>
      <name val="Arial"/>
      <family val="2"/>
    </font>
    <font>
      <sz val="8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6">
    <xf numFmtId="0" fontId="0" fillId="0" borderId="0"/>
    <xf numFmtId="167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8" fillId="0" borderId="0"/>
    <xf numFmtId="0" fontId="6" fillId="0" borderId="0" applyBorder="0"/>
    <xf numFmtId="0" fontId="1" fillId="0" borderId="0"/>
    <xf numFmtId="0" fontId="11" fillId="0" borderId="0"/>
    <xf numFmtId="0" fontId="11" fillId="0" borderId="0"/>
    <xf numFmtId="0" fontId="6" fillId="0" borderId="0" applyBorder="0"/>
    <xf numFmtId="0" fontId="6" fillId="0" borderId="0" applyBorder="0"/>
    <xf numFmtId="0" fontId="11" fillId="0" borderId="0"/>
    <xf numFmtId="0" fontId="7" fillId="0" borderId="0"/>
    <xf numFmtId="0" fontId="6" fillId="0" borderId="0"/>
    <xf numFmtId="0" fontId="6" fillId="0" borderId="0" applyBorder="0"/>
    <xf numFmtId="0" fontId="6" fillId="0" borderId="0"/>
    <xf numFmtId="168" fontId="1" fillId="0" borderId="0" applyFont="0" applyFill="0" applyBorder="0" applyAlignment="0" applyProtection="0"/>
    <xf numFmtId="49" fontId="8" fillId="0" borderId="1">
      <alignment vertical="center" wrapText="1"/>
    </xf>
    <xf numFmtId="169" fontId="9" fillId="0" borderId="2">
      <alignment horizontal="right" vertical="center"/>
    </xf>
    <xf numFmtId="49" fontId="10" fillId="2" borderId="3">
      <alignment horizontal="center" vertical="center" wrapText="1"/>
    </xf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Border="0"/>
    <xf numFmtId="0" fontId="1" fillId="0" borderId="0"/>
    <xf numFmtId="0" fontId="15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166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/>
    <xf numFmtId="0" fontId="1" fillId="0" borderId="0" xfId="0" applyFont="1" applyFill="1"/>
    <xf numFmtId="0" fontId="4" fillId="0" borderId="0" xfId="0" applyFont="1" applyAlignment="1">
      <alignment vertical="center"/>
    </xf>
    <xf numFmtId="166" fontId="4" fillId="0" borderId="0" xfId="0" applyNumberFormat="1" applyFont="1" applyFill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4" xfId="0" applyFont="1" applyBorder="1"/>
    <xf numFmtId="0" fontId="4" fillId="0" borderId="0" xfId="0" applyFont="1" applyAlignment="1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/>
    <xf numFmtId="166" fontId="5" fillId="0" borderId="0" xfId="0" applyNumberFormat="1" applyFont="1" applyFill="1" applyAlignment="1">
      <alignment horizontal="right" vertical="center"/>
    </xf>
    <xf numFmtId="0" fontId="1" fillId="0" borderId="4" xfId="0" applyFont="1" applyBorder="1"/>
    <xf numFmtId="0" fontId="4" fillId="0" borderId="0" xfId="12" applyFont="1" applyFill="1" applyBorder="1" applyAlignment="1">
      <alignment horizontal="left" vertical="center"/>
    </xf>
    <xf numFmtId="0" fontId="4" fillId="0" borderId="0" xfId="12" applyFont="1" applyFill="1" applyBorder="1" applyAlignment="1">
      <alignment horizontal="left"/>
    </xf>
    <xf numFmtId="0" fontId="12" fillId="0" borderId="0" xfId="12" applyFont="1" applyFill="1" applyAlignment="1">
      <alignment horizontal="left" vertical="center"/>
    </xf>
    <xf numFmtId="0" fontId="4" fillId="0" borderId="0" xfId="12" applyFont="1" applyFill="1" applyAlignment="1">
      <alignment horizontal="left" vertical="center"/>
    </xf>
    <xf numFmtId="0" fontId="4" fillId="0" borderId="0" xfId="12" applyFont="1" applyFill="1" applyAlignment="1">
      <alignment horizontal="left"/>
    </xf>
    <xf numFmtId="0" fontId="2" fillId="0" borderId="0" xfId="13" applyFont="1" applyFill="1" applyAlignment="1">
      <alignment vertical="center"/>
    </xf>
    <xf numFmtId="0" fontId="3" fillId="0" borderId="0" xfId="13" applyFont="1" applyFill="1" applyAlignment="1">
      <alignment vertical="center"/>
    </xf>
    <xf numFmtId="0" fontId="4" fillId="0" borderId="0" xfId="28" applyFont="1" applyFill="1" applyAlignment="1">
      <alignment vertical="center"/>
    </xf>
    <xf numFmtId="0" fontId="6" fillId="0" borderId="0" xfId="28" applyFill="1" applyAlignment="1">
      <alignment vertical="center"/>
    </xf>
    <xf numFmtId="0" fontId="13" fillId="0" borderId="0" xfId="13" applyFont="1" applyFill="1" applyAlignment="1">
      <alignment vertical="center"/>
    </xf>
    <xf numFmtId="0" fontId="14" fillId="0" borderId="4" xfId="13" applyFont="1" applyFill="1" applyBorder="1" applyAlignment="1"/>
    <xf numFmtId="0" fontId="14" fillId="0" borderId="0" xfId="13" applyFont="1" applyFill="1" applyBorder="1" applyAlignment="1"/>
    <xf numFmtId="0" fontId="4" fillId="0" borderId="0" xfId="28" applyFont="1" applyFill="1"/>
    <xf numFmtId="0" fontId="6" fillId="0" borderId="0" xfId="28" applyFill="1"/>
    <xf numFmtId="0" fontId="4" fillId="0" borderId="6" xfId="28" applyFont="1" applyFill="1" applyBorder="1" applyAlignment="1">
      <alignment horizontal="center" vertical="center" wrapText="1"/>
    </xf>
    <xf numFmtId="0" fontId="4" fillId="0" borderId="5" xfId="13" applyFont="1" applyFill="1" applyBorder="1" applyAlignment="1">
      <alignment horizontal="right" vertical="top" wrapText="1"/>
    </xf>
    <xf numFmtId="0" fontId="4" fillId="0" borderId="4" xfId="13" applyFont="1" applyFill="1" applyBorder="1" applyAlignment="1">
      <alignment horizontal="right" vertical="top" wrapText="1"/>
    </xf>
    <xf numFmtId="0" fontId="4" fillId="0" borderId="0" xfId="13" applyFont="1" applyFill="1" applyAlignment="1"/>
    <xf numFmtId="0" fontId="4" fillId="0" borderId="0" xfId="13" applyFont="1" applyFill="1" applyAlignment="1">
      <alignment horizontal="center"/>
    </xf>
    <xf numFmtId="0" fontId="4" fillId="0" borderId="0" xfId="29" applyFont="1" applyFill="1" applyBorder="1" applyAlignment="1">
      <alignment vertical="center"/>
    </xf>
    <xf numFmtId="3" fontId="4" fillId="0" borderId="0" xfId="13" applyNumberFormat="1" applyFont="1" applyFill="1" applyAlignment="1">
      <alignment horizontal="right"/>
    </xf>
    <xf numFmtId="166" fontId="6" fillId="0" borderId="0" xfId="28" applyNumberFormat="1" applyFill="1"/>
    <xf numFmtId="171" fontId="5" fillId="0" borderId="0" xfId="30" applyNumberFormat="1" applyFont="1" applyFill="1" applyBorder="1" applyAlignment="1" applyProtection="1">
      <alignment horizontal="left" vertical="center"/>
    </xf>
    <xf numFmtId="3" fontId="5" fillId="0" borderId="0" xfId="13" applyNumberFormat="1" applyFont="1" applyFill="1" applyAlignment="1">
      <alignment horizontal="right"/>
    </xf>
    <xf numFmtId="0" fontId="4" fillId="0" borderId="4" xfId="13" applyFont="1" applyFill="1" applyBorder="1" applyAlignment="1">
      <alignment horizontal="left" vertical="center"/>
    </xf>
    <xf numFmtId="0" fontId="4" fillId="0" borderId="4" xfId="13" applyFont="1" applyFill="1" applyBorder="1" applyAlignment="1">
      <alignment horizontal="right"/>
    </xf>
    <xf numFmtId="0" fontId="4" fillId="0" borderId="4" xfId="13" applyFont="1" applyFill="1" applyBorder="1" applyAlignment="1">
      <alignment horizontal="center"/>
    </xf>
    <xf numFmtId="3" fontId="4" fillId="0" borderId="4" xfId="13" applyNumberFormat="1" applyFont="1" applyFill="1" applyBorder="1" applyAlignment="1">
      <alignment horizontal="center"/>
    </xf>
    <xf numFmtId="0" fontId="4" fillId="0" borderId="4" xfId="28" applyFont="1" applyFill="1" applyBorder="1"/>
    <xf numFmtId="0" fontId="4" fillId="0" borderId="0" xfId="13" applyFont="1" applyFill="1" applyBorder="1" applyAlignment="1"/>
    <xf numFmtId="166" fontId="4" fillId="0" borderId="0" xfId="13" applyNumberFormat="1" applyFont="1" applyFill="1" applyBorder="1" applyAlignment="1">
      <alignment horizontal="right"/>
    </xf>
    <xf numFmtId="166" fontId="4" fillId="0" borderId="0" xfId="13" applyNumberFormat="1" applyFont="1" applyFill="1" applyBorder="1" applyAlignment="1">
      <alignment horizontal="center"/>
    </xf>
    <xf numFmtId="0" fontId="4" fillId="0" borderId="0" xfId="28" applyFont="1" applyFill="1" applyBorder="1"/>
    <xf numFmtId="0" fontId="4" fillId="0" borderId="0" xfId="31" applyFont="1" applyFill="1" applyBorder="1" applyAlignment="1">
      <alignment vertical="center"/>
    </xf>
    <xf numFmtId="0" fontId="16" fillId="0" borderId="0" xfId="13" applyFont="1" applyFill="1" applyAlignment="1">
      <alignment vertical="center"/>
    </xf>
    <xf numFmtId="166" fontId="4" fillId="0" borderId="0" xfId="13" applyNumberFormat="1" applyFont="1" applyFill="1" applyAlignment="1">
      <alignment horizontal="right" vertical="center"/>
    </xf>
    <xf numFmtId="0" fontId="4" fillId="0" borderId="0" xfId="13" applyFont="1" applyFill="1" applyBorder="1" applyAlignment="1">
      <alignment horizontal="left" vertical="center"/>
    </xf>
    <xf numFmtId="3" fontId="6" fillId="0" borderId="0" xfId="28" applyNumberFormat="1" applyFill="1"/>
    <xf numFmtId="0" fontId="12" fillId="0" borderId="0" xfId="12" applyFont="1" applyAlignment="1">
      <alignment horizontal="left" vertical="center"/>
    </xf>
    <xf numFmtId="0" fontId="4" fillId="0" borderId="0" xfId="12" applyFont="1" applyAlignment="1">
      <alignment horizontal="left" vertical="center"/>
    </xf>
    <xf numFmtId="0" fontId="2" fillId="0" borderId="0" xfId="32" applyFont="1" applyFill="1" applyBorder="1" applyAlignment="1">
      <alignment horizontal="left" vertical="center"/>
    </xf>
    <xf numFmtId="0" fontId="6" fillId="0" borderId="0" xfId="28" applyAlignment="1">
      <alignment vertical="center"/>
    </xf>
    <xf numFmtId="0" fontId="2" fillId="0" borderId="0" xfId="28" applyFont="1" applyAlignment="1">
      <alignment vertical="center"/>
    </xf>
    <xf numFmtId="0" fontId="3" fillId="0" borderId="0" xfId="32" applyFont="1" applyFill="1" applyBorder="1" applyAlignment="1">
      <alignment horizontal="left" vertical="center"/>
    </xf>
    <xf numFmtId="0" fontId="1" fillId="0" borderId="0" xfId="32" applyFill="1" applyBorder="1" applyAlignment="1">
      <alignment horizontal="left" vertical="center"/>
    </xf>
    <xf numFmtId="0" fontId="6" fillId="0" borderId="0" xfId="28" applyBorder="1" applyAlignment="1">
      <alignment vertical="center"/>
    </xf>
    <xf numFmtId="0" fontId="1" fillId="0" borderId="4" xfId="32" applyFill="1" applyBorder="1" applyAlignment="1">
      <alignment horizontal="left" vertical="center"/>
    </xf>
    <xf numFmtId="0" fontId="6" fillId="0" borderId="0" xfId="28"/>
    <xf numFmtId="0" fontId="4" fillId="0" borderId="6" xfId="32" applyFont="1" applyFill="1" applyBorder="1" applyAlignment="1">
      <alignment horizontal="center" vertical="center"/>
    </xf>
    <xf numFmtId="0" fontId="4" fillId="0" borderId="4" xfId="32" applyFont="1" applyFill="1" applyBorder="1" applyAlignment="1">
      <alignment horizontal="right" vertical="top" wrapText="1"/>
    </xf>
    <xf numFmtId="0" fontId="4" fillId="0" borderId="0" xfId="32" applyFont="1" applyFill="1" applyBorder="1" applyAlignment="1">
      <alignment horizontal="left" vertical="center" wrapText="1"/>
    </xf>
    <xf numFmtId="0" fontId="4" fillId="0" borderId="0" xfId="32" applyFont="1" applyFill="1" applyBorder="1" applyAlignment="1">
      <alignment horizontal="right" vertical="center" wrapText="1"/>
    </xf>
    <xf numFmtId="0" fontId="4" fillId="0" borderId="0" xfId="33" applyFont="1" applyFill="1" applyBorder="1" applyAlignment="1">
      <alignment horizontal="right" vertical="center" wrapText="1"/>
    </xf>
    <xf numFmtId="0" fontId="4" fillId="0" borderId="0" xfId="32" applyFont="1" applyFill="1" applyAlignment="1">
      <alignment vertical="center"/>
    </xf>
    <xf numFmtId="3" fontId="4" fillId="0" borderId="0" xfId="8" applyNumberFormat="1" applyFont="1" applyFill="1" applyAlignment="1">
      <alignment vertical="center"/>
    </xf>
    <xf numFmtId="172" fontId="4" fillId="0" borderId="0" xfId="8" applyNumberFormat="1" applyFont="1" applyFill="1" applyAlignment="1">
      <alignment vertical="center"/>
    </xf>
    <xf numFmtId="0" fontId="5" fillId="0" borderId="0" xfId="32" applyFont="1" applyFill="1" applyAlignment="1">
      <alignment vertical="center"/>
    </xf>
    <xf numFmtId="3" fontId="5" fillId="0" borderId="0" xfId="8" applyNumberFormat="1" applyFont="1" applyFill="1" applyAlignment="1">
      <alignment vertical="center"/>
    </xf>
    <xf numFmtId="172" fontId="5" fillId="0" borderId="0" xfId="8" applyNumberFormat="1" applyFont="1" applyFill="1" applyAlignment="1">
      <alignment vertical="center"/>
    </xf>
    <xf numFmtId="0" fontId="4" fillId="0" borderId="4" xfId="32" applyFont="1" applyFill="1" applyBorder="1"/>
    <xf numFmtId="3" fontId="4" fillId="0" borderId="4" xfId="32" applyNumberFormat="1" applyFont="1" applyFill="1" applyBorder="1"/>
    <xf numFmtId="0" fontId="1" fillId="0" borderId="4" xfId="32" applyFill="1" applyBorder="1"/>
    <xf numFmtId="3" fontId="4" fillId="0" borderId="4" xfId="32" applyNumberFormat="1" applyFont="1" applyFill="1" applyBorder="1" applyAlignment="1">
      <alignment horizontal="right"/>
    </xf>
    <xf numFmtId="0" fontId="4" fillId="0" borderId="0" xfId="32" applyFont="1" applyFill="1"/>
    <xf numFmtId="3" fontId="4" fillId="0" borderId="0" xfId="32" applyNumberFormat="1" applyFont="1" applyFill="1" applyAlignment="1">
      <alignment horizontal="right"/>
    </xf>
    <xf numFmtId="0" fontId="4" fillId="0" borderId="0" xfId="19" applyFont="1" applyFill="1" applyAlignment="1">
      <alignment vertical="center"/>
    </xf>
    <xf numFmtId="3" fontId="4" fillId="0" borderId="0" xfId="32" applyNumberFormat="1" applyFont="1" applyFill="1" applyAlignment="1">
      <alignment horizontal="right" vertical="center"/>
    </xf>
    <xf numFmtId="3" fontId="2" fillId="0" borderId="0" xfId="32" applyNumberFormat="1" applyFont="1" applyFill="1" applyBorder="1" applyAlignment="1">
      <alignment horizontal="right" vertical="center"/>
    </xf>
    <xf numFmtId="0" fontId="1" fillId="0" borderId="0" xfId="32" applyFill="1"/>
    <xf numFmtId="0" fontId="2" fillId="0" borderId="0" xfId="12" applyFont="1" applyFill="1"/>
    <xf numFmtId="3" fontId="2" fillId="0" borderId="0" xfId="32" applyNumberFormat="1" applyFont="1" applyFill="1" applyBorder="1" applyAlignment="1">
      <alignment horizontal="left" vertical="center"/>
    </xf>
    <xf numFmtId="3" fontId="1" fillId="0" borderId="0" xfId="32" applyNumberFormat="1" applyFill="1" applyAlignment="1">
      <alignment horizontal="right"/>
    </xf>
    <xf numFmtId="0" fontId="4" fillId="0" borderId="5" xfId="32" applyFont="1" applyFill="1" applyBorder="1" applyAlignment="1">
      <alignment vertical="center" wrapText="1"/>
    </xf>
    <xf numFmtId="3" fontId="4" fillId="0" borderId="5" xfId="32" applyNumberFormat="1" applyFont="1" applyFill="1" applyBorder="1" applyAlignment="1">
      <alignment horizontal="right" vertical="center" wrapText="1"/>
    </xf>
    <xf numFmtId="0" fontId="1" fillId="0" borderId="0" xfId="32" applyFill="1" applyAlignment="1">
      <alignment vertical="center"/>
    </xf>
    <xf numFmtId="0" fontId="4" fillId="0" borderId="0" xfId="32" applyFont="1" applyFill="1" applyBorder="1" applyAlignment="1">
      <alignment wrapText="1"/>
    </xf>
    <xf numFmtId="3" fontId="4" fillId="0" borderId="0" xfId="32" applyNumberFormat="1" applyFont="1" applyFill="1" applyBorder="1" applyAlignment="1">
      <alignment horizontal="right" wrapText="1"/>
    </xf>
    <xf numFmtId="3" fontId="4" fillId="0" borderId="0" xfId="32" applyNumberFormat="1" applyFont="1" applyFill="1" applyBorder="1" applyAlignment="1">
      <alignment horizontal="right"/>
    </xf>
    <xf numFmtId="0" fontId="4" fillId="0" borderId="0" xfId="21" applyFont="1" applyFill="1" applyAlignment="1">
      <alignment horizontal="left" vertical="center"/>
    </xf>
    <xf numFmtId="3" fontId="4" fillId="0" borderId="0" xfId="8" applyNumberFormat="1" applyFont="1" applyFill="1" applyAlignment="1">
      <alignment horizontal="right" vertical="center"/>
    </xf>
    <xf numFmtId="0" fontId="1" fillId="0" borderId="0" xfId="32" applyFill="1" applyBorder="1" applyAlignment="1">
      <alignment vertical="center"/>
    </xf>
    <xf numFmtId="0" fontId="4" fillId="0" borderId="0" xfId="21" applyFont="1" applyFill="1" applyBorder="1" applyAlignment="1">
      <alignment horizontal="left" vertical="center"/>
    </xf>
    <xf numFmtId="0" fontId="5" fillId="0" borderId="0" xfId="21" applyFont="1" applyFill="1" applyBorder="1" applyAlignment="1">
      <alignment horizontal="left" vertical="center"/>
    </xf>
    <xf numFmtId="3" fontId="5" fillId="0" borderId="0" xfId="8" applyNumberFormat="1" applyFont="1" applyFill="1" applyAlignment="1">
      <alignment horizontal="right" vertical="center"/>
    </xf>
    <xf numFmtId="0" fontId="18" fillId="0" borderId="0" xfId="32" applyFont="1" applyFill="1" applyAlignment="1">
      <alignment vertical="center"/>
    </xf>
    <xf numFmtId="1" fontId="4" fillId="0" borderId="4" xfId="32" applyNumberFormat="1" applyFont="1" applyFill="1" applyBorder="1"/>
    <xf numFmtId="0" fontId="1" fillId="0" borderId="0" xfId="12"/>
    <xf numFmtId="0" fontId="1" fillId="0" borderId="0" xfId="12" applyFill="1" applyBorder="1"/>
    <xf numFmtId="0" fontId="19" fillId="0" borderId="0" xfId="12" applyFont="1"/>
    <xf numFmtId="0" fontId="2" fillId="0" borderId="0" xfId="12" applyFont="1" applyAlignment="1">
      <alignment vertical="center"/>
    </xf>
    <xf numFmtId="0" fontId="3" fillId="0" borderId="0" xfId="12" applyFont="1" applyAlignment="1">
      <alignment vertical="center"/>
    </xf>
    <xf numFmtId="0" fontId="1" fillId="0" borderId="0" xfId="12" applyAlignment="1">
      <alignment vertical="center"/>
    </xf>
    <xf numFmtId="0" fontId="3" fillId="0" borderId="4" xfId="15" applyFont="1" applyFill="1" applyBorder="1" applyAlignment="1">
      <alignment horizontal="left" vertical="center" wrapText="1"/>
    </xf>
    <xf numFmtId="0" fontId="1" fillId="0" borderId="4" xfId="12" applyBorder="1"/>
    <xf numFmtId="0" fontId="3" fillId="0" borderId="0" xfId="15" applyFont="1" applyFill="1" applyBorder="1" applyAlignment="1">
      <alignment horizontal="left" vertical="center" wrapText="1"/>
    </xf>
    <xf numFmtId="0" fontId="1" fillId="0" borderId="0" xfId="12" applyBorder="1"/>
    <xf numFmtId="0" fontId="4" fillId="0" borderId="0" xfId="34" applyFont="1" applyFill="1" applyBorder="1"/>
    <xf numFmtId="49" fontId="4" fillId="0" borderId="0" xfId="23" applyFont="1" applyFill="1" applyBorder="1" applyAlignment="1">
      <alignment horizontal="left" vertical="center"/>
    </xf>
    <xf numFmtId="173" fontId="4" fillId="0" borderId="0" xfId="27" applyNumberFormat="1" applyFont="1" applyFill="1" applyBorder="1" applyAlignment="1">
      <alignment horizontal="right" vertical="center"/>
    </xf>
    <xf numFmtId="166" fontId="4" fillId="0" borderId="0" xfId="23" applyNumberFormat="1" applyFont="1" applyFill="1" applyBorder="1" applyAlignment="1">
      <alignment horizontal="right" vertical="center"/>
    </xf>
    <xf numFmtId="49" fontId="5" fillId="0" borderId="0" xfId="23" applyFont="1" applyFill="1" applyBorder="1" applyAlignment="1">
      <alignment horizontal="left" vertical="center"/>
    </xf>
    <xf numFmtId="173" fontId="5" fillId="0" borderId="0" xfId="27" applyNumberFormat="1" applyFont="1" applyFill="1" applyBorder="1" applyAlignment="1">
      <alignment horizontal="right" vertical="center"/>
    </xf>
    <xf numFmtId="166" fontId="5" fillId="0" borderId="0" xfId="23" applyNumberFormat="1" applyFont="1" applyFill="1" applyBorder="1" applyAlignment="1">
      <alignment horizontal="right" vertical="center"/>
    </xf>
    <xf numFmtId="172" fontId="5" fillId="0" borderId="0" xfId="23" applyNumberFormat="1" applyFont="1" applyFill="1" applyBorder="1" applyAlignment="1">
      <alignment horizontal="right" vertical="center"/>
    </xf>
    <xf numFmtId="0" fontId="20" fillId="0" borderId="0" xfId="32" applyFont="1" applyFill="1"/>
    <xf numFmtId="0" fontId="4" fillId="0" borderId="0" xfId="15" applyFont="1" applyFill="1" applyAlignment="1">
      <alignment vertical="center"/>
    </xf>
    <xf numFmtId="0" fontId="1" fillId="0" borderId="0" xfId="12" applyFont="1" applyFill="1" applyAlignment="1">
      <alignment vertical="center"/>
    </xf>
    <xf numFmtId="1" fontId="4" fillId="0" borderId="0" xfId="15" applyNumberFormat="1" applyFont="1" applyFill="1" applyAlignment="1">
      <alignment vertical="center"/>
    </xf>
    <xf numFmtId="0" fontId="4" fillId="0" borderId="6" xfId="32" applyFont="1" applyFill="1" applyBorder="1" applyAlignment="1">
      <alignment horizontal="right" vertical="center" wrapText="1"/>
    </xf>
    <xf numFmtId="0" fontId="4" fillId="0" borderId="4" xfId="32" applyFont="1" applyFill="1" applyBorder="1" applyAlignment="1">
      <alignment horizontal="right" vertical="center" wrapText="1"/>
    </xf>
    <xf numFmtId="0" fontId="3" fillId="0" borderId="0" xfId="15" applyFont="1" applyFill="1" applyAlignment="1">
      <alignment horizontal="left" vertical="center" wrapText="1"/>
    </xf>
    <xf numFmtId="49" fontId="4" fillId="0" borderId="4" xfId="22" quotePrefix="1" applyNumberFormat="1" applyFont="1" applyFill="1" applyBorder="1" applyAlignment="1">
      <alignment horizontal="right" vertical="top" wrapText="1"/>
    </xf>
    <xf numFmtId="1" fontId="6" fillId="0" borderId="0" xfId="28" applyNumberFormat="1" applyFill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22" fillId="0" borderId="7" xfId="35" applyBorder="1" applyAlignment="1">
      <alignment horizontal="left" vertical="top"/>
    </xf>
    <xf numFmtId="0" fontId="22" fillId="0" borderId="8" xfId="35" applyBorder="1" applyAlignment="1">
      <alignment horizontal="left" vertical="top"/>
    </xf>
    <xf numFmtId="0" fontId="4" fillId="0" borderId="6" xfId="13" applyFont="1" applyFill="1" applyBorder="1" applyAlignment="1">
      <alignment horizontal="left" vertical="center" wrapText="1"/>
    </xf>
    <xf numFmtId="0" fontId="4" fillId="0" borderId="4" xfId="13" applyFont="1" applyFill="1" applyBorder="1" applyAlignment="1">
      <alignment horizontal="left" vertical="center" wrapText="1"/>
    </xf>
    <xf numFmtId="0" fontId="4" fillId="0" borderId="5" xfId="28" applyFont="1" applyFill="1" applyBorder="1" applyAlignment="1">
      <alignment horizontal="center" vertical="center" wrapText="1"/>
    </xf>
    <xf numFmtId="0" fontId="4" fillId="0" borderId="0" xfId="13" applyFont="1" applyFill="1" applyAlignment="1">
      <alignment horizontal="left" vertical="center" wrapText="1"/>
    </xf>
    <xf numFmtId="2" fontId="17" fillId="0" borderId="0" xfId="28" applyNumberFormat="1" applyFont="1" applyAlignment="1">
      <alignment horizontal="justify" vertical="center" wrapText="1"/>
    </xf>
    <xf numFmtId="0" fontId="4" fillId="0" borderId="6" xfId="32" applyFont="1" applyFill="1" applyBorder="1" applyAlignment="1">
      <alignment horizontal="left" vertical="center" wrapText="1"/>
    </xf>
    <xf numFmtId="0" fontId="4" fillId="0" borderId="4" xfId="32" applyFont="1" applyFill="1" applyBorder="1" applyAlignment="1">
      <alignment horizontal="left" vertical="center" wrapText="1"/>
    </xf>
    <xf numFmtId="0" fontId="4" fillId="0" borderId="5" xfId="32" applyFont="1" applyFill="1" applyBorder="1" applyAlignment="1">
      <alignment horizontal="center" vertical="center"/>
    </xf>
    <xf numFmtId="0" fontId="4" fillId="0" borderId="6" xfId="32" applyFont="1" applyFill="1" applyBorder="1" applyAlignment="1">
      <alignment horizontal="right" vertical="center" wrapText="1"/>
    </xf>
    <xf numFmtId="0" fontId="4" fillId="0" borderId="4" xfId="33" applyFont="1" applyFill="1" applyBorder="1" applyAlignment="1">
      <alignment horizontal="right" vertical="center" wrapText="1"/>
    </xf>
    <xf numFmtId="0" fontId="4" fillId="0" borderId="4" xfId="32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15" applyFont="1" applyFill="1" applyAlignment="1">
      <alignment horizontal="left" vertical="center" wrapText="1"/>
    </xf>
    <xf numFmtId="0" fontId="3" fillId="0" borderId="0" xfId="15" applyFont="1" applyFill="1" applyAlignment="1">
      <alignment horizontal="left" vertical="center" wrapText="1"/>
    </xf>
    <xf numFmtId="168" fontId="4" fillId="0" borderId="6" xfId="22" quotePrefix="1" applyFont="1" applyFill="1" applyBorder="1" applyAlignment="1">
      <alignment horizontal="left" vertical="center" wrapText="1"/>
    </xf>
    <xf numFmtId="168" fontId="4" fillId="0" borderId="4" xfId="22" quotePrefix="1" applyFont="1" applyFill="1" applyBorder="1" applyAlignment="1">
      <alignment horizontal="left" vertical="center" wrapText="1"/>
    </xf>
    <xf numFmtId="49" fontId="4" fillId="0" borderId="5" xfId="22" quotePrefix="1" applyNumberFormat="1" applyFont="1" applyFill="1" applyBorder="1" applyAlignment="1">
      <alignment horizontal="center" vertical="center" wrapText="1"/>
    </xf>
    <xf numFmtId="49" fontId="4" fillId="0" borderId="6" xfId="22" quotePrefix="1" applyNumberFormat="1" applyFont="1" applyFill="1" applyBorder="1" applyAlignment="1">
      <alignment horizontal="right" vertical="top" wrapText="1"/>
    </xf>
    <xf numFmtId="49" fontId="4" fillId="0" borderId="4" xfId="22" quotePrefix="1" applyNumberFormat="1" applyFont="1" applyFill="1" applyBorder="1" applyAlignment="1">
      <alignment horizontal="right" vertical="top" wrapText="1"/>
    </xf>
  </cellXfs>
  <cellStyles count="36">
    <cellStyle name="Collegamento ipertestuale" xfId="35" builtinId="8"/>
    <cellStyle name="Euro" xfId="1"/>
    <cellStyle name="Migliaia" xfId="27" builtinId="3"/>
    <cellStyle name="Migliaia (0)_CAP 3 (32-42)" xfId="2"/>
    <cellStyle name="Migliaia [0] 2" xfId="3"/>
    <cellStyle name="Migliaia [0] 2 2" xfId="4"/>
    <cellStyle name="Migliaia [0] 3" xfId="5"/>
    <cellStyle name="Migliaia 2" xfId="6"/>
    <cellStyle name="Migliaia 2 2" xfId="7"/>
    <cellStyle name="Migliaia 2 2 2" xfId="8"/>
    <cellStyle name="Migliaia 3" xfId="9"/>
    <cellStyle name="NewStyle" xfId="10"/>
    <cellStyle name="Normale" xfId="0" builtinId="0"/>
    <cellStyle name="Normale 2" xfId="11"/>
    <cellStyle name="Normale 2 2" xfId="12"/>
    <cellStyle name="Normale 2 3" xfId="28"/>
    <cellStyle name="Normale 3" xfId="13"/>
    <cellStyle name="Normale 3 2" xfId="14"/>
    <cellStyle name="Normale 4" xfId="15"/>
    <cellStyle name="Normale 4 2" xfId="16"/>
    <cellStyle name="Normale 5" xfId="17"/>
    <cellStyle name="Normale 6" xfId="18"/>
    <cellStyle name="Normale 6 2" xfId="19"/>
    <cellStyle name="Normale 7" xfId="20"/>
    <cellStyle name="Normale 8" xfId="21"/>
    <cellStyle name="Normale_distribuzione terr.editori2002" xfId="32"/>
    <cellStyle name="Normale_Nuovo Foglioproduzione libraria 2007l" xfId="33"/>
    <cellStyle name="Normale_Tav 31" xfId="34"/>
    <cellStyle name="Normale_Tav8-1corretta 2" xfId="31"/>
    <cellStyle name="Normale_Tavola 4 2" xfId="30"/>
    <cellStyle name="Normale_tavole istat_2003 2" xfId="29"/>
    <cellStyle name="Nuovo" xfId="22"/>
    <cellStyle name="T_fiancata" xfId="23"/>
    <cellStyle name="T_intero" xfId="24"/>
    <cellStyle name="T_intestazione bassa" xfId="25"/>
    <cellStyle name="Valuta (0)_da 4.8 a 4.10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836024" cy="590550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602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9</xdr:col>
      <xdr:colOff>641985</xdr:colOff>
      <xdr:row>3</xdr:row>
      <xdr:rowOff>76200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297180</xdr:colOff>
      <xdr:row>3</xdr:row>
      <xdr:rowOff>41275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297180</xdr:colOff>
      <xdr:row>3</xdr:row>
      <xdr:rowOff>41275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24280" cy="609600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2428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466725</xdr:colOff>
      <xdr:row>3</xdr:row>
      <xdr:rowOff>0</xdr:rowOff>
    </xdr:to>
    <xdr:pic>
      <xdr:nvPicPr>
        <xdr:cNvPr id="409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1"/>
  <sheetViews>
    <sheetView tabSelected="1" workbookViewId="0">
      <selection activeCell="A4" sqref="A4"/>
    </sheetView>
  </sheetViews>
  <sheetFormatPr defaultRowHeight="12.5" x14ac:dyDescent="0.25"/>
  <cols>
    <col min="1" max="1" width="15.7265625" style="154" customWidth="1"/>
    <col min="2" max="2" width="55.7265625" style="155" customWidth="1"/>
    <col min="3" max="3" width="18" style="155" customWidth="1"/>
    <col min="4" max="10" width="9.1796875" style="154"/>
    <col min="11" max="256" width="9.1796875" style="7"/>
    <col min="257" max="257" width="15.7265625" style="7" customWidth="1"/>
    <col min="258" max="258" width="55.7265625" style="7" customWidth="1"/>
    <col min="259" max="259" width="18" style="7" customWidth="1"/>
    <col min="260" max="512" width="9.1796875" style="7"/>
    <col min="513" max="513" width="15.7265625" style="7" customWidth="1"/>
    <col min="514" max="514" width="55.7265625" style="7" customWidth="1"/>
    <col min="515" max="515" width="18" style="7" customWidth="1"/>
    <col min="516" max="768" width="9.1796875" style="7"/>
    <col min="769" max="769" width="15.7265625" style="7" customWidth="1"/>
    <col min="770" max="770" width="55.7265625" style="7" customWidth="1"/>
    <col min="771" max="771" width="18" style="7" customWidth="1"/>
    <col min="772" max="1024" width="9.1796875" style="7"/>
    <col min="1025" max="1025" width="15.7265625" style="7" customWidth="1"/>
    <col min="1026" max="1026" width="55.7265625" style="7" customWidth="1"/>
    <col min="1027" max="1027" width="18" style="7" customWidth="1"/>
    <col min="1028" max="1280" width="9.1796875" style="7"/>
    <col min="1281" max="1281" width="15.7265625" style="7" customWidth="1"/>
    <col min="1282" max="1282" width="55.7265625" style="7" customWidth="1"/>
    <col min="1283" max="1283" width="18" style="7" customWidth="1"/>
    <col min="1284" max="1536" width="9.1796875" style="7"/>
    <col min="1537" max="1537" width="15.7265625" style="7" customWidth="1"/>
    <col min="1538" max="1538" width="55.7265625" style="7" customWidth="1"/>
    <col min="1539" max="1539" width="18" style="7" customWidth="1"/>
    <col min="1540" max="1792" width="9.1796875" style="7"/>
    <col min="1793" max="1793" width="15.7265625" style="7" customWidth="1"/>
    <col min="1794" max="1794" width="55.7265625" style="7" customWidth="1"/>
    <col min="1795" max="1795" width="18" style="7" customWidth="1"/>
    <col min="1796" max="2048" width="9.1796875" style="7"/>
    <col min="2049" max="2049" width="15.7265625" style="7" customWidth="1"/>
    <col min="2050" max="2050" width="55.7265625" style="7" customWidth="1"/>
    <col min="2051" max="2051" width="18" style="7" customWidth="1"/>
    <col min="2052" max="2304" width="9.1796875" style="7"/>
    <col min="2305" max="2305" width="15.7265625" style="7" customWidth="1"/>
    <col min="2306" max="2306" width="55.7265625" style="7" customWidth="1"/>
    <col min="2307" max="2307" width="18" style="7" customWidth="1"/>
    <col min="2308" max="2560" width="9.1796875" style="7"/>
    <col min="2561" max="2561" width="15.7265625" style="7" customWidth="1"/>
    <col min="2562" max="2562" width="55.7265625" style="7" customWidth="1"/>
    <col min="2563" max="2563" width="18" style="7" customWidth="1"/>
    <col min="2564" max="2816" width="9.1796875" style="7"/>
    <col min="2817" max="2817" width="15.7265625" style="7" customWidth="1"/>
    <col min="2818" max="2818" width="55.7265625" style="7" customWidth="1"/>
    <col min="2819" max="2819" width="18" style="7" customWidth="1"/>
    <col min="2820" max="3072" width="9.1796875" style="7"/>
    <col min="3073" max="3073" width="15.7265625" style="7" customWidth="1"/>
    <col min="3074" max="3074" width="55.7265625" style="7" customWidth="1"/>
    <col min="3075" max="3075" width="18" style="7" customWidth="1"/>
    <col min="3076" max="3328" width="9.1796875" style="7"/>
    <col min="3329" max="3329" width="15.7265625" style="7" customWidth="1"/>
    <col min="3330" max="3330" width="55.7265625" style="7" customWidth="1"/>
    <col min="3331" max="3331" width="18" style="7" customWidth="1"/>
    <col min="3332" max="3584" width="9.1796875" style="7"/>
    <col min="3585" max="3585" width="15.7265625" style="7" customWidth="1"/>
    <col min="3586" max="3586" width="55.7265625" style="7" customWidth="1"/>
    <col min="3587" max="3587" width="18" style="7" customWidth="1"/>
    <col min="3588" max="3840" width="9.1796875" style="7"/>
    <col min="3841" max="3841" width="15.7265625" style="7" customWidth="1"/>
    <col min="3842" max="3842" width="55.7265625" style="7" customWidth="1"/>
    <col min="3843" max="3843" width="18" style="7" customWidth="1"/>
    <col min="3844" max="4096" width="9.1796875" style="7"/>
    <col min="4097" max="4097" width="15.7265625" style="7" customWidth="1"/>
    <col min="4098" max="4098" width="55.7265625" style="7" customWidth="1"/>
    <col min="4099" max="4099" width="18" style="7" customWidth="1"/>
    <col min="4100" max="4352" width="9.1796875" style="7"/>
    <col min="4353" max="4353" width="15.7265625" style="7" customWidth="1"/>
    <col min="4354" max="4354" width="55.7265625" style="7" customWidth="1"/>
    <col min="4355" max="4355" width="18" style="7" customWidth="1"/>
    <col min="4356" max="4608" width="9.1796875" style="7"/>
    <col min="4609" max="4609" width="15.7265625" style="7" customWidth="1"/>
    <col min="4610" max="4610" width="55.7265625" style="7" customWidth="1"/>
    <col min="4611" max="4611" width="18" style="7" customWidth="1"/>
    <col min="4612" max="4864" width="9.1796875" style="7"/>
    <col min="4865" max="4865" width="15.7265625" style="7" customWidth="1"/>
    <col min="4866" max="4866" width="55.7265625" style="7" customWidth="1"/>
    <col min="4867" max="4867" width="18" style="7" customWidth="1"/>
    <col min="4868" max="5120" width="9.1796875" style="7"/>
    <col min="5121" max="5121" width="15.7265625" style="7" customWidth="1"/>
    <col min="5122" max="5122" width="55.7265625" style="7" customWidth="1"/>
    <col min="5123" max="5123" width="18" style="7" customWidth="1"/>
    <col min="5124" max="5376" width="9.1796875" style="7"/>
    <col min="5377" max="5377" width="15.7265625" style="7" customWidth="1"/>
    <col min="5378" max="5378" width="55.7265625" style="7" customWidth="1"/>
    <col min="5379" max="5379" width="18" style="7" customWidth="1"/>
    <col min="5380" max="5632" width="9.1796875" style="7"/>
    <col min="5633" max="5633" width="15.7265625" style="7" customWidth="1"/>
    <col min="5634" max="5634" width="55.7265625" style="7" customWidth="1"/>
    <col min="5635" max="5635" width="18" style="7" customWidth="1"/>
    <col min="5636" max="5888" width="9.1796875" style="7"/>
    <col min="5889" max="5889" width="15.7265625" style="7" customWidth="1"/>
    <col min="5890" max="5890" width="55.7265625" style="7" customWidth="1"/>
    <col min="5891" max="5891" width="18" style="7" customWidth="1"/>
    <col min="5892" max="6144" width="9.1796875" style="7"/>
    <col min="6145" max="6145" width="15.7265625" style="7" customWidth="1"/>
    <col min="6146" max="6146" width="55.7265625" style="7" customWidth="1"/>
    <col min="6147" max="6147" width="18" style="7" customWidth="1"/>
    <col min="6148" max="6400" width="9.1796875" style="7"/>
    <col min="6401" max="6401" width="15.7265625" style="7" customWidth="1"/>
    <col min="6402" max="6402" width="55.7265625" style="7" customWidth="1"/>
    <col min="6403" max="6403" width="18" style="7" customWidth="1"/>
    <col min="6404" max="6656" width="9.1796875" style="7"/>
    <col min="6657" max="6657" width="15.7265625" style="7" customWidth="1"/>
    <col min="6658" max="6658" width="55.7265625" style="7" customWidth="1"/>
    <col min="6659" max="6659" width="18" style="7" customWidth="1"/>
    <col min="6660" max="6912" width="9.1796875" style="7"/>
    <col min="6913" max="6913" width="15.7265625" style="7" customWidth="1"/>
    <col min="6914" max="6914" width="55.7265625" style="7" customWidth="1"/>
    <col min="6915" max="6915" width="18" style="7" customWidth="1"/>
    <col min="6916" max="7168" width="9.1796875" style="7"/>
    <col min="7169" max="7169" width="15.7265625" style="7" customWidth="1"/>
    <col min="7170" max="7170" width="55.7265625" style="7" customWidth="1"/>
    <col min="7171" max="7171" width="18" style="7" customWidth="1"/>
    <col min="7172" max="7424" width="9.1796875" style="7"/>
    <col min="7425" max="7425" width="15.7265625" style="7" customWidth="1"/>
    <col min="7426" max="7426" width="55.7265625" style="7" customWidth="1"/>
    <col min="7427" max="7427" width="18" style="7" customWidth="1"/>
    <col min="7428" max="7680" width="9.1796875" style="7"/>
    <col min="7681" max="7681" width="15.7265625" style="7" customWidth="1"/>
    <col min="7682" max="7682" width="55.7265625" style="7" customWidth="1"/>
    <col min="7683" max="7683" width="18" style="7" customWidth="1"/>
    <col min="7684" max="7936" width="9.1796875" style="7"/>
    <col min="7937" max="7937" width="15.7265625" style="7" customWidth="1"/>
    <col min="7938" max="7938" width="55.7265625" style="7" customWidth="1"/>
    <col min="7939" max="7939" width="18" style="7" customWidth="1"/>
    <col min="7940" max="8192" width="9.1796875" style="7"/>
    <col min="8193" max="8193" width="15.7265625" style="7" customWidth="1"/>
    <col min="8194" max="8194" width="55.7265625" style="7" customWidth="1"/>
    <col min="8195" max="8195" width="18" style="7" customWidth="1"/>
    <col min="8196" max="8448" width="9.1796875" style="7"/>
    <col min="8449" max="8449" width="15.7265625" style="7" customWidth="1"/>
    <col min="8450" max="8450" width="55.7265625" style="7" customWidth="1"/>
    <col min="8451" max="8451" width="18" style="7" customWidth="1"/>
    <col min="8452" max="8704" width="9.1796875" style="7"/>
    <col min="8705" max="8705" width="15.7265625" style="7" customWidth="1"/>
    <col min="8706" max="8706" width="55.7265625" style="7" customWidth="1"/>
    <col min="8707" max="8707" width="18" style="7" customWidth="1"/>
    <col min="8708" max="8960" width="9.1796875" style="7"/>
    <col min="8961" max="8961" width="15.7265625" style="7" customWidth="1"/>
    <col min="8962" max="8962" width="55.7265625" style="7" customWidth="1"/>
    <col min="8963" max="8963" width="18" style="7" customWidth="1"/>
    <col min="8964" max="9216" width="9.1796875" style="7"/>
    <col min="9217" max="9217" width="15.7265625" style="7" customWidth="1"/>
    <col min="9218" max="9218" width="55.7265625" style="7" customWidth="1"/>
    <col min="9219" max="9219" width="18" style="7" customWidth="1"/>
    <col min="9220" max="9472" width="9.1796875" style="7"/>
    <col min="9473" max="9473" width="15.7265625" style="7" customWidth="1"/>
    <col min="9474" max="9474" width="55.7265625" style="7" customWidth="1"/>
    <col min="9475" max="9475" width="18" style="7" customWidth="1"/>
    <col min="9476" max="9728" width="9.1796875" style="7"/>
    <col min="9729" max="9729" width="15.7265625" style="7" customWidth="1"/>
    <col min="9730" max="9730" width="55.7265625" style="7" customWidth="1"/>
    <col min="9731" max="9731" width="18" style="7" customWidth="1"/>
    <col min="9732" max="9984" width="9.1796875" style="7"/>
    <col min="9985" max="9985" width="15.7265625" style="7" customWidth="1"/>
    <col min="9986" max="9986" width="55.7265625" style="7" customWidth="1"/>
    <col min="9987" max="9987" width="18" style="7" customWidth="1"/>
    <col min="9988" max="10240" width="9.1796875" style="7"/>
    <col min="10241" max="10241" width="15.7265625" style="7" customWidth="1"/>
    <col min="10242" max="10242" width="55.7265625" style="7" customWidth="1"/>
    <col min="10243" max="10243" width="18" style="7" customWidth="1"/>
    <col min="10244" max="10496" width="9.1796875" style="7"/>
    <col min="10497" max="10497" width="15.7265625" style="7" customWidth="1"/>
    <col min="10498" max="10498" width="55.7265625" style="7" customWidth="1"/>
    <col min="10499" max="10499" width="18" style="7" customWidth="1"/>
    <col min="10500" max="10752" width="9.1796875" style="7"/>
    <col min="10753" max="10753" width="15.7265625" style="7" customWidth="1"/>
    <col min="10754" max="10754" width="55.7265625" style="7" customWidth="1"/>
    <col min="10755" max="10755" width="18" style="7" customWidth="1"/>
    <col min="10756" max="11008" width="9.1796875" style="7"/>
    <col min="11009" max="11009" width="15.7265625" style="7" customWidth="1"/>
    <col min="11010" max="11010" width="55.7265625" style="7" customWidth="1"/>
    <col min="11011" max="11011" width="18" style="7" customWidth="1"/>
    <col min="11012" max="11264" width="9.1796875" style="7"/>
    <col min="11265" max="11265" width="15.7265625" style="7" customWidth="1"/>
    <col min="11266" max="11266" width="55.7265625" style="7" customWidth="1"/>
    <col min="11267" max="11267" width="18" style="7" customWidth="1"/>
    <col min="11268" max="11520" width="9.1796875" style="7"/>
    <col min="11521" max="11521" width="15.7265625" style="7" customWidth="1"/>
    <col min="11522" max="11522" width="55.7265625" style="7" customWidth="1"/>
    <col min="11523" max="11523" width="18" style="7" customWidth="1"/>
    <col min="11524" max="11776" width="9.1796875" style="7"/>
    <col min="11777" max="11777" width="15.7265625" style="7" customWidth="1"/>
    <col min="11778" max="11778" width="55.7265625" style="7" customWidth="1"/>
    <col min="11779" max="11779" width="18" style="7" customWidth="1"/>
    <col min="11780" max="12032" width="9.1796875" style="7"/>
    <col min="12033" max="12033" width="15.7265625" style="7" customWidth="1"/>
    <col min="12034" max="12034" width="55.7265625" style="7" customWidth="1"/>
    <col min="12035" max="12035" width="18" style="7" customWidth="1"/>
    <col min="12036" max="12288" width="9.1796875" style="7"/>
    <col min="12289" max="12289" width="15.7265625" style="7" customWidth="1"/>
    <col min="12290" max="12290" width="55.7265625" style="7" customWidth="1"/>
    <col min="12291" max="12291" width="18" style="7" customWidth="1"/>
    <col min="12292" max="12544" width="9.1796875" style="7"/>
    <col min="12545" max="12545" width="15.7265625" style="7" customWidth="1"/>
    <col min="12546" max="12546" width="55.7265625" style="7" customWidth="1"/>
    <col min="12547" max="12547" width="18" style="7" customWidth="1"/>
    <col min="12548" max="12800" width="9.1796875" style="7"/>
    <col min="12801" max="12801" width="15.7265625" style="7" customWidth="1"/>
    <col min="12802" max="12802" width="55.7265625" style="7" customWidth="1"/>
    <col min="12803" max="12803" width="18" style="7" customWidth="1"/>
    <col min="12804" max="13056" width="9.1796875" style="7"/>
    <col min="13057" max="13057" width="15.7265625" style="7" customWidth="1"/>
    <col min="13058" max="13058" width="55.7265625" style="7" customWidth="1"/>
    <col min="13059" max="13059" width="18" style="7" customWidth="1"/>
    <col min="13060" max="13312" width="9.1796875" style="7"/>
    <col min="13313" max="13313" width="15.7265625" style="7" customWidth="1"/>
    <col min="13314" max="13314" width="55.7265625" style="7" customWidth="1"/>
    <col min="13315" max="13315" width="18" style="7" customWidth="1"/>
    <col min="13316" max="13568" width="9.1796875" style="7"/>
    <col min="13569" max="13569" width="15.7265625" style="7" customWidth="1"/>
    <col min="13570" max="13570" width="55.7265625" style="7" customWidth="1"/>
    <col min="13571" max="13571" width="18" style="7" customWidth="1"/>
    <col min="13572" max="13824" width="9.1796875" style="7"/>
    <col min="13825" max="13825" width="15.7265625" style="7" customWidth="1"/>
    <col min="13826" max="13826" width="55.7265625" style="7" customWidth="1"/>
    <col min="13827" max="13827" width="18" style="7" customWidth="1"/>
    <col min="13828" max="14080" width="9.1796875" style="7"/>
    <col min="14081" max="14081" width="15.7265625" style="7" customWidth="1"/>
    <col min="14082" max="14082" width="55.7265625" style="7" customWidth="1"/>
    <col min="14083" max="14083" width="18" style="7" customWidth="1"/>
    <col min="14084" max="14336" width="9.1796875" style="7"/>
    <col min="14337" max="14337" width="15.7265625" style="7" customWidth="1"/>
    <col min="14338" max="14338" width="55.7265625" style="7" customWidth="1"/>
    <col min="14339" max="14339" width="18" style="7" customWidth="1"/>
    <col min="14340" max="14592" width="9.1796875" style="7"/>
    <col min="14593" max="14593" width="15.7265625" style="7" customWidth="1"/>
    <col min="14594" max="14594" width="55.7265625" style="7" customWidth="1"/>
    <col min="14595" max="14595" width="18" style="7" customWidth="1"/>
    <col min="14596" max="14848" width="9.1796875" style="7"/>
    <col min="14849" max="14849" width="15.7265625" style="7" customWidth="1"/>
    <col min="14850" max="14850" width="55.7265625" style="7" customWidth="1"/>
    <col min="14851" max="14851" width="18" style="7" customWidth="1"/>
    <col min="14852" max="15104" width="9.1796875" style="7"/>
    <col min="15105" max="15105" width="15.7265625" style="7" customWidth="1"/>
    <col min="15106" max="15106" width="55.7265625" style="7" customWidth="1"/>
    <col min="15107" max="15107" width="18" style="7" customWidth="1"/>
    <col min="15108" max="15360" width="9.1796875" style="7"/>
    <col min="15361" max="15361" width="15.7265625" style="7" customWidth="1"/>
    <col min="15362" max="15362" width="55.7265625" style="7" customWidth="1"/>
    <col min="15363" max="15363" width="18" style="7" customWidth="1"/>
    <col min="15364" max="15616" width="9.1796875" style="7"/>
    <col min="15617" max="15617" width="15.7265625" style="7" customWidth="1"/>
    <col min="15618" max="15618" width="55.7265625" style="7" customWidth="1"/>
    <col min="15619" max="15619" width="18" style="7" customWidth="1"/>
    <col min="15620" max="15872" width="9.1796875" style="7"/>
    <col min="15873" max="15873" width="15.7265625" style="7" customWidth="1"/>
    <col min="15874" max="15874" width="55.7265625" style="7" customWidth="1"/>
    <col min="15875" max="15875" width="18" style="7" customWidth="1"/>
    <col min="15876" max="16128" width="9.1796875" style="7"/>
    <col min="16129" max="16129" width="15.7265625" style="7" customWidth="1"/>
    <col min="16130" max="16130" width="55.7265625" style="7" customWidth="1"/>
    <col min="16131" max="16131" width="18" style="7" customWidth="1"/>
    <col min="16132" max="16384" width="9.1796875" style="7"/>
  </cols>
  <sheetData>
    <row r="4" spans="1:10" s="159" customFormat="1" ht="17" x14ac:dyDescent="0.25">
      <c r="A4" s="156" t="s">
        <v>82</v>
      </c>
      <c r="B4" s="157"/>
      <c r="C4" s="157"/>
      <c r="D4" s="158"/>
      <c r="E4" s="158"/>
      <c r="F4" s="158"/>
      <c r="G4" s="158"/>
      <c r="H4" s="158"/>
      <c r="I4" s="158"/>
      <c r="J4" s="158"/>
    </row>
    <row r="6" spans="1:10" ht="25" x14ac:dyDescent="0.25">
      <c r="A6" s="165" t="s">
        <v>31</v>
      </c>
      <c r="B6" s="160" t="s">
        <v>32</v>
      </c>
      <c r="C6" s="164" t="s">
        <v>73</v>
      </c>
    </row>
    <row r="7" spans="1:10" ht="14.5" x14ac:dyDescent="0.25">
      <c r="A7" s="165" t="s">
        <v>46</v>
      </c>
      <c r="B7" s="160" t="s">
        <v>47</v>
      </c>
      <c r="C7" s="160" t="s">
        <v>77</v>
      </c>
    </row>
    <row r="8" spans="1:10" ht="14.5" x14ac:dyDescent="0.25">
      <c r="A8" s="165" t="s">
        <v>63</v>
      </c>
      <c r="B8" s="160" t="s">
        <v>84</v>
      </c>
      <c r="C8" s="160" t="s">
        <v>77</v>
      </c>
    </row>
    <row r="9" spans="1:10" ht="37.5" x14ac:dyDescent="0.25">
      <c r="A9" s="165" t="s">
        <v>30</v>
      </c>
      <c r="B9" s="160" t="s">
        <v>26</v>
      </c>
      <c r="C9" s="160" t="s">
        <v>85</v>
      </c>
    </row>
    <row r="10" spans="1:10" ht="25" x14ac:dyDescent="0.25">
      <c r="A10" s="166" t="s">
        <v>65</v>
      </c>
      <c r="B10" s="161" t="s">
        <v>86</v>
      </c>
      <c r="C10" s="161" t="s">
        <v>83</v>
      </c>
    </row>
    <row r="11" spans="1:10" x14ac:dyDescent="0.25">
      <c r="A11" s="162"/>
      <c r="B11" s="163"/>
      <c r="C11" s="163"/>
    </row>
  </sheetData>
  <hyperlinks>
    <hyperlink ref="A6" location="'Prospetto 10.1'!A1" display="Prospetto 10.1"/>
    <hyperlink ref="A7" location="'Prospetto 10.2'!A1" display="Prospetto 10.2"/>
    <hyperlink ref="A8" location="'Prospetto 10.3'!A1" display="Prospetto 10.3"/>
    <hyperlink ref="A9" location="'Prospetto 10.4'!A1" display="Prospetto 10.4"/>
    <hyperlink ref="A10" location="'Prospetto 10,5'!A1" display="Prospetto 10.5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A4" sqref="A4"/>
    </sheetView>
  </sheetViews>
  <sheetFormatPr defaultColWidth="16.7265625" defaultRowHeight="9" x14ac:dyDescent="0.2"/>
  <cols>
    <col min="1" max="1" width="11.1796875" style="54" customWidth="1"/>
    <col min="2" max="2" width="9" style="54" bestFit="1" customWidth="1"/>
    <col min="3" max="3" width="14.453125" style="54" customWidth="1"/>
    <col min="4" max="4" width="2.54296875" style="54" customWidth="1"/>
    <col min="5" max="5" width="9" style="54" bestFit="1" customWidth="1"/>
    <col min="6" max="6" width="12.26953125" style="54" customWidth="1"/>
    <col min="7" max="7" width="1.54296875" style="54" customWidth="1"/>
    <col min="8" max="8" width="5.81640625" style="54" bestFit="1" customWidth="1"/>
    <col min="9" max="9" width="9" style="54" bestFit="1" customWidth="1"/>
    <col min="10" max="10" width="9.81640625" style="54" bestFit="1" customWidth="1"/>
    <col min="11" max="16384" width="16.7265625" style="54"/>
  </cols>
  <sheetData>
    <row r="1" spans="1:14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4" s="42" customFormat="1" ht="14.5" customHeigh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4" s="45" customFormat="1" ht="12" customHeight="1" x14ac:dyDescent="0.2">
      <c r="A3" s="43"/>
      <c r="B3" s="44"/>
      <c r="C3" s="44"/>
      <c r="D3" s="44"/>
      <c r="E3" s="44"/>
      <c r="F3" s="44"/>
      <c r="G3" s="44"/>
      <c r="H3" s="44"/>
      <c r="I3" s="44"/>
    </row>
    <row r="4" spans="1:14" s="49" customFormat="1" ht="15" customHeight="1" x14ac:dyDescent="0.25">
      <c r="A4" s="46" t="s">
        <v>31</v>
      </c>
      <c r="B4" s="47"/>
      <c r="C4" s="47"/>
      <c r="D4" s="47"/>
      <c r="E4" s="47"/>
      <c r="F4" s="48"/>
      <c r="G4" s="48"/>
      <c r="H4" s="48"/>
      <c r="I4" s="48"/>
      <c r="J4" s="48"/>
    </row>
    <row r="5" spans="1:14" s="49" customFormat="1" ht="12" x14ac:dyDescent="0.25">
      <c r="A5" s="46" t="s">
        <v>32</v>
      </c>
      <c r="B5" s="50"/>
      <c r="C5" s="47"/>
      <c r="D5" s="47"/>
      <c r="E5" s="47"/>
      <c r="F5" s="48"/>
      <c r="G5" s="48"/>
      <c r="H5" s="48"/>
      <c r="I5" s="48"/>
      <c r="J5" s="48"/>
    </row>
    <row r="6" spans="1:14" s="49" customFormat="1" ht="12" x14ac:dyDescent="0.25">
      <c r="A6" s="47" t="s">
        <v>73</v>
      </c>
      <c r="B6" s="50"/>
      <c r="C6" s="47"/>
      <c r="D6" s="47"/>
      <c r="E6" s="47"/>
      <c r="F6" s="48"/>
      <c r="G6" s="48"/>
      <c r="H6" s="48"/>
      <c r="I6" s="48"/>
      <c r="J6" s="48"/>
    </row>
    <row r="7" spans="1:14" ht="14" x14ac:dyDescent="0.3">
      <c r="A7" s="51"/>
      <c r="B7" s="51"/>
      <c r="C7" s="51"/>
      <c r="D7" s="52"/>
      <c r="E7" s="51"/>
      <c r="F7" s="53"/>
      <c r="G7" s="53"/>
      <c r="H7" s="53"/>
      <c r="I7" s="53"/>
      <c r="J7" s="53"/>
    </row>
    <row r="8" spans="1:14" ht="24.75" customHeight="1" x14ac:dyDescent="0.2">
      <c r="A8" s="167" t="s">
        <v>33</v>
      </c>
      <c r="B8" s="169" t="s">
        <v>34</v>
      </c>
      <c r="C8" s="169"/>
      <c r="D8" s="55"/>
      <c r="E8" s="169" t="s">
        <v>35</v>
      </c>
      <c r="F8" s="169"/>
      <c r="G8" s="55"/>
      <c r="H8" s="169" t="s">
        <v>36</v>
      </c>
      <c r="I8" s="169"/>
      <c r="J8" s="169"/>
    </row>
    <row r="9" spans="1:14" ht="27" x14ac:dyDescent="0.2">
      <c r="A9" s="168"/>
      <c r="B9" s="56" t="s">
        <v>37</v>
      </c>
      <c r="C9" s="56" t="s">
        <v>38</v>
      </c>
      <c r="D9" s="57"/>
      <c r="E9" s="56" t="s">
        <v>37</v>
      </c>
      <c r="F9" s="56" t="s">
        <v>38</v>
      </c>
      <c r="G9" s="57"/>
      <c r="H9" s="56" t="s">
        <v>39</v>
      </c>
      <c r="I9" s="56" t="s">
        <v>37</v>
      </c>
      <c r="J9" s="56" t="s">
        <v>38</v>
      </c>
    </row>
    <row r="10" spans="1:14" x14ac:dyDescent="0.2">
      <c r="A10" s="58"/>
      <c r="B10" s="58"/>
      <c r="C10" s="58"/>
      <c r="D10" s="58"/>
      <c r="E10" s="59"/>
      <c r="F10" s="59"/>
      <c r="G10" s="59"/>
      <c r="I10" s="59"/>
      <c r="J10" s="59"/>
    </row>
    <row r="11" spans="1:14" x14ac:dyDescent="0.2">
      <c r="A11" s="60" t="s">
        <v>40</v>
      </c>
      <c r="B11" s="61">
        <v>4773949</v>
      </c>
      <c r="C11" s="61">
        <v>86799.072727272724</v>
      </c>
      <c r="D11" s="61"/>
      <c r="E11" s="61">
        <v>49211</v>
      </c>
      <c r="F11" s="61">
        <v>2343.3809523809523</v>
      </c>
      <c r="G11" s="61"/>
      <c r="H11" s="61">
        <v>6</v>
      </c>
      <c r="I11" s="61">
        <v>244522</v>
      </c>
      <c r="J11" s="61">
        <v>40753.666666666664</v>
      </c>
    </row>
    <row r="12" spans="1:14" x14ac:dyDescent="0.2">
      <c r="A12" s="60" t="s">
        <v>41</v>
      </c>
      <c r="B12" s="61">
        <v>3354012</v>
      </c>
      <c r="C12" s="61">
        <v>53238.285714285717</v>
      </c>
      <c r="D12" s="61"/>
      <c r="E12" s="61">
        <v>58299</v>
      </c>
      <c r="F12" s="61">
        <v>2649.9545454545455</v>
      </c>
      <c r="G12" s="61"/>
      <c r="H12" s="61">
        <v>8</v>
      </c>
      <c r="I12" s="61">
        <v>129277</v>
      </c>
      <c r="J12" s="61">
        <v>16159.625</v>
      </c>
    </row>
    <row r="13" spans="1:14" x14ac:dyDescent="0.2">
      <c r="A13" s="60" t="s">
        <v>42</v>
      </c>
      <c r="B13" s="61">
        <v>34272479</v>
      </c>
      <c r="C13" s="61">
        <v>181335.86772486771</v>
      </c>
      <c r="D13" s="61"/>
      <c r="E13" s="61">
        <v>72002</v>
      </c>
      <c r="F13" s="61">
        <v>3130.521739130435</v>
      </c>
      <c r="G13" s="61"/>
      <c r="H13" s="61">
        <v>22</v>
      </c>
      <c r="I13" s="61">
        <v>486146</v>
      </c>
      <c r="J13" s="61">
        <v>22097.545454545456</v>
      </c>
      <c r="L13" s="62"/>
      <c r="N13" s="62"/>
    </row>
    <row r="14" spans="1:14" x14ac:dyDescent="0.2">
      <c r="A14" s="60" t="s">
        <v>43</v>
      </c>
      <c r="B14" s="61">
        <v>11891400</v>
      </c>
      <c r="C14" s="61">
        <v>76718.709677419349</v>
      </c>
      <c r="D14" s="61"/>
      <c r="E14" s="61">
        <v>59304</v>
      </c>
      <c r="F14" s="61">
        <v>2695.6363636363635</v>
      </c>
      <c r="G14" s="61"/>
      <c r="H14" s="61">
        <v>8</v>
      </c>
      <c r="I14" s="61">
        <v>182625</v>
      </c>
      <c r="J14" s="61">
        <v>22828.125</v>
      </c>
    </row>
    <row r="15" spans="1:14" x14ac:dyDescent="0.2">
      <c r="A15" s="60" t="s">
        <v>44</v>
      </c>
      <c r="B15" s="61">
        <v>506252</v>
      </c>
      <c r="C15" s="61">
        <v>29779.529411764706</v>
      </c>
      <c r="D15" s="61"/>
      <c r="E15" s="61">
        <v>16865</v>
      </c>
      <c r="F15" s="61">
        <v>1297.3076923076924</v>
      </c>
      <c r="G15" s="61"/>
      <c r="H15" s="61">
        <v>2</v>
      </c>
      <c r="I15" s="61">
        <v>32205</v>
      </c>
      <c r="J15" s="61">
        <v>16102.5</v>
      </c>
    </row>
    <row r="16" spans="1:14" x14ac:dyDescent="0.2">
      <c r="A16" s="63" t="s">
        <v>28</v>
      </c>
      <c r="B16" s="64">
        <v>54798092</v>
      </c>
      <c r="C16" s="64">
        <v>114401.02713987474</v>
      </c>
      <c r="D16" s="64"/>
      <c r="E16" s="64">
        <v>255681</v>
      </c>
      <c r="F16" s="64">
        <v>2531.4950495049507</v>
      </c>
      <c r="G16" s="64"/>
      <c r="H16" s="64">
        <v>46</v>
      </c>
      <c r="I16" s="64">
        <v>1074775</v>
      </c>
      <c r="J16" s="64">
        <v>23364.67391304348</v>
      </c>
    </row>
    <row r="17" spans="1:17" x14ac:dyDescent="0.2">
      <c r="A17" s="65"/>
      <c r="B17" s="66"/>
      <c r="C17" s="66"/>
      <c r="D17" s="66"/>
      <c r="E17" s="67"/>
      <c r="F17" s="67"/>
      <c r="G17" s="67"/>
      <c r="H17" s="68"/>
      <c r="I17" s="67"/>
      <c r="J17" s="69"/>
    </row>
    <row r="18" spans="1:17" x14ac:dyDescent="0.2">
      <c r="A18" s="70"/>
      <c r="B18" s="71"/>
      <c r="C18" s="71"/>
      <c r="D18" s="71"/>
      <c r="E18" s="72"/>
      <c r="F18" s="72"/>
      <c r="G18" s="72"/>
      <c r="H18" s="72"/>
      <c r="I18" s="72"/>
      <c r="J18" s="73"/>
    </row>
    <row r="19" spans="1:17" s="49" customFormat="1" x14ac:dyDescent="0.25">
      <c r="A19" s="74" t="s">
        <v>45</v>
      </c>
      <c r="B19" s="75"/>
      <c r="C19" s="75"/>
      <c r="D19" s="75"/>
      <c r="E19" s="76"/>
      <c r="F19" s="48"/>
      <c r="G19" s="48"/>
      <c r="H19" s="48"/>
      <c r="I19" s="48"/>
      <c r="J19" s="48"/>
    </row>
    <row r="20" spans="1:17" s="49" customFormat="1" x14ac:dyDescent="0.25">
      <c r="A20" s="48" t="s">
        <v>74</v>
      </c>
      <c r="B20" s="75"/>
      <c r="C20" s="75"/>
      <c r="D20" s="75"/>
      <c r="E20" s="76"/>
      <c r="F20" s="48"/>
      <c r="G20" s="48"/>
      <c r="H20" s="48"/>
      <c r="I20" s="48"/>
      <c r="J20" s="48"/>
    </row>
    <row r="21" spans="1:17" s="49" customFormat="1" x14ac:dyDescent="0.25">
      <c r="A21" s="77" t="s">
        <v>75</v>
      </c>
      <c r="B21" s="75"/>
      <c r="C21" s="75"/>
      <c r="D21" s="75"/>
      <c r="E21" s="76"/>
      <c r="F21" s="48"/>
      <c r="G21" s="48"/>
      <c r="H21" s="48"/>
      <c r="I21" s="48"/>
      <c r="J21" s="48"/>
    </row>
    <row r="22" spans="1:17" x14ac:dyDescent="0.2">
      <c r="A22" s="170" t="s">
        <v>76</v>
      </c>
      <c r="B22" s="170"/>
      <c r="C22" s="170"/>
      <c r="D22" s="170"/>
      <c r="E22" s="170"/>
      <c r="F22" s="170"/>
      <c r="G22" s="170"/>
      <c r="H22" s="170"/>
      <c r="I22" s="170"/>
      <c r="J22" s="170"/>
    </row>
    <row r="26" spans="1:17" x14ac:dyDescent="0.2">
      <c r="O26" s="78"/>
    </row>
    <row r="31" spans="1:17" x14ac:dyDescent="0.2">
      <c r="E31" s="153"/>
    </row>
    <row r="32" spans="1:17" x14ac:dyDescent="0.2">
      <c r="Q32" s="153"/>
    </row>
    <row r="33" spans="17:17" x14ac:dyDescent="0.2">
      <c r="Q33" s="153"/>
    </row>
    <row r="34" spans="17:17" x14ac:dyDescent="0.2">
      <c r="Q34" s="153"/>
    </row>
    <row r="35" spans="17:17" x14ac:dyDescent="0.2">
      <c r="Q35" s="153"/>
    </row>
    <row r="36" spans="17:17" x14ac:dyDescent="0.2">
      <c r="Q36" s="153"/>
    </row>
    <row r="37" spans="17:17" x14ac:dyDescent="0.2">
      <c r="Q37" s="153"/>
    </row>
  </sheetData>
  <mergeCells count="5">
    <mergeCell ref="A8:A9"/>
    <mergeCell ref="B8:C8"/>
    <mergeCell ref="E8:F8"/>
    <mergeCell ref="H8:J8"/>
    <mergeCell ref="A22:J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A4" sqref="A4"/>
    </sheetView>
  </sheetViews>
  <sheetFormatPr defaultColWidth="9.1796875" defaultRowHeight="9" x14ac:dyDescent="0.2"/>
  <cols>
    <col min="1" max="1" width="13.7265625" style="88" customWidth="1"/>
    <col min="2" max="2" width="8.453125" style="88" customWidth="1"/>
    <col min="3" max="3" width="9.1796875" style="88"/>
    <col min="4" max="4" width="0.81640625" style="88" customWidth="1"/>
    <col min="5" max="5" width="8.453125" style="88" customWidth="1"/>
    <col min="6" max="6" width="9.1796875" style="88"/>
    <col min="7" max="7" width="0.81640625" style="88" customWidth="1"/>
    <col min="8" max="8" width="8.453125" style="88" customWidth="1"/>
    <col min="9" max="9" width="9.1796875" style="88"/>
    <col min="10" max="10" width="0.81640625" style="88" customWidth="1"/>
    <col min="11" max="11" width="9.7265625" style="88" customWidth="1"/>
    <col min="12" max="12" width="0.81640625" style="88" customWidth="1"/>
    <col min="13" max="13" width="10.453125" style="88" customWidth="1"/>
    <col min="14" max="16384" width="9.1796875" style="88"/>
  </cols>
  <sheetData>
    <row r="1" spans="1:13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3" s="42" customFormat="1" ht="17" customHeigh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3" s="45" customFormat="1" x14ac:dyDescent="0.2">
      <c r="A3" s="79"/>
      <c r="B3" s="80"/>
      <c r="C3" s="80"/>
      <c r="D3" s="80"/>
      <c r="E3" s="80"/>
      <c r="F3" s="80"/>
      <c r="G3" s="80"/>
      <c r="H3" s="80"/>
      <c r="I3" s="80"/>
    </row>
    <row r="4" spans="1:13" s="82" customFormat="1" ht="11.5" x14ac:dyDescent="0.25">
      <c r="A4" s="81" t="s">
        <v>46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3" s="82" customFormat="1" ht="11.5" x14ac:dyDescent="0.25">
      <c r="A5" s="83" t="s">
        <v>47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3" s="86" customFormat="1" ht="12.5" x14ac:dyDescent="0.25">
      <c r="A6" s="84" t="s">
        <v>77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13" ht="12.5" x14ac:dyDescent="0.2">
      <c r="A7" s="85"/>
      <c r="B7" s="87"/>
      <c r="C7" s="87"/>
      <c r="D7" s="85"/>
      <c r="E7" s="87"/>
      <c r="F7" s="87"/>
      <c r="G7" s="85"/>
      <c r="H7" s="87"/>
      <c r="I7" s="87"/>
      <c r="J7" s="85"/>
      <c r="K7" s="85"/>
      <c r="L7" s="85"/>
      <c r="M7" s="85"/>
    </row>
    <row r="8" spans="1:13" ht="9" customHeight="1" x14ac:dyDescent="0.2">
      <c r="A8" s="172" t="s">
        <v>48</v>
      </c>
      <c r="B8" s="174" t="s">
        <v>49</v>
      </c>
      <c r="C8" s="174"/>
      <c r="D8" s="89"/>
      <c r="E8" s="174" t="s">
        <v>50</v>
      </c>
      <c r="F8" s="174"/>
      <c r="G8" s="89"/>
      <c r="H8" s="174" t="s">
        <v>51</v>
      </c>
      <c r="I8" s="174"/>
      <c r="J8" s="89"/>
      <c r="K8" s="175" t="s">
        <v>52</v>
      </c>
      <c r="L8" s="149"/>
      <c r="M8" s="175" t="s">
        <v>53</v>
      </c>
    </row>
    <row r="9" spans="1:13" ht="27" x14ac:dyDescent="0.2">
      <c r="A9" s="173"/>
      <c r="B9" s="90" t="s">
        <v>54</v>
      </c>
      <c r="C9" s="90" t="s">
        <v>55</v>
      </c>
      <c r="D9" s="90"/>
      <c r="E9" s="90" t="s">
        <v>54</v>
      </c>
      <c r="F9" s="90" t="s">
        <v>55</v>
      </c>
      <c r="G9" s="90"/>
      <c r="H9" s="90" t="s">
        <v>56</v>
      </c>
      <c r="I9" s="90" t="s">
        <v>55</v>
      </c>
      <c r="J9" s="150"/>
      <c r="K9" s="176"/>
      <c r="L9" s="150"/>
      <c r="M9" s="177"/>
    </row>
    <row r="10" spans="1:13" x14ac:dyDescent="0.2">
      <c r="A10" s="91"/>
      <c r="B10" s="92"/>
      <c r="C10" s="92"/>
      <c r="D10" s="92"/>
      <c r="E10" s="92"/>
      <c r="F10" s="92"/>
      <c r="G10" s="92"/>
      <c r="H10" s="92"/>
      <c r="I10" s="92"/>
      <c r="J10" s="92"/>
      <c r="K10" s="93"/>
      <c r="L10" s="92"/>
      <c r="M10" s="92"/>
    </row>
    <row r="11" spans="1:13" s="82" customFormat="1" x14ac:dyDescent="0.25">
      <c r="A11" s="94" t="s">
        <v>57</v>
      </c>
      <c r="B11" s="95">
        <v>799</v>
      </c>
      <c r="C11" s="96">
        <v>51.086956521739133</v>
      </c>
      <c r="D11" s="95">
        <v>0</v>
      </c>
      <c r="E11" s="95">
        <v>3426</v>
      </c>
      <c r="F11" s="96">
        <v>4.5222946751498192</v>
      </c>
      <c r="G11" s="95"/>
      <c r="H11" s="95">
        <v>4459</v>
      </c>
      <c r="I11" s="96">
        <v>2.6547829555670659</v>
      </c>
      <c r="J11" s="95"/>
      <c r="K11" s="96">
        <v>4.287859824780976</v>
      </c>
      <c r="L11" s="95">
        <v>6018</v>
      </c>
      <c r="M11" s="95">
        <v>5580.7259073842297</v>
      </c>
    </row>
    <row r="12" spans="1:13" s="82" customFormat="1" x14ac:dyDescent="0.25">
      <c r="A12" s="94" t="s">
        <v>58</v>
      </c>
      <c r="B12" s="95">
        <v>528</v>
      </c>
      <c r="C12" s="96">
        <v>33.759590792838871</v>
      </c>
      <c r="D12" s="95">
        <v>0</v>
      </c>
      <c r="E12" s="95">
        <v>12151</v>
      </c>
      <c r="F12" s="96">
        <v>16.039230180310991</v>
      </c>
      <c r="G12" s="95"/>
      <c r="H12" s="95">
        <v>12541</v>
      </c>
      <c r="I12" s="96">
        <v>7.466614273551599</v>
      </c>
      <c r="J12" s="95"/>
      <c r="K12" s="96">
        <v>23.013257575757574</v>
      </c>
      <c r="L12" s="95">
        <v>24994</v>
      </c>
      <c r="M12" s="95">
        <v>23751.893939393936</v>
      </c>
    </row>
    <row r="13" spans="1:13" s="82" customFormat="1" x14ac:dyDescent="0.25">
      <c r="A13" s="94" t="s">
        <v>59</v>
      </c>
      <c r="B13" s="95">
        <v>237</v>
      </c>
      <c r="C13" s="96">
        <v>15.153452685421994</v>
      </c>
      <c r="D13" s="95">
        <v>0</v>
      </c>
      <c r="E13" s="95">
        <v>60181</v>
      </c>
      <c r="F13" s="96">
        <v>79.438475144539183</v>
      </c>
      <c r="G13" s="95"/>
      <c r="H13" s="95">
        <v>150960</v>
      </c>
      <c r="I13" s="96">
        <v>89.878007394573743</v>
      </c>
      <c r="J13" s="95"/>
      <c r="K13" s="96">
        <v>253.9282700421941</v>
      </c>
      <c r="L13" s="95">
        <v>659428</v>
      </c>
      <c r="M13" s="95">
        <v>636962.02531645563</v>
      </c>
    </row>
    <row r="14" spans="1:13" s="82" customFormat="1" x14ac:dyDescent="0.25">
      <c r="A14" s="97" t="s">
        <v>60</v>
      </c>
      <c r="B14" s="98">
        <v>1564</v>
      </c>
      <c r="C14" s="99">
        <v>100</v>
      </c>
      <c r="D14" s="98">
        <v>0</v>
      </c>
      <c r="E14" s="98">
        <v>75758</v>
      </c>
      <c r="F14" s="99">
        <v>100</v>
      </c>
      <c r="G14" s="98"/>
      <c r="H14" s="98">
        <v>167961</v>
      </c>
      <c r="I14" s="99">
        <v>100</v>
      </c>
      <c r="J14" s="98"/>
      <c r="K14" s="99">
        <v>48.4386189258312</v>
      </c>
      <c r="L14" s="98">
        <v>110411</v>
      </c>
      <c r="M14" s="98">
        <v>107391.94373401534</v>
      </c>
    </row>
    <row r="15" spans="1:13" ht="12.5" x14ac:dyDescent="0.25">
      <c r="A15" s="100"/>
      <c r="B15" s="101"/>
      <c r="C15" s="100"/>
      <c r="D15" s="100"/>
      <c r="E15" s="102"/>
      <c r="F15" s="100"/>
      <c r="G15" s="100"/>
      <c r="H15" s="100"/>
      <c r="I15" s="100"/>
      <c r="J15" s="100"/>
      <c r="K15" s="100"/>
      <c r="L15" s="100"/>
      <c r="M15" s="103"/>
    </row>
    <row r="16" spans="1:13" x14ac:dyDescent="0.2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5"/>
    </row>
    <row r="17" spans="1:13" x14ac:dyDescent="0.2">
      <c r="A17" s="106" t="s">
        <v>61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107"/>
    </row>
    <row r="18" spans="1:13" ht="9" customHeight="1" x14ac:dyDescent="0.2">
      <c r="A18" s="171" t="s">
        <v>62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</row>
  </sheetData>
  <mergeCells count="7">
    <mergeCell ref="A18:M18"/>
    <mergeCell ref="A8:A9"/>
    <mergeCell ref="B8:C8"/>
    <mergeCell ref="E8:F8"/>
    <mergeCell ref="H8:I8"/>
    <mergeCell ref="K8:K9"/>
    <mergeCell ref="M8:M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4" sqref="A4"/>
    </sheetView>
  </sheetViews>
  <sheetFormatPr defaultColWidth="12.453125" defaultRowHeight="12.5" x14ac:dyDescent="0.25"/>
  <cols>
    <col min="1" max="1" width="25.453125" style="109" customWidth="1"/>
    <col min="2" max="5" width="15.7265625" style="112" customWidth="1"/>
    <col min="6" max="198" width="9.1796875" style="109" customWidth="1"/>
    <col min="199" max="199" width="27.81640625" style="109" customWidth="1"/>
    <col min="200" max="203" width="11.7265625" style="109" customWidth="1"/>
    <col min="204" max="204" width="0.7265625" style="109" customWidth="1"/>
    <col min="205" max="205" width="12.453125" style="109" customWidth="1"/>
    <col min="206" max="206" width="0.7265625" style="109" customWidth="1"/>
    <col min="207" max="16384" width="12.453125" style="109"/>
  </cols>
  <sheetData>
    <row r="1" spans="1:5" s="42" customFormat="1" ht="14" customHeight="1" x14ac:dyDescent="0.2">
      <c r="A1" s="41"/>
      <c r="B1" s="41"/>
      <c r="C1" s="41"/>
      <c r="D1" s="41"/>
      <c r="E1" s="41"/>
    </row>
    <row r="2" spans="1:5" s="42" customFormat="1" ht="14" customHeight="1" x14ac:dyDescent="0.2">
      <c r="A2" s="41"/>
      <c r="B2" s="41"/>
      <c r="C2" s="41"/>
      <c r="D2" s="41"/>
      <c r="E2" s="41"/>
    </row>
    <row r="3" spans="1:5" s="45" customFormat="1" ht="16.5" customHeight="1" x14ac:dyDescent="0.2">
      <c r="A3" s="79"/>
      <c r="B3" s="80"/>
      <c r="C3" s="80"/>
      <c r="D3" s="80"/>
      <c r="E3" s="80"/>
    </row>
    <row r="4" spans="1:5" x14ac:dyDescent="0.25">
      <c r="A4" s="81" t="s">
        <v>63</v>
      </c>
      <c r="B4" s="108"/>
      <c r="C4" s="108"/>
      <c r="D4" s="108"/>
      <c r="E4" s="108"/>
    </row>
    <row r="5" spans="1:5" x14ac:dyDescent="0.25">
      <c r="A5" s="110" t="s">
        <v>64</v>
      </c>
      <c r="B5" s="108"/>
      <c r="C5" s="108"/>
      <c r="D5" s="108"/>
      <c r="E5" s="108"/>
    </row>
    <row r="6" spans="1:5" x14ac:dyDescent="0.25">
      <c r="A6" s="84" t="s">
        <v>77</v>
      </c>
      <c r="B6" s="108"/>
      <c r="C6" s="108"/>
      <c r="D6" s="108"/>
      <c r="E6" s="108"/>
    </row>
    <row r="7" spans="1:5" x14ac:dyDescent="0.25">
      <c r="A7" s="111"/>
      <c r="C7" s="108"/>
      <c r="D7" s="108"/>
      <c r="E7" s="108"/>
    </row>
    <row r="8" spans="1:5" s="115" customFormat="1" x14ac:dyDescent="0.25">
      <c r="A8" s="113" t="s">
        <v>20</v>
      </c>
      <c r="B8" s="114" t="s">
        <v>57</v>
      </c>
      <c r="C8" s="114" t="s">
        <v>58</v>
      </c>
      <c r="D8" s="114" t="s">
        <v>59</v>
      </c>
      <c r="E8" s="114" t="s">
        <v>60</v>
      </c>
    </row>
    <row r="9" spans="1:5" x14ac:dyDescent="0.25">
      <c r="A9" s="116"/>
      <c r="B9" s="117"/>
      <c r="C9" s="117"/>
      <c r="D9" s="117"/>
      <c r="E9" s="118"/>
    </row>
    <row r="10" spans="1:5" s="115" customFormat="1" x14ac:dyDescent="0.25">
      <c r="A10" s="119" t="s">
        <v>40</v>
      </c>
      <c r="B10" s="120">
        <v>224</v>
      </c>
      <c r="C10" s="120">
        <v>162</v>
      </c>
      <c r="D10" s="120">
        <v>105</v>
      </c>
      <c r="E10" s="120">
        <v>491</v>
      </c>
    </row>
    <row r="11" spans="1:5" s="121" customFormat="1" x14ac:dyDescent="0.25">
      <c r="A11" s="119" t="s">
        <v>41</v>
      </c>
      <c r="B11" s="120">
        <v>184</v>
      </c>
      <c r="C11" s="120">
        <v>102</v>
      </c>
      <c r="D11" s="120">
        <v>40</v>
      </c>
      <c r="E11" s="120">
        <v>326</v>
      </c>
    </row>
    <row r="12" spans="1:5" s="115" customFormat="1" x14ac:dyDescent="0.25">
      <c r="A12" s="119" t="s">
        <v>42</v>
      </c>
      <c r="B12" s="120">
        <v>237</v>
      </c>
      <c r="C12" s="120">
        <v>164</v>
      </c>
      <c r="D12" s="120">
        <v>65</v>
      </c>
      <c r="E12" s="120">
        <v>466</v>
      </c>
    </row>
    <row r="13" spans="1:5" s="115" customFormat="1" x14ac:dyDescent="0.25">
      <c r="A13" s="119" t="s">
        <v>43</v>
      </c>
      <c r="B13" s="120">
        <v>107</v>
      </c>
      <c r="C13" s="120">
        <v>75</v>
      </c>
      <c r="D13" s="120">
        <v>20</v>
      </c>
      <c r="E13" s="120">
        <v>202</v>
      </c>
    </row>
    <row r="14" spans="1:5" s="115" customFormat="1" x14ac:dyDescent="0.25">
      <c r="A14" s="122" t="s">
        <v>44</v>
      </c>
      <c r="B14" s="120">
        <v>47</v>
      </c>
      <c r="C14" s="120">
        <v>25</v>
      </c>
      <c r="D14" s="120">
        <v>7</v>
      </c>
      <c r="E14" s="120">
        <v>79</v>
      </c>
    </row>
    <row r="15" spans="1:5" s="125" customFormat="1" ht="13" x14ac:dyDescent="0.25">
      <c r="A15" s="123" t="s">
        <v>28</v>
      </c>
      <c r="B15" s="124">
        <v>799</v>
      </c>
      <c r="C15" s="124">
        <v>528</v>
      </c>
      <c r="D15" s="124">
        <v>237</v>
      </c>
      <c r="E15" s="124">
        <v>1564</v>
      </c>
    </row>
    <row r="16" spans="1:5" x14ac:dyDescent="0.25">
      <c r="A16" s="100"/>
      <c r="B16" s="126"/>
      <c r="C16" s="126"/>
      <c r="D16" s="126"/>
      <c r="E16" s="126"/>
    </row>
    <row r="17" spans="1:5" x14ac:dyDescent="0.25">
      <c r="A17" s="104"/>
      <c r="B17" s="105"/>
      <c r="C17" s="105"/>
      <c r="D17" s="105"/>
      <c r="E17" s="105"/>
    </row>
    <row r="18" spans="1:5" s="127" customFormat="1" x14ac:dyDescent="0.25">
      <c r="A18" s="106" t="s">
        <v>61</v>
      </c>
      <c r="B18" s="94"/>
      <c r="C18" s="94"/>
      <c r="D18" s="94"/>
      <c r="E18" s="94"/>
    </row>
    <row r="19" spans="1:5" s="88" customFormat="1" ht="9" customHeight="1" x14ac:dyDescent="0.2">
      <c r="A19" s="171" t="s">
        <v>62</v>
      </c>
      <c r="B19" s="171"/>
      <c r="C19" s="171"/>
      <c r="D19" s="171"/>
      <c r="E19" s="171"/>
    </row>
  </sheetData>
  <mergeCells count="1">
    <mergeCell ref="A19:E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A4" sqref="A4"/>
    </sheetView>
  </sheetViews>
  <sheetFormatPr defaultColWidth="8.1796875" defaultRowHeight="12.5" x14ac:dyDescent="0.25"/>
  <cols>
    <col min="1" max="1" width="16.26953125" style="7" customWidth="1"/>
    <col min="2" max="11" width="7.54296875" style="7" customWidth="1"/>
    <col min="12" max="16384" width="8.1796875" style="7"/>
  </cols>
  <sheetData>
    <row r="1" spans="1:24" s="32" customFormat="1" ht="12.75" customHeight="1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24" s="32" customFormat="1" ht="12.75" customHeight="1" x14ac:dyDescent="0.2">
      <c r="A2" s="31"/>
      <c r="B2" s="31"/>
      <c r="C2" s="31"/>
      <c r="D2" s="31"/>
      <c r="E2" s="31"/>
      <c r="F2" s="31"/>
      <c r="G2" s="31"/>
      <c r="H2" s="31"/>
      <c r="I2" s="31"/>
    </row>
    <row r="3" spans="1:24" s="30" customFormat="1" ht="12.75" customHeight="1" x14ac:dyDescent="0.2">
      <c r="A3" s="33"/>
      <c r="B3" s="29"/>
      <c r="C3" s="29"/>
      <c r="D3" s="29"/>
      <c r="E3" s="29"/>
      <c r="F3" s="29"/>
      <c r="G3" s="29"/>
      <c r="H3" s="29"/>
      <c r="I3" s="29"/>
    </row>
    <row r="4" spans="1:24" ht="12" customHeight="1" x14ac:dyDescent="0.25">
      <c r="A4" s="17" t="s">
        <v>30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24" s="12" customFormat="1" ht="12" customHeight="1" x14ac:dyDescent="0.25">
      <c r="A5" s="10" t="s">
        <v>26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24" s="12" customFormat="1" ht="12" customHeight="1" x14ac:dyDescent="0.25">
      <c r="A6" s="10" t="s">
        <v>81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24" s="14" customFormat="1" ht="6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24" s="4" customFormat="1" ht="40" customHeight="1" x14ac:dyDescent="0.2">
      <c r="A8" s="35" t="s">
        <v>27</v>
      </c>
      <c r="B8" s="36">
        <v>1982</v>
      </c>
      <c r="C8" s="36">
        <v>1985</v>
      </c>
      <c r="D8" s="36">
        <v>1988</v>
      </c>
      <c r="E8" s="36">
        <v>1995</v>
      </c>
      <c r="F8" s="36">
        <v>2000</v>
      </c>
      <c r="G8" s="36">
        <v>2010</v>
      </c>
      <c r="H8" s="36">
        <v>2011</v>
      </c>
      <c r="I8" s="36">
        <v>2012</v>
      </c>
      <c r="J8" s="36">
        <v>2013</v>
      </c>
      <c r="K8" s="34">
        <v>2014</v>
      </c>
      <c r="L8" s="34">
        <v>2015</v>
      </c>
      <c r="M8" s="34">
        <v>2016</v>
      </c>
      <c r="N8" s="34">
        <v>2017</v>
      </c>
      <c r="O8" s="34">
        <v>2018</v>
      </c>
      <c r="P8" s="34">
        <v>2019</v>
      </c>
      <c r="Q8" s="37"/>
      <c r="R8" s="37"/>
      <c r="S8" s="37"/>
      <c r="T8" s="37"/>
      <c r="U8" s="37"/>
      <c r="V8" s="37"/>
      <c r="W8" s="38"/>
      <c r="X8" s="38"/>
    </row>
    <row r="9" spans="1:24" s="1" customFormat="1" ht="3" customHeight="1" x14ac:dyDescent="0.2"/>
    <row r="10" spans="1:24" s="1" customFormat="1" ht="10" customHeight="1" x14ac:dyDescent="0.2">
      <c r="B10" s="179" t="s">
        <v>0</v>
      </c>
      <c r="C10" s="179"/>
      <c r="D10" s="179"/>
      <c r="E10" s="179"/>
      <c r="F10" s="179"/>
      <c r="G10" s="179"/>
      <c r="H10" s="179"/>
      <c r="I10" s="179"/>
      <c r="J10" s="179"/>
      <c r="K10" s="179"/>
      <c r="N10" s="2"/>
      <c r="O10" s="2"/>
      <c r="P10" s="2"/>
      <c r="Q10" s="2"/>
      <c r="R10" s="2"/>
      <c r="S10" s="2"/>
      <c r="T10" s="2"/>
      <c r="U10" s="2"/>
      <c r="V10" s="2"/>
    </row>
    <row r="11" spans="1:24" s="1" customFormat="1" ht="3" customHeight="1" x14ac:dyDescent="0.2">
      <c r="G11" s="3"/>
      <c r="H11" s="3"/>
      <c r="J11" s="3"/>
    </row>
    <row r="12" spans="1:24" s="1" customFormat="1" ht="10" customHeight="1" x14ac:dyDescent="0.2">
      <c r="A12" s="21" t="s">
        <v>1</v>
      </c>
      <c r="B12" s="24">
        <v>21.5</v>
      </c>
      <c r="C12" s="24">
        <v>30.4</v>
      </c>
      <c r="D12" s="24">
        <v>31.9</v>
      </c>
      <c r="E12" s="24">
        <v>23.7</v>
      </c>
      <c r="F12" s="24">
        <v>22.7</v>
      </c>
      <c r="G12" s="25">
        <v>28</v>
      </c>
      <c r="H12" s="24">
        <v>26.4</v>
      </c>
      <c r="I12" s="24">
        <v>26.7</v>
      </c>
      <c r="J12" s="24">
        <v>26.2</v>
      </c>
      <c r="K12" s="24">
        <v>27.3</v>
      </c>
      <c r="L12" s="24">
        <v>28.5</v>
      </c>
      <c r="M12" s="24">
        <v>30</v>
      </c>
      <c r="N12" s="24">
        <v>29.1</v>
      </c>
      <c r="O12" s="24">
        <v>30</v>
      </c>
      <c r="P12" s="24">
        <v>31.2</v>
      </c>
      <c r="U12" s="2"/>
      <c r="V12" s="2"/>
    </row>
    <row r="13" spans="1:24" s="1" customFormat="1" ht="10" customHeight="1" x14ac:dyDescent="0.2">
      <c r="A13" s="21" t="s">
        <v>2</v>
      </c>
      <c r="B13" s="24">
        <v>9.5</v>
      </c>
      <c r="C13" s="24">
        <v>14.4</v>
      </c>
      <c r="D13" s="24">
        <v>14.4</v>
      </c>
      <c r="E13" s="24">
        <v>12.7</v>
      </c>
      <c r="F13" s="24">
        <v>13.9</v>
      </c>
      <c r="G13" s="25">
        <v>18</v>
      </c>
      <c r="H13" s="24">
        <v>17.899999999999999</v>
      </c>
      <c r="I13" s="24">
        <v>17.5</v>
      </c>
      <c r="J13" s="24">
        <v>17.100000000000001</v>
      </c>
      <c r="K13" s="24">
        <v>19.100000000000001</v>
      </c>
      <c r="L13" s="24">
        <v>19.3</v>
      </c>
      <c r="M13" s="24">
        <v>20.7</v>
      </c>
      <c r="N13" s="24">
        <v>20.8</v>
      </c>
      <c r="O13" s="24">
        <v>21.7</v>
      </c>
      <c r="P13" s="24">
        <v>22</v>
      </c>
      <c r="U13" s="2"/>
    </row>
    <row r="14" spans="1:24" s="1" customFormat="1" ht="3" customHeight="1" x14ac:dyDescent="0.2">
      <c r="A14" s="21"/>
      <c r="B14" s="4"/>
      <c r="C14" s="4"/>
      <c r="D14" s="4"/>
      <c r="E14" s="4"/>
      <c r="F14" s="4"/>
      <c r="G14" s="4"/>
      <c r="H14" s="4"/>
      <c r="I14" s="4"/>
      <c r="J14" s="5"/>
      <c r="K14" s="4"/>
      <c r="L14" s="24"/>
      <c r="M14" s="24"/>
    </row>
    <row r="15" spans="1:24" s="1" customFormat="1" ht="10" customHeight="1" x14ac:dyDescent="0.2">
      <c r="A15" s="15"/>
      <c r="B15" s="178" t="s">
        <v>3</v>
      </c>
      <c r="C15" s="178"/>
      <c r="D15" s="178"/>
      <c r="E15" s="178"/>
      <c r="F15" s="178"/>
      <c r="G15" s="178"/>
      <c r="H15" s="178"/>
      <c r="I15" s="178"/>
      <c r="J15" s="178"/>
      <c r="K15" s="178"/>
      <c r="L15" s="24"/>
      <c r="M15" s="24"/>
    </row>
    <row r="16" spans="1:24" s="1" customFormat="1" ht="3" customHeight="1" x14ac:dyDescent="0.2">
      <c r="A16" s="21"/>
      <c r="B16" s="4"/>
      <c r="C16" s="4"/>
      <c r="D16" s="4"/>
      <c r="E16" s="4"/>
      <c r="F16" s="4"/>
      <c r="G16" s="4"/>
      <c r="H16" s="4"/>
      <c r="I16" s="4"/>
      <c r="J16" s="5"/>
      <c r="K16" s="4"/>
      <c r="L16" s="24"/>
      <c r="M16" s="24"/>
    </row>
    <row r="17" spans="1:16" s="1" customFormat="1" ht="10" customHeight="1" x14ac:dyDescent="0.2">
      <c r="A17" s="22" t="s">
        <v>4</v>
      </c>
      <c r="B17" s="24">
        <v>26.5</v>
      </c>
      <c r="C17" s="24">
        <v>37.799999999999997</v>
      </c>
      <c r="D17" s="24">
        <v>41.2</v>
      </c>
      <c r="E17" s="24">
        <v>44.7</v>
      </c>
      <c r="F17" s="24" t="s">
        <v>5</v>
      </c>
      <c r="G17" s="25">
        <v>56.6</v>
      </c>
      <c r="H17" s="24">
        <v>54.5</v>
      </c>
      <c r="I17" s="24">
        <v>57.1</v>
      </c>
      <c r="J17" s="24">
        <v>53.9</v>
      </c>
      <c r="K17" s="24">
        <v>55.6</v>
      </c>
      <c r="L17" s="24">
        <v>58.9</v>
      </c>
      <c r="M17" s="24">
        <v>59.7</v>
      </c>
      <c r="N17" s="1">
        <v>60.5</v>
      </c>
      <c r="O17" s="1">
        <v>62.6</v>
      </c>
      <c r="P17" s="1">
        <v>61.9</v>
      </c>
    </row>
    <row r="18" spans="1:16" s="1" customFormat="1" ht="10" customHeight="1" x14ac:dyDescent="0.2">
      <c r="A18" s="22" t="s">
        <v>6</v>
      </c>
      <c r="B18" s="24">
        <v>43.6</v>
      </c>
      <c r="C18" s="24">
        <v>55.1</v>
      </c>
      <c r="D18" s="24">
        <v>57.9</v>
      </c>
      <c r="E18" s="25">
        <v>50</v>
      </c>
      <c r="F18" s="24" t="s">
        <v>7</v>
      </c>
      <c r="G18" s="25">
        <v>57.5</v>
      </c>
      <c r="H18" s="24">
        <v>56.4</v>
      </c>
      <c r="I18" s="24">
        <v>53.6</v>
      </c>
      <c r="J18" s="24">
        <v>54.7</v>
      </c>
      <c r="K18" s="24">
        <v>57.6</v>
      </c>
      <c r="L18" s="24">
        <v>56.3</v>
      </c>
      <c r="M18" s="24">
        <v>58.3</v>
      </c>
      <c r="N18" s="1">
        <v>60.9</v>
      </c>
      <c r="O18" s="1">
        <v>61.5</v>
      </c>
      <c r="P18" s="1">
        <v>60.3</v>
      </c>
    </row>
    <row r="19" spans="1:16" s="1" customFormat="1" ht="10" customHeight="1" x14ac:dyDescent="0.2">
      <c r="A19" s="21" t="s">
        <v>8</v>
      </c>
      <c r="B19" s="24">
        <v>36.9</v>
      </c>
      <c r="C19" s="24">
        <v>45.4</v>
      </c>
      <c r="D19" s="24">
        <v>44.3</v>
      </c>
      <c r="E19" s="24">
        <v>34.299999999999997</v>
      </c>
      <c r="F19" s="24" t="s">
        <v>9</v>
      </c>
      <c r="G19" s="25">
        <v>43.4</v>
      </c>
      <c r="H19" s="24">
        <v>42.1</v>
      </c>
      <c r="I19" s="24">
        <v>43.3</v>
      </c>
      <c r="J19" s="24">
        <v>42.2</v>
      </c>
      <c r="K19" s="24">
        <v>45.9</v>
      </c>
      <c r="L19" s="24">
        <v>44.2</v>
      </c>
      <c r="M19" s="24">
        <v>48.9</v>
      </c>
      <c r="N19" s="1">
        <v>48.6</v>
      </c>
      <c r="O19" s="1">
        <v>46.3</v>
      </c>
      <c r="P19" s="1">
        <v>47.6</v>
      </c>
    </row>
    <row r="20" spans="1:16" s="1" customFormat="1" ht="10" customHeight="1" x14ac:dyDescent="0.2">
      <c r="A20" s="21" t="s">
        <v>10</v>
      </c>
      <c r="B20" s="25">
        <v>22</v>
      </c>
      <c r="C20" s="24">
        <v>32.299999999999997</v>
      </c>
      <c r="D20" s="24">
        <v>32.200000000000003</v>
      </c>
      <c r="E20" s="24">
        <v>28.1</v>
      </c>
      <c r="F20" s="24" t="s">
        <v>11</v>
      </c>
      <c r="G20" s="25">
        <v>31.8</v>
      </c>
      <c r="H20" s="24">
        <v>32.6</v>
      </c>
      <c r="I20" s="24">
        <v>32.6</v>
      </c>
      <c r="J20" s="24">
        <v>31.8</v>
      </c>
      <c r="K20" s="24">
        <v>32.9</v>
      </c>
      <c r="L20" s="25">
        <v>35</v>
      </c>
      <c r="M20" s="24">
        <v>36.200000000000003</v>
      </c>
      <c r="N20" s="1">
        <v>37.4</v>
      </c>
      <c r="O20" s="1">
        <v>37.700000000000003</v>
      </c>
      <c r="P20" s="1">
        <v>38.799999999999997</v>
      </c>
    </row>
    <row r="21" spans="1:16" s="1" customFormat="1" ht="10" customHeight="1" x14ac:dyDescent="0.2">
      <c r="A21" s="21" t="s">
        <v>12</v>
      </c>
      <c r="B21" s="24">
        <v>13.1</v>
      </c>
      <c r="C21" s="24">
        <v>20.8</v>
      </c>
      <c r="D21" s="24">
        <v>21.6</v>
      </c>
      <c r="E21" s="24">
        <v>18.399999999999999</v>
      </c>
      <c r="F21" s="24" t="s">
        <v>13</v>
      </c>
      <c r="G21" s="25">
        <v>24.7</v>
      </c>
      <c r="H21" s="24">
        <v>22.8</v>
      </c>
      <c r="I21" s="24">
        <v>22.7</v>
      </c>
      <c r="J21" s="25">
        <v>23</v>
      </c>
      <c r="K21" s="24">
        <v>25.2</v>
      </c>
      <c r="L21" s="24">
        <v>24.9</v>
      </c>
      <c r="M21" s="24">
        <v>26.5</v>
      </c>
      <c r="N21" s="1">
        <v>27.4</v>
      </c>
      <c r="O21" s="1">
        <v>28.4</v>
      </c>
      <c r="P21" s="1">
        <v>27.9</v>
      </c>
    </row>
    <row r="22" spans="1:16" s="1" customFormat="1" ht="10" customHeight="1" x14ac:dyDescent="0.2">
      <c r="A22" s="21" t="s">
        <v>14</v>
      </c>
      <c r="B22" s="24">
        <v>8.1999999999999993</v>
      </c>
      <c r="C22" s="24">
        <v>14.2</v>
      </c>
      <c r="D22" s="24">
        <v>15.8</v>
      </c>
      <c r="E22" s="24">
        <v>12.4</v>
      </c>
      <c r="F22" s="24" t="s">
        <v>15</v>
      </c>
      <c r="G22" s="25">
        <v>20.399999999999999</v>
      </c>
      <c r="H22" s="24">
        <v>19.100000000000001</v>
      </c>
      <c r="I22" s="24">
        <v>19.5</v>
      </c>
      <c r="J22" s="24">
        <v>19.399999999999999</v>
      </c>
      <c r="K22" s="24">
        <v>20.399999999999999</v>
      </c>
      <c r="L22" s="24">
        <v>21.2</v>
      </c>
      <c r="M22" s="24">
        <v>23.1</v>
      </c>
      <c r="N22" s="1">
        <v>22.3</v>
      </c>
      <c r="O22" s="1">
        <v>23.9</v>
      </c>
      <c r="P22" s="1">
        <v>25.4</v>
      </c>
    </row>
    <row r="23" spans="1:16" s="1" customFormat="1" ht="10" customHeight="1" x14ac:dyDescent="0.2">
      <c r="A23" s="21" t="s">
        <v>16</v>
      </c>
      <c r="B23" s="24">
        <v>4.5</v>
      </c>
      <c r="C23" s="24">
        <v>8.1</v>
      </c>
      <c r="D23" s="24">
        <v>9.4</v>
      </c>
      <c r="E23" s="24">
        <v>8.1999999999999993</v>
      </c>
      <c r="F23" s="24" t="s">
        <v>17</v>
      </c>
      <c r="G23" s="25">
        <v>15.4</v>
      </c>
      <c r="H23" s="24">
        <v>14.7</v>
      </c>
      <c r="I23" s="24">
        <v>15.1</v>
      </c>
      <c r="J23" s="24">
        <v>14.4</v>
      </c>
      <c r="K23" s="24">
        <v>16.399999999999999</v>
      </c>
      <c r="L23" s="24">
        <v>18.2</v>
      </c>
      <c r="M23" s="24">
        <v>18.600000000000001</v>
      </c>
      <c r="N23" s="1">
        <v>18.399999999999999</v>
      </c>
      <c r="O23" s="1">
        <v>19.5</v>
      </c>
      <c r="P23" s="1">
        <v>21</v>
      </c>
    </row>
    <row r="24" spans="1:16" s="1" customFormat="1" ht="10" customHeight="1" x14ac:dyDescent="0.2">
      <c r="A24" s="21" t="s">
        <v>18</v>
      </c>
      <c r="B24" s="24">
        <v>1.5</v>
      </c>
      <c r="C24" s="24">
        <v>2.2999999999999998</v>
      </c>
      <c r="D24" s="24">
        <v>4.4000000000000004</v>
      </c>
      <c r="E24" s="24">
        <v>3.3</v>
      </c>
      <c r="F24" s="24" t="s">
        <v>19</v>
      </c>
      <c r="G24" s="25">
        <v>8.3000000000000007</v>
      </c>
      <c r="H24" s="24">
        <v>8.3000000000000007</v>
      </c>
      <c r="I24" s="24">
        <v>7.8</v>
      </c>
      <c r="J24" s="24">
        <v>7.7</v>
      </c>
      <c r="K24" s="24">
        <v>8.9</v>
      </c>
      <c r="L24" s="24">
        <v>9.3000000000000007</v>
      </c>
      <c r="M24" s="24">
        <v>11</v>
      </c>
      <c r="N24" s="1">
        <v>9.1</v>
      </c>
      <c r="O24" s="1">
        <v>10.3</v>
      </c>
      <c r="P24" s="1">
        <v>11.3</v>
      </c>
    </row>
    <row r="25" spans="1:16" s="1" customFormat="1" ht="3" customHeight="1" x14ac:dyDescent="0.2">
      <c r="A25" s="21"/>
      <c r="B25" s="4"/>
      <c r="C25" s="4"/>
      <c r="D25" s="4"/>
      <c r="E25" s="4"/>
      <c r="F25" s="4"/>
      <c r="G25" s="5"/>
      <c r="H25" s="16"/>
      <c r="I25" s="5"/>
      <c r="J25" s="5"/>
      <c r="K25" s="4"/>
      <c r="L25" s="24"/>
      <c r="M25" s="24"/>
    </row>
    <row r="26" spans="1:16" s="1" customFormat="1" ht="10" customHeight="1" x14ac:dyDescent="0.2">
      <c r="A26" s="15"/>
      <c r="B26" s="178" t="s">
        <v>20</v>
      </c>
      <c r="C26" s="178"/>
      <c r="D26" s="178"/>
      <c r="E26" s="178"/>
      <c r="F26" s="178"/>
      <c r="G26" s="178"/>
      <c r="H26" s="178"/>
      <c r="I26" s="178"/>
      <c r="J26" s="178"/>
      <c r="K26" s="178"/>
      <c r="L26" s="24"/>
      <c r="M26" s="24"/>
    </row>
    <row r="27" spans="1:16" s="1" customFormat="1" ht="3" customHeight="1" x14ac:dyDescent="0.2">
      <c r="A27" s="21"/>
      <c r="B27" s="4"/>
      <c r="C27" s="4"/>
      <c r="D27" s="4"/>
      <c r="E27" s="4"/>
      <c r="F27" s="4"/>
      <c r="G27" s="4"/>
      <c r="H27" s="4"/>
      <c r="I27" s="4"/>
      <c r="J27" s="16"/>
      <c r="K27" s="4"/>
      <c r="L27" s="24"/>
      <c r="M27" s="24"/>
    </row>
    <row r="28" spans="1:16" s="1" customFormat="1" ht="10" customHeight="1" x14ac:dyDescent="0.2">
      <c r="A28" s="21" t="s">
        <v>21</v>
      </c>
      <c r="B28" s="24">
        <v>17.399999999999999</v>
      </c>
      <c r="C28" s="25">
        <v>25</v>
      </c>
      <c r="D28" s="24">
        <v>26.5</v>
      </c>
      <c r="E28" s="25">
        <v>22</v>
      </c>
      <c r="F28" s="24">
        <v>20.399999999999999</v>
      </c>
      <c r="G28" s="25">
        <v>25.8</v>
      </c>
      <c r="H28" s="24">
        <v>25.9</v>
      </c>
      <c r="I28" s="24">
        <v>26.2</v>
      </c>
      <c r="J28" s="24">
        <v>23.7</v>
      </c>
      <c r="K28" s="24">
        <v>26.8</v>
      </c>
      <c r="L28" s="24">
        <v>26.9</v>
      </c>
      <c r="M28" s="24">
        <v>29.1</v>
      </c>
      <c r="N28" s="1">
        <v>27.8</v>
      </c>
      <c r="O28" s="1">
        <v>29.4</v>
      </c>
      <c r="P28" s="1">
        <v>29.7</v>
      </c>
    </row>
    <row r="29" spans="1:16" s="1" customFormat="1" ht="10" customHeight="1" x14ac:dyDescent="0.2">
      <c r="A29" s="21" t="s">
        <v>22</v>
      </c>
      <c r="B29" s="24">
        <v>18.7</v>
      </c>
      <c r="C29" s="24">
        <v>25.9</v>
      </c>
      <c r="D29" s="24">
        <v>26.9</v>
      </c>
      <c r="E29" s="25">
        <v>20.5</v>
      </c>
      <c r="F29" s="24">
        <v>21.3</v>
      </c>
      <c r="G29" s="25">
        <v>27.8</v>
      </c>
      <c r="H29" s="24">
        <v>28.1</v>
      </c>
      <c r="I29" s="24">
        <v>27.2</v>
      </c>
      <c r="J29" s="25">
        <v>27</v>
      </c>
      <c r="K29" s="24">
        <v>26.3</v>
      </c>
      <c r="L29" s="24">
        <v>27.6</v>
      </c>
      <c r="M29" s="24">
        <v>30.6</v>
      </c>
      <c r="N29" s="1">
        <v>29.2</v>
      </c>
      <c r="O29" s="1">
        <v>30.8</v>
      </c>
      <c r="P29" s="1">
        <v>31.8</v>
      </c>
    </row>
    <row r="30" spans="1:16" s="1" customFormat="1" ht="10" customHeight="1" x14ac:dyDescent="0.2">
      <c r="A30" s="21" t="s">
        <v>23</v>
      </c>
      <c r="B30" s="24">
        <v>16.600000000000001</v>
      </c>
      <c r="C30" s="24">
        <v>22.5</v>
      </c>
      <c r="D30" s="24">
        <v>23.4</v>
      </c>
      <c r="E30" s="25">
        <v>20</v>
      </c>
      <c r="F30" s="24">
        <v>19.600000000000001</v>
      </c>
      <c r="G30" s="25">
        <v>24.3</v>
      </c>
      <c r="H30" s="24">
        <v>22.6</v>
      </c>
      <c r="I30" s="24">
        <v>23.1</v>
      </c>
      <c r="J30" s="24">
        <v>23.9</v>
      </c>
      <c r="K30" s="24">
        <v>26.6</v>
      </c>
      <c r="L30" s="24">
        <v>26.2</v>
      </c>
      <c r="M30" s="24">
        <v>27.2</v>
      </c>
      <c r="N30" s="1">
        <v>27.2</v>
      </c>
      <c r="O30" s="1">
        <v>26.3</v>
      </c>
      <c r="P30" s="1">
        <v>27.4</v>
      </c>
    </row>
    <row r="31" spans="1:16" s="1" customFormat="1" ht="10" customHeight="1" x14ac:dyDescent="0.2">
      <c r="A31" s="21" t="s">
        <v>24</v>
      </c>
      <c r="B31" s="24">
        <v>11.3</v>
      </c>
      <c r="C31" s="25">
        <v>18</v>
      </c>
      <c r="D31" s="24">
        <v>17.899999999999999</v>
      </c>
      <c r="E31" s="25">
        <v>13</v>
      </c>
      <c r="F31" s="24">
        <v>13.9</v>
      </c>
      <c r="G31" s="25">
        <v>16.8</v>
      </c>
      <c r="H31" s="24">
        <v>14.7</v>
      </c>
      <c r="I31" s="24">
        <v>15.1</v>
      </c>
      <c r="J31" s="24">
        <v>15.4</v>
      </c>
      <c r="K31" s="24">
        <v>15.9</v>
      </c>
      <c r="L31" s="24">
        <v>16.899999999999999</v>
      </c>
      <c r="M31" s="24">
        <v>17.600000000000001</v>
      </c>
      <c r="N31" s="1">
        <v>18.600000000000001</v>
      </c>
      <c r="O31" s="1">
        <v>19.7</v>
      </c>
      <c r="P31" s="1">
        <v>20.399999999999999</v>
      </c>
    </row>
    <row r="32" spans="1:16" s="1" customFormat="1" ht="10" customHeight="1" x14ac:dyDescent="0.2">
      <c r="A32" s="21" t="s">
        <v>25</v>
      </c>
      <c r="B32" s="24">
        <v>13.1</v>
      </c>
      <c r="C32" s="24">
        <v>17.8</v>
      </c>
      <c r="D32" s="24">
        <v>17.7</v>
      </c>
      <c r="E32" s="25">
        <v>12.5</v>
      </c>
      <c r="F32" s="24">
        <v>14.5</v>
      </c>
      <c r="G32" s="25">
        <v>17.2</v>
      </c>
      <c r="H32" s="24">
        <v>16.7</v>
      </c>
      <c r="I32" s="24">
        <v>15.4</v>
      </c>
      <c r="J32" s="24">
        <v>15.5</v>
      </c>
      <c r="K32" s="24">
        <v>17.600000000000001</v>
      </c>
      <c r="L32" s="24">
        <v>19.899999999999999</v>
      </c>
      <c r="M32" s="24">
        <v>19.3</v>
      </c>
      <c r="N32" s="1">
        <v>18.8</v>
      </c>
      <c r="O32" s="1">
        <v>19.899999999999999</v>
      </c>
      <c r="P32" s="1">
        <v>20.2</v>
      </c>
    </row>
    <row r="33" spans="1:16" s="6" customFormat="1" ht="10" customHeight="1" x14ac:dyDescent="0.2">
      <c r="A33" s="23" t="s">
        <v>28</v>
      </c>
      <c r="B33" s="27">
        <v>15.4</v>
      </c>
      <c r="C33" s="27">
        <v>22.2</v>
      </c>
      <c r="D33" s="27">
        <v>22.9</v>
      </c>
      <c r="E33" s="26">
        <v>18</v>
      </c>
      <c r="F33" s="28">
        <v>18.2</v>
      </c>
      <c r="G33" s="26">
        <v>22.8</v>
      </c>
      <c r="H33" s="39">
        <v>22</v>
      </c>
      <c r="I33" s="27">
        <v>21.9</v>
      </c>
      <c r="J33" s="27">
        <v>21.5</v>
      </c>
      <c r="K33" s="27">
        <v>23.1</v>
      </c>
      <c r="L33" s="28">
        <v>23.8</v>
      </c>
      <c r="M33" s="28">
        <v>25.2</v>
      </c>
      <c r="N33" s="28">
        <v>24.8</v>
      </c>
      <c r="O33" s="28">
        <v>25.7</v>
      </c>
      <c r="P33" s="28">
        <v>26.4</v>
      </c>
    </row>
    <row r="34" spans="1:16" ht="3" customHeigh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40"/>
      <c r="N34" s="40"/>
      <c r="O34" s="40"/>
      <c r="P34" s="40"/>
    </row>
    <row r="35" spans="1:16" ht="3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6" ht="10" customHeight="1" x14ac:dyDescent="0.25">
      <c r="A36" s="15" t="s">
        <v>29</v>
      </c>
      <c r="B36" s="20"/>
      <c r="C36" s="20"/>
      <c r="D36" s="20"/>
      <c r="E36" s="1"/>
      <c r="F36" s="1"/>
      <c r="G36" s="1"/>
      <c r="H36" s="1"/>
      <c r="I36" s="1"/>
      <c r="J36" s="1"/>
      <c r="K36" s="1"/>
    </row>
    <row r="37" spans="1:16" ht="10" customHeight="1" x14ac:dyDescent="0.25"/>
    <row r="38" spans="1:16" ht="10" customHeight="1" x14ac:dyDescent="0.25">
      <c r="A38" s="8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6" ht="10" customHeight="1" x14ac:dyDescent="0.25">
      <c r="A39" s="9"/>
    </row>
    <row r="40" spans="1:16" ht="10" customHeight="1" x14ac:dyDescent="0.25">
      <c r="A40" s="9"/>
    </row>
  </sheetData>
  <mergeCells count="3">
    <mergeCell ref="B15:K15"/>
    <mergeCell ref="B26:K26"/>
    <mergeCell ref="B10:K10"/>
  </mergeCells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18" twoDigitTextYea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A4" sqref="A4"/>
    </sheetView>
  </sheetViews>
  <sheetFormatPr defaultColWidth="9.1796875" defaultRowHeight="12.5" x14ac:dyDescent="0.25"/>
  <cols>
    <col min="1" max="1" width="24.453125" style="127" customWidth="1"/>
    <col min="2" max="2" width="13.81640625" style="127" customWidth="1"/>
    <col min="3" max="3" width="12.7265625" style="127" customWidth="1"/>
    <col min="4" max="4" width="0.81640625" style="127" customWidth="1"/>
    <col min="5" max="5" width="9.1796875" style="127"/>
    <col min="6" max="6" width="12.7265625" style="127" customWidth="1"/>
    <col min="7" max="7" width="0.81640625" style="127" customWidth="1"/>
    <col min="8" max="8" width="12.7265625" style="127" customWidth="1"/>
    <col min="9" max="13" width="9.1796875" style="127"/>
    <col min="14" max="14" width="11.81640625" style="127" customWidth="1"/>
    <col min="15" max="16384" width="9.1796875" style="127"/>
  </cols>
  <sheetData>
    <row r="1" spans="1:14" s="128" customFormat="1" ht="12.75" customHeight="1" x14ac:dyDescent="0.25"/>
    <row r="2" spans="1:14" s="128" customFormat="1" ht="12.75" customHeight="1" x14ac:dyDescent="0.25"/>
    <row r="3" spans="1:14" ht="12.75" customHeight="1" x14ac:dyDescent="0.25">
      <c r="A3" s="129"/>
    </row>
    <row r="4" spans="1:14" s="132" customFormat="1" x14ac:dyDescent="0.25">
      <c r="A4" s="130" t="s">
        <v>65</v>
      </c>
      <c r="B4" s="131"/>
      <c r="C4" s="131"/>
      <c r="D4" s="131"/>
    </row>
    <row r="5" spans="1:14" s="132" customFormat="1" ht="12.75" customHeight="1" x14ac:dyDescent="0.25">
      <c r="A5" s="180" t="s">
        <v>66</v>
      </c>
      <c r="B5" s="180"/>
      <c r="C5" s="180"/>
      <c r="D5" s="180"/>
      <c r="E5" s="180"/>
      <c r="F5" s="180"/>
      <c r="G5" s="180"/>
      <c r="H5" s="180"/>
    </row>
    <row r="6" spans="1:14" s="132" customFormat="1" ht="12.75" customHeight="1" x14ac:dyDescent="0.25">
      <c r="A6" s="181" t="s">
        <v>78</v>
      </c>
      <c r="B6" s="181"/>
      <c r="C6" s="181"/>
      <c r="D6" s="151"/>
    </row>
    <row r="7" spans="1:14" x14ac:dyDescent="0.25">
      <c r="A7" s="133"/>
      <c r="B7" s="133"/>
      <c r="C7" s="133"/>
      <c r="D7" s="133"/>
      <c r="E7" s="134"/>
      <c r="F7" s="134"/>
      <c r="G7" s="134"/>
      <c r="H7" s="134"/>
    </row>
    <row r="8" spans="1:14" ht="12.75" customHeight="1" x14ac:dyDescent="0.25">
      <c r="A8" s="182" t="s">
        <v>67</v>
      </c>
      <c r="B8" s="184" t="s">
        <v>68</v>
      </c>
      <c r="C8" s="184"/>
      <c r="D8" s="135"/>
      <c r="E8" s="184" t="s">
        <v>79</v>
      </c>
      <c r="F8" s="184"/>
      <c r="G8" s="136"/>
      <c r="H8" s="185" t="s">
        <v>80</v>
      </c>
    </row>
    <row r="9" spans="1:14" ht="36" x14ac:dyDescent="0.25">
      <c r="A9" s="183"/>
      <c r="B9" s="152" t="s">
        <v>69</v>
      </c>
      <c r="C9" s="152" t="s">
        <v>70</v>
      </c>
      <c r="D9" s="152"/>
      <c r="E9" s="152" t="s">
        <v>69</v>
      </c>
      <c r="F9" s="152" t="s">
        <v>70</v>
      </c>
      <c r="G9" s="152"/>
      <c r="H9" s="186"/>
    </row>
    <row r="10" spans="1:14" s="109" customFormat="1" x14ac:dyDescent="0.25">
      <c r="A10" s="116"/>
      <c r="B10" s="117"/>
      <c r="C10" s="117"/>
      <c r="D10" s="117"/>
      <c r="E10" s="117"/>
      <c r="F10" s="118"/>
      <c r="G10" s="118"/>
      <c r="H10" s="137"/>
    </row>
    <row r="11" spans="1:14" s="132" customFormat="1" x14ac:dyDescent="0.25">
      <c r="A11" s="138" t="s">
        <v>40</v>
      </c>
      <c r="B11" s="139">
        <v>433.00119751</v>
      </c>
      <c r="C11" s="140">
        <v>3.0082127452157228</v>
      </c>
      <c r="D11" s="140"/>
      <c r="E11" s="139">
        <v>453.97485112999999</v>
      </c>
      <c r="F11" s="140">
        <v>3.0824794788914347</v>
      </c>
      <c r="G11" s="140"/>
      <c r="H11" s="140">
        <f t="shared" ref="H11:H14" si="0">+((E11-B11)/B11)*100</f>
        <v>4.8437865162060234</v>
      </c>
    </row>
    <row r="12" spans="1:14" s="132" customFormat="1" x14ac:dyDescent="0.25">
      <c r="A12" s="138" t="s">
        <v>41</v>
      </c>
      <c r="B12" s="139">
        <v>418.94649235000003</v>
      </c>
      <c r="C12" s="140">
        <v>4.0381304930508914</v>
      </c>
      <c r="D12" s="140"/>
      <c r="E12" s="139">
        <v>428.31120158000004</v>
      </c>
      <c r="F12" s="140">
        <v>4.0903073774815484</v>
      </c>
      <c r="G12" s="140"/>
      <c r="H12" s="140">
        <f t="shared" si="0"/>
        <v>2.2352995909979998</v>
      </c>
    </row>
    <row r="13" spans="1:14" s="132" customFormat="1" x14ac:dyDescent="0.25">
      <c r="A13" s="138" t="s">
        <v>42</v>
      </c>
      <c r="B13" s="139">
        <v>383.69492761999999</v>
      </c>
      <c r="C13" s="140">
        <v>3.1598464729408104</v>
      </c>
      <c r="D13" s="140"/>
      <c r="E13" s="139">
        <v>399.99281722000001</v>
      </c>
      <c r="F13" s="140">
        <v>3.17498841293175</v>
      </c>
      <c r="G13" s="140"/>
      <c r="H13" s="140">
        <f t="shared" si="0"/>
        <v>4.247616641974731</v>
      </c>
    </row>
    <row r="14" spans="1:14" s="132" customFormat="1" x14ac:dyDescent="0.25">
      <c r="A14" s="138" t="s">
        <v>43</v>
      </c>
      <c r="B14" s="139">
        <v>134.52536606000001</v>
      </c>
      <c r="C14" s="140">
        <v>1.2673703276003276</v>
      </c>
      <c r="D14" s="140"/>
      <c r="E14" s="139">
        <v>135.44656918999999</v>
      </c>
      <c r="F14" s="140">
        <v>1.248350167581864</v>
      </c>
      <c r="G14" s="140"/>
      <c r="H14" s="140">
        <f t="shared" si="0"/>
        <v>0.6847802440389662</v>
      </c>
    </row>
    <row r="15" spans="1:14" s="132" customFormat="1" x14ac:dyDescent="0.25">
      <c r="A15" s="138" t="s">
        <v>44</v>
      </c>
      <c r="B15" s="139">
        <v>135.79518625</v>
      </c>
      <c r="C15" s="140">
        <v>2.1962916298445396</v>
      </c>
      <c r="D15" s="140"/>
      <c r="E15" s="139">
        <v>123.37305338999998</v>
      </c>
      <c r="F15" s="140">
        <v>2.0195558610959967</v>
      </c>
      <c r="G15" s="140"/>
      <c r="H15" s="140">
        <f>+((E15-B15)/B15)*100</f>
        <v>-9.1476975016852045</v>
      </c>
    </row>
    <row r="16" spans="1:14" s="132" customFormat="1" x14ac:dyDescent="0.25">
      <c r="A16" s="141" t="s">
        <v>28</v>
      </c>
      <c r="B16" s="142">
        <v>1505.9631697899999</v>
      </c>
      <c r="C16" s="143">
        <v>2.8039294890942354</v>
      </c>
      <c r="D16" s="144"/>
      <c r="E16" s="142">
        <v>1541.0984925100001</v>
      </c>
      <c r="F16" s="143">
        <v>2.8144747029935528</v>
      </c>
      <c r="G16" s="144"/>
      <c r="H16" s="143">
        <f>+((E16-B16)/B16)*100</f>
        <v>2.3330798139571818</v>
      </c>
      <c r="N16" s="140"/>
    </row>
    <row r="17" spans="1:14" s="109" customFormat="1" x14ac:dyDescent="0.25">
      <c r="A17" s="100"/>
      <c r="B17" s="126"/>
      <c r="C17" s="126"/>
      <c r="D17" s="126"/>
      <c r="E17" s="126"/>
      <c r="F17" s="126"/>
      <c r="G17" s="126"/>
      <c r="H17" s="102"/>
      <c r="N17" s="145"/>
    </row>
    <row r="18" spans="1:14" s="109" customFormat="1" x14ac:dyDescent="0.25">
      <c r="A18" s="104"/>
      <c r="B18" s="105"/>
      <c r="C18" s="105"/>
      <c r="D18" s="105"/>
      <c r="E18" s="105"/>
      <c r="F18" s="105"/>
      <c r="G18" s="105"/>
      <c r="H18" s="137"/>
    </row>
    <row r="19" spans="1:14" s="132" customFormat="1" x14ac:dyDescent="0.25">
      <c r="A19" s="146" t="s">
        <v>71</v>
      </c>
      <c r="B19" s="146"/>
      <c r="C19" s="146"/>
      <c r="D19" s="146"/>
      <c r="E19" s="147"/>
    </row>
    <row r="20" spans="1:14" s="132" customFormat="1" x14ac:dyDescent="0.25">
      <c r="A20" s="146" t="s">
        <v>72</v>
      </c>
      <c r="B20" s="148"/>
      <c r="C20" s="148"/>
      <c r="D20" s="148"/>
      <c r="E20" s="148"/>
    </row>
    <row r="22" spans="1:14" x14ac:dyDescent="0.25">
      <c r="B22" s="139"/>
    </row>
    <row r="23" spans="1:14" x14ac:dyDescent="0.25">
      <c r="B23" s="139"/>
    </row>
    <row r="24" spans="1:14" x14ac:dyDescent="0.25">
      <c r="B24" s="139"/>
    </row>
    <row r="25" spans="1:14" x14ac:dyDescent="0.25">
      <c r="B25" s="139"/>
    </row>
    <row r="26" spans="1:14" x14ac:dyDescent="0.25">
      <c r="B26" s="139"/>
    </row>
    <row r="27" spans="1:14" x14ac:dyDescent="0.25">
      <c r="B27" s="142"/>
    </row>
  </sheetData>
  <mergeCells count="6">
    <mergeCell ref="A5:H5"/>
    <mergeCell ref="A6:C6"/>
    <mergeCell ref="A8:A9"/>
    <mergeCell ref="B8:C8"/>
    <mergeCell ref="E8:F8"/>
    <mergeCell ref="H8:H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Indice</vt:lpstr>
      <vt:lpstr>Prospetto 10.1</vt:lpstr>
      <vt:lpstr>Prospetto 10.2</vt:lpstr>
      <vt:lpstr>Prospetto 10.3</vt:lpstr>
      <vt:lpstr>Prospetto 10.4</vt:lpstr>
      <vt:lpstr>Prospetto 10,5</vt:lpstr>
      <vt:lpstr>'Prospetto 10.4'!Area_stampa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2014-11-14T12:43:06Z</dcterms:created>
  <dcterms:modified xsi:type="dcterms:W3CDTF">2020-11-28T16:32:05Z</dcterms:modified>
</cp:coreProperties>
</file>