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CAVE E MINIERE\SR e dati 2018\SR 2018 BOZZE\Diffusione\INVIATO Tononi\"/>
    </mc:Choice>
  </mc:AlternateContent>
  <bookViews>
    <workbookView xWindow="0" yWindow="0" windowWidth="20490" windowHeight="7755" tabRatio="807" activeTab="3"/>
  </bookViews>
  <sheets>
    <sheet name="Indice" sheetId="23" r:id="rId1"/>
    <sheet name="Prospetto 1" sheetId="4" r:id="rId2"/>
    <sheet name="Prospetto 2" sheetId="19" r:id="rId3"/>
    <sheet name="Prospetto 3" sheetId="7" r:id="rId4"/>
    <sheet name="Prospetto 4" sheetId="8" r:id="rId5"/>
    <sheet name="Cartogramma 1" sheetId="21" r:id="rId6"/>
    <sheet name="Cartogramma 2" sheetId="20" r:id="rId7"/>
    <sheet name="Prospetto 5" sheetId="18" r:id="rId8"/>
    <sheet name="Prospetto 6" sheetId="10" r:id="rId9"/>
  </sheets>
  <calcPr calcId="152511"/>
</workbook>
</file>

<file path=xl/calcChain.xml><?xml version="1.0" encoding="utf-8"?>
<calcChain xmlns="http://schemas.openxmlformats.org/spreadsheetml/2006/main">
  <c r="D30" i="10" l="1"/>
  <c r="E30" i="10"/>
  <c r="D29" i="10"/>
  <c r="E29" i="10"/>
  <c r="D28" i="10"/>
  <c r="E28" i="10"/>
  <c r="D27" i="10"/>
  <c r="E27" i="10"/>
  <c r="D26" i="10"/>
  <c r="E26" i="10"/>
  <c r="F26" i="10" l="1"/>
  <c r="F27" i="10"/>
  <c r="F28" i="10"/>
  <c r="F29" i="10"/>
  <c r="F30" i="10"/>
</calcChain>
</file>

<file path=xl/sharedStrings.xml><?xml version="1.0" encoding="utf-8"?>
<sst xmlns="http://schemas.openxmlformats.org/spreadsheetml/2006/main" count="304" uniqueCount="155">
  <si>
    <t>REGIONI</t>
  </si>
  <si>
    <t>tipo di minerale estratto</t>
  </si>
  <si>
    <t xml:space="preserve">Imprese autorizzate e in produzione </t>
  </si>
  <si>
    <t>argilla</t>
  </si>
  <si>
    <t>calcare, travertino, gesso e arenaria</t>
  </si>
  <si>
    <t>sabbia e ghiaia</t>
  </si>
  <si>
    <t>granito e altre rocce intrusive, scisti e gneiss</t>
  </si>
  <si>
    <t>marmo</t>
  </si>
  <si>
    <t>porfido, basalto, tufo e altre rocce vulcaniche</t>
  </si>
  <si>
    <t>totale</t>
  </si>
  <si>
    <t>Piemonte</t>
  </si>
  <si>
    <t>Valle d’Aosta</t>
  </si>
  <si>
    <t>-</t>
  </si>
  <si>
    <t>Liguria</t>
  </si>
  <si>
    <t>Lombardia</t>
  </si>
  <si>
    <t>Provincia Autonoma di Bolzano/Bozen</t>
  </si>
  <si>
    <t>Provincia Autonoma di Trento</t>
  </si>
  <si>
    <t>Veneto</t>
  </si>
  <si>
    <t>Friuli-Venezia Giulia</t>
  </si>
  <si>
    <t>Emilia-Romagna</t>
  </si>
  <si>
    <t>Toscana</t>
  </si>
  <si>
    <t>Umbria</t>
  </si>
  <si>
    <t>Marche</t>
  </si>
  <si>
    <t>Abruzzo</t>
  </si>
  <si>
    <t>Campania</t>
  </si>
  <si>
    <t>Puglia</t>
  </si>
  <si>
    <t>Basilicata</t>
  </si>
  <si>
    <t>Sardegna</t>
  </si>
  <si>
    <t>Nord-ovest</t>
  </si>
  <si>
    <t>Nord-est</t>
  </si>
  <si>
    <t>Centro</t>
  </si>
  <si>
    <t>Sud</t>
  </si>
  <si>
    <t>Isole</t>
  </si>
  <si>
    <t>ITALIA</t>
  </si>
  <si>
    <t>Lazio</t>
  </si>
  <si>
    <t>Molise</t>
  </si>
  <si>
    <t>Calabria</t>
  </si>
  <si>
    <t>RIPARTIZIONI GEOGRAFICHE</t>
  </si>
  <si>
    <t>marna da cemento</t>
  </si>
  <si>
    <t>minerali ceramici e industriali</t>
  </si>
  <si>
    <t>salgemma</t>
  </si>
  <si>
    <t>Nord</t>
  </si>
  <si>
    <r>
      <t>tipo di minerale estratto</t>
    </r>
    <r>
      <rPr>
        <b/>
        <vertAlign val="superscript"/>
        <sz val="9"/>
        <color indexed="8"/>
        <rFont val="Arial Narrow"/>
        <family val="2"/>
      </rPr>
      <t xml:space="preserve"> (a)</t>
    </r>
  </si>
  <si>
    <t>talco, barite e fluorite</t>
  </si>
  <si>
    <r>
      <t xml:space="preserve">siti </t>
    </r>
    <r>
      <rPr>
        <b/>
        <sz val="9"/>
        <color indexed="8"/>
        <rFont val="Arial Narrow"/>
        <family val="2"/>
      </rPr>
      <t xml:space="preserve">estrattivi </t>
    </r>
  </si>
  <si>
    <t>stato di attività</t>
  </si>
  <si>
    <t>siti attivi</t>
  </si>
  <si>
    <t>di cui produttivi nell'anno</t>
  </si>
  <si>
    <t>siti non attivi</t>
  </si>
  <si>
    <r>
      <t>Lazio</t>
    </r>
    <r>
      <rPr>
        <vertAlign val="superscript"/>
        <sz val="9"/>
        <color theme="1"/>
        <rFont val="Arial Narrow"/>
        <family val="2"/>
      </rPr>
      <t xml:space="preserve"> (a)</t>
    </r>
  </si>
  <si>
    <t>cave</t>
  </si>
  <si>
    <t>miniere</t>
  </si>
  <si>
    <t>….</t>
  </si>
  <si>
    <t>marmi</t>
  </si>
  <si>
    <t>porfidi, basalti, tufi e altre rocce vulcaniche</t>
  </si>
  <si>
    <t>calcare, marne,  gesso e arenaria</t>
  </si>
  <si>
    <t>granito e altre rocce intrusive, scisti,  gneiss</t>
  </si>
  <si>
    <t>ghiaie e sabbie</t>
  </si>
  <si>
    <t>argilla e limo</t>
  </si>
  <si>
    <t>Talco,barite e fluorite</t>
  </si>
  <si>
    <t>INDICATORE DI INTENSITA' DI ESTRAZIONE RELATIVA A SITI ATTIVI PRODUTTIVI (IE) PER COMUNE</t>
  </si>
  <si>
    <t>INDICATORE DI DENSITA' DEI SITI ESTRATTIVI ATTIVI PRODUTTIVI E NON PRODUTTIVI (DSE) PER COMUNE</t>
  </si>
  <si>
    <r>
      <t>PROSPETTO 4. ESTRAZIONE DI MINERALI DA MINIERE PER TIPO E PER RIPARTIZIONE GEOGRAFICA.</t>
    </r>
    <r>
      <rPr>
        <sz val="9.5"/>
        <color indexed="8"/>
        <rFont val="Arial Narrow"/>
        <family val="2"/>
      </rPr>
      <t xml:space="preserve"> </t>
    </r>
  </si>
  <si>
    <t>INDICE</t>
  </si>
  <si>
    <t xml:space="preserve">PROSPETTO 2. IMPRESE AUTORIZZATE E IN PRODUZIONE PER TIPO SITO E AGGREGATO, PER REGIONE. Anno 2018 valori assoluti </t>
  </si>
  <si>
    <t>PROSPETTO 3. ESTRAZIONE DI MINERALI DA CAVE PER TIPO E PER REGIONE. Anno 2018, valori assoluti in migliaia di tonnellate e variazioni percentuali</t>
  </si>
  <si>
    <t>Anno 2018, tonnellate per Kmq</t>
  </si>
  <si>
    <t>Anno 2018, siti estrattivi per 100 Kmq</t>
  </si>
  <si>
    <t>intensità di estrazione 2018  (mc/Kmq)</t>
  </si>
  <si>
    <t>PROSPETTO 1. SITI ESTRATTIVI PER TIPO E STATO DI ATTIVITÀ, PER REGIONE. Anno 2018, valori assoluti e variazioni percentuali</t>
  </si>
  <si>
    <t>PROSPETTO 4. ESTRAZIONE DI MINERALI DA MINIERE PER TIPO E PER RIPARTIZIONE GEOGRAFICA. Anno 2018, valori assoluti in migliaia di tonnellate e variazioni percentuali</t>
  </si>
  <si>
    <t>var% 2018/2017</t>
  </si>
  <si>
    <t>var % 2018/2017</t>
  </si>
  <si>
    <t>variazioni % siti attivi produttivi 2018/2017</t>
  </si>
  <si>
    <r>
      <t>a)</t>
    </r>
    <r>
      <rPr>
        <sz val="7"/>
        <color indexed="8"/>
        <rFont val="Times New Roman"/>
        <family val="1"/>
      </rPr>
      <t xml:space="preserve"> </t>
    </r>
    <r>
      <rPr>
        <sz val="7.5"/>
        <color indexed="8"/>
        <rFont val="Arial Narrow"/>
        <family val="2"/>
      </rPr>
      <t>Non sono stati rilevati dati relativi a minerali auriferi.</t>
    </r>
  </si>
  <si>
    <r>
      <t>a)</t>
    </r>
    <r>
      <rPr>
        <sz val="7"/>
        <color indexed="8"/>
        <rFont val="Times New Roman"/>
        <family val="1"/>
      </rPr>
      <t> </t>
    </r>
    <r>
      <rPr>
        <sz val="7.5"/>
        <color indexed="8"/>
        <rFont val="Arial Narrow"/>
        <family val="2"/>
      </rPr>
      <t>Dati 2018 non disponibili, riportati dati 2017</t>
    </r>
  </si>
  <si>
    <t>c) Dati provvisori</t>
  </si>
  <si>
    <r>
      <t xml:space="preserve">Abruzzo </t>
    </r>
    <r>
      <rPr>
        <vertAlign val="superscript"/>
        <sz val="9"/>
        <color theme="1"/>
        <rFont val="Arial Narrow"/>
        <family val="2"/>
      </rPr>
      <t>(b)</t>
    </r>
  </si>
  <si>
    <r>
      <t xml:space="preserve">Calabria </t>
    </r>
    <r>
      <rPr>
        <vertAlign val="superscript"/>
        <sz val="9"/>
        <color theme="1"/>
        <rFont val="Arial Narrow"/>
        <family val="2"/>
      </rPr>
      <t>(c)</t>
    </r>
  </si>
  <si>
    <r>
      <t xml:space="preserve">Sicilia </t>
    </r>
    <r>
      <rPr>
        <vertAlign val="superscript"/>
        <sz val="9"/>
        <color theme="1"/>
        <rFont val="Arial Narrow"/>
        <family val="2"/>
      </rPr>
      <t>(c)</t>
    </r>
  </si>
  <si>
    <t>minerali non energetici</t>
  </si>
  <si>
    <r>
      <t xml:space="preserve">minerali energetici - idrocarburi </t>
    </r>
    <r>
      <rPr>
        <b/>
        <vertAlign val="superscript"/>
        <sz val="9"/>
        <color indexed="8"/>
        <rFont val="Arial Narrow"/>
        <family val="2"/>
      </rPr>
      <t>(a)</t>
    </r>
  </si>
  <si>
    <t>minerali solidi 
da cave e miniere</t>
  </si>
  <si>
    <t xml:space="preserve"> acque minerali</t>
  </si>
  <si>
    <t>olio greggio</t>
  </si>
  <si>
    <t>gasolina</t>
  </si>
  <si>
    <t>gas naturale (Smc)</t>
  </si>
  <si>
    <r>
      <t xml:space="preserve">PROSPETTO 6. ESTRAZIONI DI RISORSE MINERALI NON-ENERGETICHE ED ENERGETICHE PER TIPO, PER REGIONE. </t>
    </r>
    <r>
      <rPr>
        <sz val="9.5"/>
        <color indexed="8"/>
        <rFont val="Arial Narrow"/>
        <family val="2"/>
      </rPr>
      <t>Anno 2018, valori assoluti in tonnellate, per il gas naturale metri cubi Standard</t>
    </r>
  </si>
  <si>
    <t>PROSPETTO 6. ESTRAZIONI DI RISORSE MINERALI NON-ENERGETICHE ED ENERGETICHE PER TIPO, PER REGIONE. Anno 2018, valori assoluti in tonnellate, per il gas naturale metri cubi Standard</t>
  </si>
  <si>
    <t>b)  Per i minerali solidi da cave e miniere dati 2018 non disponibili, riportati dati 2017</t>
  </si>
  <si>
    <t>CARTOGRAMMA 1. INDICATORE DI INTENSITA' DI ESTRAZIONE RELATIVA A SITI ATTIVI PRODUTTIVI (IE) PER COMUNE. Anno 2018, tonnellate per Kmq</t>
  </si>
  <si>
    <t>CARTOGRAMMA 2. INDICATORE DI DENSITA' DEI SITI ESTRATTIVI ATTIVI PRODUTTIVI E NON PRODUTTIVI (DSE) PER COMUNE. Anno 2018, siti estrattivi per 100 Kmq</t>
  </si>
  <si>
    <r>
      <t>PROSPETTO 1. SITI ESTRATTIVI PER TIPO E STATO DI ATTIVITÀ, PER REGIONE.</t>
    </r>
    <r>
      <rPr>
        <sz val="9.5"/>
        <color theme="1"/>
        <rFont val="Arial Narrow"/>
        <family val="2"/>
      </rPr>
      <t xml:space="preserve"> Anno 2018, valori assoluti e variazioni percentuali rispetto al 2017</t>
    </r>
  </si>
  <si>
    <t>totale cave (a)</t>
  </si>
  <si>
    <t>totale miniere (a)</t>
  </si>
  <si>
    <t>totale imprese (a)</t>
  </si>
  <si>
    <t>a) Nei totali le imprese autorizzate e in produzione, poiché possono operare in più Regioni ed estrarre minerali diversi, vengono conteggiate una volta sola in riferimento alle aree geografiche considerate</t>
  </si>
  <si>
    <r>
      <t>b)</t>
    </r>
    <r>
      <rPr>
        <sz val="7"/>
        <color indexed="8"/>
        <rFont val="Times New Roman"/>
        <family val="1"/>
      </rPr>
      <t> </t>
    </r>
    <r>
      <rPr>
        <sz val="7.5"/>
        <color indexed="8"/>
        <rFont val="Arial Narrow"/>
        <family val="2"/>
      </rPr>
      <t>Dati 2018 non disponibili, riportati dati 2017</t>
    </r>
  </si>
  <si>
    <r>
      <t>Lazio</t>
    </r>
    <r>
      <rPr>
        <vertAlign val="superscript"/>
        <sz val="9"/>
        <color theme="1"/>
        <rFont val="Arial Narrow"/>
        <family val="2"/>
      </rPr>
      <t xml:space="preserve"> (b)</t>
    </r>
  </si>
  <si>
    <t>Anno 2018, valori assoluti in migliaia di tonnellate e variazioni percentuali rispetto al 2017</t>
  </si>
  <si>
    <t>a) Per il 2017 sono riportati i dati relativi al 2016 (Fonte Ministero dell'Economia e delle Finanze - Dipartimento del Tesoro (MEF-DT) Rilevazione "Concessioni - Patrimonio della PA" anno 2016)</t>
  </si>
  <si>
    <r>
      <t>Toscana</t>
    </r>
    <r>
      <rPr>
        <vertAlign val="superscript"/>
        <sz val="9"/>
        <color indexed="8"/>
        <rFont val="Arial Narrow"/>
        <family val="2"/>
      </rPr>
      <t xml:space="preserve"> (a)</t>
    </r>
  </si>
  <si>
    <r>
      <t>Lazio</t>
    </r>
    <r>
      <rPr>
        <vertAlign val="superscript"/>
        <sz val="9"/>
        <color indexed="8"/>
        <rFont val="Arial Narrow"/>
        <family val="2"/>
      </rPr>
      <t xml:space="preserve"> (b)</t>
    </r>
  </si>
  <si>
    <t>a) Per i minerali energetici a terra e in zone marine, elaborazioni Istat su dati forniti dal Ministero dello Sviluppo Economico (MISE) – Direzione Generale per la sicurezza anche ambientale delle attività minerarie ed energetiche - Ufficio Nazionale Minerario per gli Idrocarburi e le Georisorse (database DGS-UNMIG, anno 2018).</t>
  </si>
  <si>
    <r>
      <t>PROSPETTO 5. ESTRAZIONI DI ACQUE MINERALI UTILIZZATE A FINI DI PRODUZIONE PER REGIONE.</t>
    </r>
    <r>
      <rPr>
        <sz val="10"/>
        <color rgb="FF5F5F5F"/>
        <rFont val="Arial Narrow"/>
        <family val="2"/>
      </rPr>
      <t xml:space="preserve"> Anni 2017 e 2018, valori assoluti in metri cubi, variazioni percentuali 2018 rispetto al 2017, per l'intensità di estrazione metri cubi per Kmq</t>
    </r>
  </si>
  <si>
    <r>
      <t>Molise</t>
    </r>
    <r>
      <rPr>
        <vertAlign val="superscript"/>
        <sz val="9"/>
        <color rgb="FF000000"/>
        <rFont val="Arial Narrow"/>
        <family val="2"/>
      </rPr>
      <t xml:space="preserve"> (b)</t>
    </r>
  </si>
  <si>
    <r>
      <t>Sicilia</t>
    </r>
    <r>
      <rPr>
        <vertAlign val="superscript"/>
        <sz val="9"/>
        <color rgb="FF000000"/>
        <rFont val="Arial Narrow"/>
        <family val="2"/>
      </rPr>
      <t xml:space="preserve"> (c)</t>
    </r>
  </si>
  <si>
    <r>
      <t>PROSPETTO 3. ESTRAZIONE DI MINERALI DA CAVE PER TIPO E PER REGIONE.</t>
    </r>
    <r>
      <rPr>
        <sz val="10"/>
        <color rgb="FF5F5F5F"/>
        <rFont val="Arial Narrow"/>
        <family val="2"/>
      </rPr>
      <t xml:space="preserve"> Anno 2018, valori assoluti in migliaia di tonnellate e variazioni percentuali rispetto al 2017</t>
    </r>
  </si>
  <si>
    <r>
      <t>Centro</t>
    </r>
    <r>
      <rPr>
        <b/>
        <vertAlign val="superscript"/>
        <sz val="9"/>
        <color theme="1"/>
        <rFont val="Arial Narrow"/>
        <family val="2"/>
      </rPr>
      <t xml:space="preserve"> (b)</t>
    </r>
  </si>
  <si>
    <r>
      <t>Mezzogiorno</t>
    </r>
    <r>
      <rPr>
        <b/>
        <vertAlign val="superscript"/>
        <sz val="9"/>
        <color indexed="8"/>
        <rFont val="Arial Narrow"/>
        <family val="2"/>
      </rPr>
      <t xml:space="preserve"> (c)</t>
    </r>
  </si>
  <si>
    <r>
      <t xml:space="preserve">Isole </t>
    </r>
    <r>
      <rPr>
        <vertAlign val="superscript"/>
        <sz val="9"/>
        <color theme="1"/>
        <rFont val="Arial Narrow"/>
        <family val="2"/>
      </rPr>
      <t xml:space="preserve"> (d)</t>
    </r>
  </si>
  <si>
    <r>
      <t>ITALIA</t>
    </r>
    <r>
      <rPr>
        <b/>
        <vertAlign val="superscript"/>
        <sz val="9"/>
        <color rgb="FFFFFFFF"/>
        <rFont val="Arial Narrow"/>
        <family val="2"/>
      </rPr>
      <t xml:space="preserve"> (e)</t>
    </r>
  </si>
  <si>
    <t>b) Per il Lazio dati 2018 non disponibili, riportati dati 2017</t>
  </si>
  <si>
    <t>PROSPETTO 5. ESTRAZIONI DI ACQUE MINERALI UTILIZZATE A FINI DI PRODUZIONE PER REGIONE. Anni 2017 e 2018 valori assoluti in metri cubi, variazioni percentuali, per l'intensità di estrazione metri cubi per Kmq</t>
  </si>
  <si>
    <r>
      <t xml:space="preserve">PROSPETTO 2. IMPRESE AUTORIZZATE E IN PRODUZIONE PER TIPO SITO E AGGREGATO, PER REGIONE. </t>
    </r>
    <r>
      <rPr>
        <sz val="10"/>
        <color rgb="FF5F5F5F"/>
        <rFont val="Arial Narrow"/>
        <family val="2"/>
      </rPr>
      <t xml:space="preserve">Anno 2018 valori assoluti </t>
    </r>
  </si>
  <si>
    <t>imprese autorizzate e in produzione</t>
  </si>
  <si>
    <r>
      <t xml:space="preserve">Nord-ovest </t>
    </r>
    <r>
      <rPr>
        <b/>
        <vertAlign val="superscript"/>
        <sz val="9"/>
        <color theme="1"/>
        <rFont val="Arial Narrow"/>
        <family val="2"/>
      </rPr>
      <t>(a)</t>
    </r>
  </si>
  <si>
    <r>
      <t>Nord-est</t>
    </r>
    <r>
      <rPr>
        <b/>
        <vertAlign val="superscript"/>
        <sz val="9"/>
        <color theme="1"/>
        <rFont val="Arial Narrow"/>
        <family val="2"/>
      </rPr>
      <t xml:space="preserve"> (a)</t>
    </r>
  </si>
  <si>
    <t>e) I dati delle estrazioni a terra possono essere riportati a livello regionale, mentre quelli per le estrazioni a mare solo a livello nazionale.</t>
  </si>
  <si>
    <t xml:space="preserve">c) Per i minerali solidi da cave e miniere dati provvisori </t>
  </si>
  <si>
    <t>d) Per i minerali solidi da cave e miniere dati provvisori. Per le acque minierali dati provvisori</t>
  </si>
  <si>
    <r>
      <t xml:space="preserve">Totale estrazioni di idrocarburi a terra </t>
    </r>
    <r>
      <rPr>
        <b/>
        <vertAlign val="superscript"/>
        <sz val="9"/>
        <color indexed="8"/>
        <rFont val="Arial Narrow"/>
        <family val="2"/>
      </rPr>
      <t>(e)</t>
    </r>
  </si>
  <si>
    <r>
      <t xml:space="preserve">Estrazioni di idrocarburi in zone marine </t>
    </r>
    <r>
      <rPr>
        <vertAlign val="superscript"/>
        <sz val="9"/>
        <color indexed="8"/>
        <rFont val="Arial Narrow"/>
        <family val="2"/>
      </rPr>
      <t>(e)</t>
    </r>
  </si>
  <si>
    <r>
      <t>Calabria</t>
    </r>
    <r>
      <rPr>
        <vertAlign val="superscript"/>
        <sz val="9"/>
        <color theme="1"/>
        <rFont val="Arial Narrow"/>
        <family val="2"/>
      </rPr>
      <t xml:space="preserve"> (c)</t>
    </r>
  </si>
  <si>
    <r>
      <t>Sicilia</t>
    </r>
    <r>
      <rPr>
        <vertAlign val="superscript"/>
        <sz val="9"/>
        <color theme="1"/>
        <rFont val="Arial Narrow"/>
        <family val="2"/>
      </rPr>
      <t xml:space="preserve"> (d)</t>
    </r>
  </si>
  <si>
    <r>
      <t>ITALIA</t>
    </r>
    <r>
      <rPr>
        <b/>
        <vertAlign val="superscript"/>
        <sz val="9"/>
        <color rgb="FFFFFFFF"/>
        <rFont val="Arial Narrow"/>
        <family val="2"/>
      </rPr>
      <t xml:space="preserve"> (a)</t>
    </r>
  </si>
  <si>
    <r>
      <t>Isole</t>
    </r>
    <r>
      <rPr>
        <b/>
        <vertAlign val="superscript"/>
        <sz val="9"/>
        <color theme="1"/>
        <rFont val="Arial Narrow"/>
        <family val="2"/>
      </rPr>
      <t xml:space="preserve"> (a)</t>
    </r>
  </si>
  <si>
    <r>
      <t>Sud</t>
    </r>
    <r>
      <rPr>
        <b/>
        <vertAlign val="superscript"/>
        <sz val="9"/>
        <color theme="1"/>
        <rFont val="Arial Narrow"/>
        <family val="2"/>
      </rPr>
      <t xml:space="preserve"> (a)</t>
    </r>
  </si>
  <si>
    <r>
      <t>Centro</t>
    </r>
    <r>
      <rPr>
        <b/>
        <vertAlign val="superscript"/>
        <sz val="9"/>
        <color theme="1"/>
        <rFont val="Arial Narrow"/>
        <family val="2"/>
      </rPr>
      <t xml:space="preserve"> (a)</t>
    </r>
  </si>
  <si>
    <t>c) Dati 2018 provvisori e di conseguenza valore della variazione non disponibile</t>
  </si>
  <si>
    <r>
      <t>ITALIA</t>
    </r>
    <r>
      <rPr>
        <b/>
        <vertAlign val="superscript"/>
        <sz val="9"/>
        <color rgb="FFFFFFFF"/>
        <rFont val="Arial Narrow"/>
        <family val="2"/>
      </rPr>
      <t xml:space="preserve"> (f)</t>
    </r>
  </si>
  <si>
    <r>
      <t>Provincia Autonoma di Trento</t>
    </r>
    <r>
      <rPr>
        <i/>
        <vertAlign val="superscript"/>
        <sz val="9"/>
        <color theme="1"/>
        <rFont val="Arial Narrow"/>
        <family val="2"/>
      </rPr>
      <t xml:space="preserve"> (a)</t>
    </r>
  </si>
  <si>
    <r>
      <t xml:space="preserve">Lazio </t>
    </r>
    <r>
      <rPr>
        <vertAlign val="superscript"/>
        <sz val="9"/>
        <color indexed="8"/>
        <rFont val="Arial Narrow"/>
        <family val="2"/>
      </rPr>
      <t>(b)</t>
    </r>
  </si>
  <si>
    <r>
      <t xml:space="preserve">Abruzzo </t>
    </r>
    <r>
      <rPr>
        <vertAlign val="superscript"/>
        <sz val="9"/>
        <color theme="1"/>
        <rFont val="Arial Narrow"/>
        <family val="2"/>
      </rPr>
      <t>(c)</t>
    </r>
  </si>
  <si>
    <r>
      <t xml:space="preserve">Molise </t>
    </r>
    <r>
      <rPr>
        <vertAlign val="superscript"/>
        <sz val="9"/>
        <color theme="1"/>
        <rFont val="Arial Narrow"/>
        <family val="2"/>
      </rPr>
      <t>(c)</t>
    </r>
  </si>
  <si>
    <r>
      <t xml:space="preserve">Calabria </t>
    </r>
    <r>
      <rPr>
        <vertAlign val="superscript"/>
        <sz val="9"/>
        <color theme="1"/>
        <rFont val="Arial Narrow"/>
        <family val="2"/>
      </rPr>
      <t>(d)</t>
    </r>
  </si>
  <si>
    <r>
      <t xml:space="preserve">Sicilia </t>
    </r>
    <r>
      <rPr>
        <vertAlign val="superscript"/>
        <sz val="9"/>
        <color theme="1"/>
        <rFont val="Arial Narrow"/>
        <family val="2"/>
      </rPr>
      <t>(e)</t>
    </r>
  </si>
  <si>
    <r>
      <t>Sud</t>
    </r>
    <r>
      <rPr>
        <b/>
        <vertAlign val="superscript"/>
        <sz val="9"/>
        <color theme="1"/>
        <rFont val="Arial Narrow"/>
        <family val="2"/>
      </rPr>
      <t xml:space="preserve"> (f)</t>
    </r>
  </si>
  <si>
    <r>
      <t>ITALIA</t>
    </r>
    <r>
      <rPr>
        <b/>
        <vertAlign val="superscript"/>
        <sz val="9"/>
        <color rgb="FFFFFFFF"/>
        <rFont val="Arial Narrow"/>
        <family val="2"/>
      </rPr>
      <t xml:space="preserve"> (g)</t>
    </r>
  </si>
  <si>
    <t>d) Dati provvisori</t>
  </si>
  <si>
    <t>e) Dati provvisori. Per il Distretto di Palermo dati 2018 non disponibili, riportati i dati 2017</t>
  </si>
  <si>
    <r>
      <t>Sud</t>
    </r>
    <r>
      <rPr>
        <b/>
        <vertAlign val="superscript"/>
        <sz val="9"/>
        <color rgb="FF000000"/>
        <rFont val="Arial Narrow"/>
        <family val="2"/>
      </rPr>
      <t xml:space="preserve"> (d)</t>
    </r>
  </si>
  <si>
    <r>
      <t>Isole</t>
    </r>
    <r>
      <rPr>
        <b/>
        <vertAlign val="superscript"/>
        <sz val="9"/>
        <color rgb="FF000000"/>
        <rFont val="Arial Narrow"/>
        <family val="2"/>
      </rPr>
      <t xml:space="preserve"> (e)</t>
    </r>
  </si>
  <si>
    <t>c) Il valore della variazione percentuale del Mezzogiorno non comprende il dato delle Isole poiché per la Sicilia dati 2018 provvisori</t>
  </si>
  <si>
    <t>f) Il valore della variazione percentaule del Sud non comprende i dati di Abruzzo e Molise poiché dati 2017 provvisori</t>
  </si>
  <si>
    <t>g) Il valore della variazione percentaule dell'Italia non comprende i dati di Abruzzo e Molise poiché dati 2017 provvisori</t>
  </si>
  <si>
    <t>c) Valore della variazione percentuale non disponibile poiché dati 2017 provvisori</t>
  </si>
  <si>
    <r>
      <t>a)</t>
    </r>
    <r>
      <rPr>
        <sz val="7"/>
        <color indexed="8"/>
        <rFont val="Times New Roman"/>
        <family val="1"/>
      </rPr>
      <t> </t>
    </r>
    <r>
      <rPr>
        <sz val="7.5"/>
        <color indexed="8"/>
        <rFont val="Arial Narrow"/>
        <family val="2"/>
      </rPr>
      <t>Valore della variazione percentaule calcolato su dati 2017 aggiornati</t>
    </r>
  </si>
  <si>
    <t>b) Valore della variazione percentuale non disponibile poiché dati 2017 provvisori</t>
  </si>
  <si>
    <t>d)  Valore della variazione percentuale non disponibile poiché per la Sicillia dati 2018 provvisori. Per il distretto di Palermo dati 2018 non disponibili, riportati dati 2017.</t>
  </si>
  <si>
    <t>e) Il valore della variazione percentaule dell'Italia non comprende il dato della Sicilia poichè dati 2018 povvisori</t>
  </si>
  <si>
    <t>b) Valore della variazione percentuale non disponibile poiché dati 2017 non disponibili</t>
  </si>
  <si>
    <t>f) Il valore della variazione percentuale dell'Italia non comprende i dati di Molise, poiché dati 2017 non disponibili, e Sicilia, poiché dati 2018 provvisori</t>
  </si>
  <si>
    <t>d) Il valore della variazione percentaule del  Sud non comprende il dato del Molise poiché dati 2017 non disponibili</t>
  </si>
  <si>
    <t>e) Il valore della variazione percentuale delle Isole non comprende il dato della Sicilia poiché dati 2018 provvisori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</si>
</sst>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64" formatCode="_-* #,##0_-;\-* #,##0_-;_-* &quot;-&quot;??_-;_-@_-"/>
    <numFmt numFmtId="165" formatCode="0.0"/>
    <numFmt numFmtId="166" formatCode="_-* #,##0.0_-;\-* #,##0.0_-;_-* &quot;-&quot;??_-;_-@_-"/>
    <numFmt numFmtId="167" formatCode="#,##0.0"/>
  </numFmts>
  <fonts count="3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Arial Narrow"/>
      <family val="2"/>
    </font>
    <font>
      <sz val="9"/>
      <color theme="1"/>
      <name val="Arial Narrow"/>
      <family val="2"/>
    </font>
    <font>
      <i/>
      <sz val="9"/>
      <color theme="1"/>
      <name val="Arial Narrow"/>
      <family val="2"/>
    </font>
    <font>
      <vertAlign val="superscript"/>
      <sz val="9"/>
      <color indexed="8"/>
      <name val="Arial Narrow"/>
      <family val="2"/>
    </font>
    <font>
      <b/>
      <sz val="9"/>
      <color rgb="FFFFFFFF"/>
      <name val="Arial Narrow"/>
      <family val="2"/>
    </font>
    <font>
      <sz val="7.5"/>
      <color theme="1"/>
      <name val="Arial Narrow"/>
      <family val="2"/>
    </font>
    <font>
      <sz val="7"/>
      <color indexed="8"/>
      <name val="Times New Roman"/>
      <family val="1"/>
    </font>
    <font>
      <sz val="7.5"/>
      <color indexed="8"/>
      <name val="Arial Narrow"/>
      <family val="2"/>
    </font>
    <font>
      <b/>
      <vertAlign val="superscript"/>
      <sz val="9"/>
      <color indexed="8"/>
      <name val="Arial Narrow"/>
      <family val="2"/>
    </font>
    <font>
      <sz val="9"/>
      <name val="Arial Narrow"/>
      <family val="2"/>
    </font>
    <font>
      <b/>
      <sz val="8"/>
      <color rgb="FF000000"/>
      <name val="Arial Narrow"/>
      <family val="2"/>
    </font>
    <font>
      <b/>
      <sz val="9"/>
      <color indexed="8"/>
      <name val="Arial Narrow"/>
      <family val="2"/>
    </font>
    <font>
      <b/>
      <i/>
      <sz val="9"/>
      <color theme="1"/>
      <name val="Arial Narrow"/>
      <family val="2"/>
    </font>
    <font>
      <b/>
      <i/>
      <sz val="9"/>
      <color rgb="FFFFFFFF"/>
      <name val="Arial Narrow"/>
      <family val="2"/>
    </font>
    <font>
      <sz val="10"/>
      <color theme="1"/>
      <name val="Calibri"/>
      <family val="2"/>
      <scheme val="minor"/>
    </font>
    <font>
      <b/>
      <sz val="10"/>
      <color rgb="FF5F5F5F"/>
      <name val="Arial Narrow"/>
      <family val="2"/>
    </font>
    <font>
      <sz val="9.5"/>
      <color theme="1"/>
      <name val="Arial Narrow"/>
      <family val="2"/>
    </font>
    <font>
      <sz val="11"/>
      <color rgb="FFFF0000"/>
      <name val="Calibri"/>
      <family val="2"/>
      <scheme val="minor"/>
    </font>
    <font>
      <vertAlign val="superscript"/>
      <sz val="9"/>
      <color theme="1"/>
      <name val="Arial Narrow"/>
      <family val="2"/>
    </font>
    <font>
      <sz val="10"/>
      <name val="MS Sans Serif"/>
      <family val="2"/>
    </font>
    <font>
      <sz val="9.5"/>
      <color indexed="8"/>
      <name val="Arial Narrow"/>
      <family val="2"/>
    </font>
    <font>
      <sz val="8"/>
      <color theme="1"/>
      <name val="Arial Narrow"/>
      <family val="2"/>
    </font>
    <font>
      <sz val="9"/>
      <color rgb="FF000000"/>
      <name val="Arial Narrow"/>
      <family val="2"/>
    </font>
    <font>
      <b/>
      <sz val="9"/>
      <color rgb="FF000000"/>
      <name val="Arial Narrow"/>
      <family val="2"/>
    </font>
    <font>
      <i/>
      <sz val="9"/>
      <color rgb="FF000000"/>
      <name val="Arial Narrow"/>
      <family val="2"/>
    </font>
    <font>
      <sz val="11"/>
      <color theme="1"/>
      <name val="Arial Narrow"/>
      <family val="2"/>
    </font>
    <font>
      <sz val="10"/>
      <color theme="1"/>
      <name val="Arial Narrow"/>
      <family val="2"/>
    </font>
    <font>
      <u/>
      <sz val="11"/>
      <color theme="10"/>
      <name val="Calibri"/>
      <family val="2"/>
      <scheme val="minor"/>
    </font>
    <font>
      <b/>
      <sz val="12"/>
      <color rgb="FF0070C0"/>
      <name val="Calibri"/>
      <family val="2"/>
      <scheme val="minor"/>
    </font>
    <font>
      <vertAlign val="superscript"/>
      <sz val="9"/>
      <color rgb="FF000000"/>
      <name val="Arial Narrow"/>
      <family val="2"/>
    </font>
    <font>
      <b/>
      <sz val="11"/>
      <color theme="1"/>
      <name val="Calibri"/>
      <family val="2"/>
      <scheme val="minor"/>
    </font>
    <font>
      <b/>
      <sz val="9"/>
      <color theme="0"/>
      <name val="Arial Narrow"/>
      <family val="2"/>
    </font>
    <font>
      <sz val="10"/>
      <color rgb="FF5F5F5F"/>
      <name val="Arial Narrow"/>
      <family val="2"/>
    </font>
    <font>
      <b/>
      <vertAlign val="superscript"/>
      <sz val="9"/>
      <color rgb="FFFFFFFF"/>
      <name val="Arial Narrow"/>
      <family val="2"/>
    </font>
    <font>
      <b/>
      <vertAlign val="superscript"/>
      <sz val="9"/>
      <color theme="1"/>
      <name val="Arial Narrow"/>
      <family val="2"/>
    </font>
    <font>
      <i/>
      <vertAlign val="superscript"/>
      <sz val="9"/>
      <color theme="1"/>
      <name val="Arial Narrow"/>
      <family val="2"/>
    </font>
    <font>
      <b/>
      <vertAlign val="superscript"/>
      <sz val="9"/>
      <color rgb="FF000000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00527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1" fillId="0" borderId="0"/>
    <xf numFmtId="0" fontId="29" fillId="0" borderId="0" applyNumberFormat="0" applyFill="0" applyBorder="0" applyAlignment="0" applyProtection="0"/>
  </cellStyleXfs>
  <cellXfs count="156">
    <xf numFmtId="0" fontId="0" fillId="0" borderId="0" xfId="0"/>
    <xf numFmtId="0" fontId="3" fillId="3" borderId="1" xfId="0" applyFont="1" applyFill="1" applyBorder="1" applyAlignment="1">
      <alignment horizontal="right" vertical="center" wrapText="1"/>
    </xf>
    <xf numFmtId="0" fontId="3" fillId="2" borderId="1" xfId="0" applyFont="1" applyFill="1" applyBorder="1" applyAlignment="1">
      <alignment horizontal="right" vertical="center" wrapText="1"/>
    </xf>
    <xf numFmtId="0" fontId="3" fillId="0" borderId="1" xfId="0" applyFont="1" applyBorder="1" applyAlignment="1">
      <alignment vertical="center" wrapText="1"/>
    </xf>
    <xf numFmtId="3" fontId="3" fillId="0" borderId="1" xfId="0" applyNumberFormat="1" applyFont="1" applyBorder="1" applyAlignment="1">
      <alignment horizontal="right" vertical="center" wrapText="1"/>
    </xf>
    <xf numFmtId="3" fontId="3" fillId="3" borderId="1" xfId="0" applyNumberFormat="1" applyFont="1" applyFill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 wrapText="1"/>
    </xf>
    <xf numFmtId="0" fontId="4" fillId="0" borderId="1" xfId="0" applyFont="1" applyBorder="1" applyAlignment="1">
      <alignment vertical="center" wrapText="1"/>
    </xf>
    <xf numFmtId="0" fontId="4" fillId="3" borderId="1" xfId="0" applyFont="1" applyFill="1" applyBorder="1" applyAlignment="1">
      <alignment horizontal="right" vertical="center" wrapText="1"/>
    </xf>
    <xf numFmtId="0" fontId="4" fillId="0" borderId="1" xfId="0" applyFont="1" applyBorder="1" applyAlignment="1">
      <alignment horizontal="right" vertical="center" wrapText="1"/>
    </xf>
    <xf numFmtId="3" fontId="4" fillId="3" borderId="1" xfId="0" applyNumberFormat="1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vertical="center" wrapText="1"/>
    </xf>
    <xf numFmtId="3" fontId="3" fillId="0" borderId="1" xfId="0" applyNumberFormat="1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right" vertical="center" wrapText="1"/>
    </xf>
    <xf numFmtId="164" fontId="3" fillId="0" borderId="1" xfId="1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vertical="center" wrapText="1"/>
    </xf>
    <xf numFmtId="0" fontId="2" fillId="3" borderId="1" xfId="0" applyFont="1" applyFill="1" applyBorder="1" applyAlignment="1">
      <alignment horizontal="right" vertical="center" wrapText="1"/>
    </xf>
    <xf numFmtId="164" fontId="2" fillId="0" borderId="1" xfId="1" applyNumberFormat="1" applyFont="1" applyBorder="1" applyAlignment="1">
      <alignment horizontal="right" vertical="center" wrapText="1"/>
    </xf>
    <xf numFmtId="3" fontId="2" fillId="3" borderId="1" xfId="0" applyNumberFormat="1" applyFont="1" applyFill="1" applyBorder="1" applyAlignment="1">
      <alignment horizontal="right" vertical="center" wrapText="1"/>
    </xf>
    <xf numFmtId="164" fontId="2" fillId="3" borderId="1" xfId="1" applyNumberFormat="1" applyFont="1" applyFill="1" applyBorder="1" applyAlignment="1">
      <alignment horizontal="right" vertical="center" wrapText="1"/>
    </xf>
    <xf numFmtId="3" fontId="2" fillId="0" borderId="1" xfId="0" applyNumberFormat="1" applyFont="1" applyBorder="1" applyAlignment="1">
      <alignment horizontal="right" vertical="center" wrapText="1"/>
    </xf>
    <xf numFmtId="0" fontId="6" fillId="4" borderId="1" xfId="0" applyFont="1" applyFill="1" applyBorder="1" applyAlignment="1">
      <alignment vertical="center" wrapText="1"/>
    </xf>
    <xf numFmtId="3" fontId="6" fillId="4" borderId="1" xfId="0" applyNumberFormat="1" applyFont="1" applyFill="1" applyBorder="1" applyAlignment="1">
      <alignment horizontal="right" vertical="center" wrapText="1"/>
    </xf>
    <xf numFmtId="0" fontId="3" fillId="5" borderId="1" xfId="0" applyFont="1" applyFill="1" applyBorder="1" applyAlignment="1">
      <alignment horizontal="right" vertical="center" wrapText="1"/>
    </xf>
    <xf numFmtId="3" fontId="3" fillId="5" borderId="1" xfId="0" applyNumberFormat="1" applyFont="1" applyFill="1" applyBorder="1" applyAlignment="1">
      <alignment horizontal="right" vertical="center" wrapText="1"/>
    </xf>
    <xf numFmtId="164" fontId="2" fillId="0" borderId="1" xfId="1" applyNumberFormat="1" applyFont="1" applyFill="1" applyBorder="1" applyAlignment="1">
      <alignment horizontal="right" vertical="center" wrapText="1"/>
    </xf>
    <xf numFmtId="0" fontId="7" fillId="0" borderId="0" xfId="0" applyFont="1" applyAlignment="1">
      <alignment horizontal="left" vertical="center"/>
    </xf>
    <xf numFmtId="164" fontId="3" fillId="3" borderId="1" xfId="1" applyNumberFormat="1" applyFont="1" applyFill="1" applyBorder="1" applyAlignment="1">
      <alignment horizontal="right" vertical="center" wrapText="1"/>
    </xf>
    <xf numFmtId="164" fontId="4" fillId="3" borderId="1" xfId="1" applyNumberFormat="1" applyFont="1" applyFill="1" applyBorder="1" applyAlignment="1">
      <alignment horizontal="right" vertical="center" wrapText="1"/>
    </xf>
    <xf numFmtId="164" fontId="4" fillId="0" borderId="1" xfId="1" applyNumberFormat="1" applyFont="1" applyBorder="1" applyAlignment="1">
      <alignment horizontal="right" vertical="center" wrapText="1"/>
    </xf>
    <xf numFmtId="164" fontId="3" fillId="5" borderId="1" xfId="1" applyNumberFormat="1" applyFont="1" applyFill="1" applyBorder="1" applyAlignment="1">
      <alignment horizontal="right" vertical="center" wrapText="1"/>
    </xf>
    <xf numFmtId="164" fontId="3" fillId="0" borderId="1" xfId="1" applyNumberFormat="1" applyFont="1" applyFill="1" applyBorder="1" applyAlignment="1">
      <alignment horizontal="right" vertical="center" wrapText="1"/>
    </xf>
    <xf numFmtId="164" fontId="0" fillId="0" borderId="0" xfId="0" applyNumberFormat="1"/>
    <xf numFmtId="3" fontId="2" fillId="5" borderId="1" xfId="0" applyNumberFormat="1" applyFont="1" applyFill="1" applyBorder="1" applyAlignment="1">
      <alignment horizontal="right" vertical="center"/>
    </xf>
    <xf numFmtId="3" fontId="2" fillId="0" borderId="1" xfId="0" applyNumberFormat="1" applyFont="1" applyFill="1" applyBorder="1" applyAlignment="1">
      <alignment horizontal="right" vertical="center"/>
    </xf>
    <xf numFmtId="0" fontId="3" fillId="0" borderId="1" xfId="0" applyFont="1" applyBorder="1" applyAlignment="1">
      <alignment vertical="center"/>
    </xf>
    <xf numFmtId="3" fontId="3" fillId="5" borderId="1" xfId="0" applyNumberFormat="1" applyFont="1" applyFill="1" applyBorder="1" applyAlignment="1">
      <alignment horizontal="right" vertical="center"/>
    </xf>
    <xf numFmtId="3" fontId="3" fillId="0" borderId="1" xfId="0" applyNumberFormat="1" applyFont="1" applyFill="1" applyBorder="1" applyAlignment="1">
      <alignment horizontal="right" vertical="center"/>
    </xf>
    <xf numFmtId="3" fontId="11" fillId="0" borderId="1" xfId="0" applyNumberFormat="1" applyFont="1" applyFill="1" applyBorder="1" applyAlignment="1">
      <alignment horizontal="right" vertical="center"/>
    </xf>
    <xf numFmtId="0" fontId="6" fillId="4" borderId="1" xfId="0" applyFont="1" applyFill="1" applyBorder="1" applyAlignment="1">
      <alignment vertical="center"/>
    </xf>
    <xf numFmtId="164" fontId="6" fillId="4" borderId="1" xfId="1" applyNumberFormat="1" applyFont="1" applyFill="1" applyBorder="1" applyAlignment="1">
      <alignment vertical="center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165" fontId="3" fillId="5" borderId="1" xfId="0" applyNumberFormat="1" applyFont="1" applyFill="1" applyBorder="1" applyAlignment="1">
      <alignment horizontal="right" vertical="center" wrapText="1"/>
    </xf>
    <xf numFmtId="164" fontId="4" fillId="0" borderId="1" xfId="1" applyNumberFormat="1" applyFont="1" applyFill="1" applyBorder="1" applyAlignment="1">
      <alignment horizontal="right" vertical="center" wrapText="1"/>
    </xf>
    <xf numFmtId="164" fontId="14" fillId="0" borderId="1" xfId="1" applyNumberFormat="1" applyFont="1" applyFill="1" applyBorder="1" applyAlignment="1">
      <alignment horizontal="right" vertical="center" wrapText="1"/>
    </xf>
    <xf numFmtId="0" fontId="6" fillId="4" borderId="1" xfId="0" applyFont="1" applyFill="1" applyBorder="1" applyAlignment="1">
      <alignment horizontal="right" vertical="center" wrapText="1"/>
    </xf>
    <xf numFmtId="0" fontId="15" fillId="4" borderId="1" xfId="0" applyFont="1" applyFill="1" applyBorder="1" applyAlignment="1">
      <alignment horizontal="right" vertical="center" wrapText="1"/>
    </xf>
    <xf numFmtId="0" fontId="17" fillId="0" borderId="0" xfId="0" applyFont="1" applyAlignment="1">
      <alignment vertical="center"/>
    </xf>
    <xf numFmtId="0" fontId="0" fillId="0" borderId="0" xfId="0" applyFill="1"/>
    <xf numFmtId="0" fontId="0" fillId="0" borderId="3" xfId="0" applyFill="1" applyBorder="1" applyAlignment="1"/>
    <xf numFmtId="0" fontId="19" fillId="0" borderId="3" xfId="0" applyFont="1" applyFill="1" applyBorder="1" applyAlignment="1"/>
    <xf numFmtId="0" fontId="3" fillId="3" borderId="2" xfId="0" applyFont="1" applyFill="1" applyBorder="1" applyAlignment="1">
      <alignment horizontal="right" vertical="center" wrapText="1"/>
    </xf>
    <xf numFmtId="3" fontId="6" fillId="4" borderId="1" xfId="0" applyNumberFormat="1" applyFont="1" applyFill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3" fontId="0" fillId="0" borderId="0" xfId="0" applyNumberFormat="1"/>
    <xf numFmtId="0" fontId="17" fillId="0" borderId="0" xfId="0" applyFont="1" applyAlignment="1">
      <alignment horizontal="left" vertical="center"/>
    </xf>
    <xf numFmtId="3" fontId="2" fillId="0" borderId="1" xfId="0" applyNumberFormat="1" applyFont="1" applyFill="1" applyBorder="1" applyAlignment="1">
      <alignment horizontal="right" vertical="center" wrapText="1"/>
    </xf>
    <xf numFmtId="3" fontId="4" fillId="0" borderId="1" xfId="0" applyNumberFormat="1" applyFont="1" applyFill="1" applyBorder="1" applyAlignment="1">
      <alignment horizontal="right" vertical="center" wrapText="1"/>
    </xf>
    <xf numFmtId="0" fontId="11" fillId="5" borderId="1" xfId="0" applyFont="1" applyFill="1" applyBorder="1" applyAlignment="1">
      <alignment horizontal="right" vertical="center" wrapText="1"/>
    </xf>
    <xf numFmtId="0" fontId="11" fillId="0" borderId="1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right" vertical="center" wrapText="1"/>
    </xf>
    <xf numFmtId="0" fontId="3" fillId="0" borderId="3" xfId="0" applyFont="1" applyBorder="1" applyAlignment="1">
      <alignment horizontal="right" vertical="center" wrapText="1"/>
    </xf>
    <xf numFmtId="0" fontId="24" fillId="0" borderId="2" xfId="0" applyFont="1" applyFill="1" applyBorder="1" applyAlignment="1">
      <alignment horizontal="right" vertical="center" wrapText="1"/>
    </xf>
    <xf numFmtId="0" fontId="24" fillId="3" borderId="1" xfId="0" applyFont="1" applyFill="1" applyBorder="1" applyAlignment="1">
      <alignment horizontal="right" vertical="center" wrapText="1"/>
    </xf>
    <xf numFmtId="0" fontId="24" fillId="0" borderId="1" xfId="0" applyFont="1" applyBorder="1" applyAlignment="1">
      <alignment vertical="center" wrapText="1"/>
    </xf>
    <xf numFmtId="167" fontId="24" fillId="3" borderId="1" xfId="0" applyNumberFormat="1" applyFont="1" applyFill="1" applyBorder="1" applyAlignment="1">
      <alignment horizontal="right" vertical="center" wrapText="1"/>
    </xf>
    <xf numFmtId="0" fontId="26" fillId="0" borderId="1" xfId="0" applyFont="1" applyBorder="1" applyAlignment="1">
      <alignment vertical="center" wrapText="1"/>
    </xf>
    <xf numFmtId="0" fontId="25" fillId="0" borderId="1" xfId="0" applyFont="1" applyBorder="1" applyAlignment="1">
      <alignment vertical="center" wrapText="1"/>
    </xf>
    <xf numFmtId="164" fontId="24" fillId="0" borderId="0" xfId="1" applyNumberFormat="1" applyFont="1" applyFill="1" applyBorder="1" applyAlignment="1">
      <alignment horizontal="right" vertical="center" wrapText="1"/>
    </xf>
    <xf numFmtId="164" fontId="24" fillId="0" borderId="2" xfId="1" applyNumberFormat="1" applyFont="1" applyFill="1" applyBorder="1" applyAlignment="1">
      <alignment horizontal="right" vertical="center" wrapText="1"/>
    </xf>
    <xf numFmtId="3" fontId="24" fillId="3" borderId="1" xfId="0" applyNumberFormat="1" applyFont="1" applyFill="1" applyBorder="1" applyAlignment="1">
      <alignment horizontal="right" vertical="center" wrapText="1"/>
    </xf>
    <xf numFmtId="164" fontId="24" fillId="5" borderId="2" xfId="1" applyNumberFormat="1" applyFont="1" applyFill="1" applyBorder="1" applyAlignment="1">
      <alignment horizontal="right" vertical="center" wrapText="1"/>
    </xf>
    <xf numFmtId="167" fontId="24" fillId="0" borderId="2" xfId="0" applyNumberFormat="1" applyFont="1" applyFill="1" applyBorder="1" applyAlignment="1">
      <alignment horizontal="right" vertical="center" wrapText="1"/>
    </xf>
    <xf numFmtId="3" fontId="26" fillId="3" borderId="1" xfId="0" applyNumberFormat="1" applyFont="1" applyFill="1" applyBorder="1" applyAlignment="1">
      <alignment horizontal="right" vertical="center" wrapText="1"/>
    </xf>
    <xf numFmtId="3" fontId="24" fillId="3" borderId="1" xfId="1" applyNumberFormat="1" applyFont="1" applyFill="1" applyBorder="1" applyAlignment="1">
      <alignment horizontal="right" vertical="center" wrapText="1"/>
    </xf>
    <xf numFmtId="164" fontId="6" fillId="4" borderId="1" xfId="0" applyNumberFormat="1" applyFont="1" applyFill="1" applyBorder="1" applyAlignment="1">
      <alignment horizontal="right" vertical="center" wrapText="1"/>
    </xf>
    <xf numFmtId="0" fontId="2" fillId="0" borderId="1" xfId="0" applyFont="1" applyBorder="1" applyAlignment="1">
      <alignment vertical="center" wrapText="1"/>
    </xf>
    <xf numFmtId="0" fontId="3" fillId="2" borderId="3" xfId="0" applyFont="1" applyFill="1" applyBorder="1" applyAlignment="1">
      <alignment horizontal="right" vertical="center" wrapText="1"/>
    </xf>
    <xf numFmtId="164" fontId="6" fillId="4" borderId="1" xfId="1" applyNumberFormat="1" applyFont="1" applyFill="1" applyBorder="1" applyAlignment="1">
      <alignment horizontal="right" vertical="center"/>
    </xf>
    <xf numFmtId="0" fontId="3" fillId="3" borderId="3" xfId="0" applyFont="1" applyFill="1" applyBorder="1" applyAlignment="1">
      <alignment horizontal="right" vertical="center" wrapText="1"/>
    </xf>
    <xf numFmtId="0" fontId="3" fillId="0" borderId="3" xfId="0" applyFont="1" applyFill="1" applyBorder="1" applyAlignment="1">
      <alignment horizontal="right" vertical="center" wrapText="1"/>
    </xf>
    <xf numFmtId="0" fontId="3" fillId="0" borderId="3" xfId="0" applyFont="1" applyBorder="1" applyAlignment="1">
      <alignment vertical="center" wrapText="1"/>
    </xf>
    <xf numFmtId="3" fontId="3" fillId="0" borderId="3" xfId="0" applyNumberFormat="1" applyFont="1" applyBorder="1" applyAlignment="1">
      <alignment horizontal="right" vertical="center" wrapText="1"/>
    </xf>
    <xf numFmtId="3" fontId="3" fillId="3" borderId="3" xfId="0" applyNumberFormat="1" applyFont="1" applyFill="1" applyBorder="1" applyAlignment="1">
      <alignment horizontal="right" vertical="center" wrapText="1"/>
    </xf>
    <xf numFmtId="165" fontId="3" fillId="0" borderId="1" xfId="1" applyNumberFormat="1" applyFont="1" applyFill="1" applyBorder="1" applyAlignment="1">
      <alignment horizontal="right" vertical="center" wrapText="1"/>
    </xf>
    <xf numFmtId="166" fontId="24" fillId="0" borderId="0" xfId="1" applyNumberFormat="1" applyFont="1" applyFill="1" applyBorder="1" applyAlignment="1">
      <alignment horizontal="right" vertical="center" wrapText="1"/>
    </xf>
    <xf numFmtId="0" fontId="27" fillId="0" borderId="0" xfId="0" applyFont="1"/>
    <xf numFmtId="0" fontId="28" fillId="0" borderId="0" xfId="0" applyFont="1" applyAlignment="1">
      <alignment horizontal="left" vertical="center"/>
    </xf>
    <xf numFmtId="0" fontId="16" fillId="0" borderId="0" xfId="0" applyFont="1"/>
    <xf numFmtId="0" fontId="28" fillId="0" borderId="0" xfId="0" applyFont="1"/>
    <xf numFmtId="0" fontId="29" fillId="0" borderId="0" xfId="3" applyAlignment="1">
      <alignment vertical="center"/>
    </xf>
    <xf numFmtId="0" fontId="29" fillId="0" borderId="0" xfId="3" applyAlignment="1">
      <alignment horizontal="left" vertical="center"/>
    </xf>
    <xf numFmtId="0" fontId="30" fillId="0" borderId="0" xfId="0" applyFont="1"/>
    <xf numFmtId="3" fontId="24" fillId="0" borderId="2" xfId="0" applyNumberFormat="1" applyFont="1" applyFill="1" applyBorder="1" applyAlignment="1">
      <alignment horizontal="right" vertical="center" wrapText="1"/>
    </xf>
    <xf numFmtId="3" fontId="26" fillId="0" borderId="2" xfId="0" applyNumberFormat="1" applyFont="1" applyFill="1" applyBorder="1" applyAlignment="1">
      <alignment horizontal="right" vertical="center" wrapText="1"/>
    </xf>
    <xf numFmtId="3" fontId="24" fillId="0" borderId="2" xfId="1" applyNumberFormat="1" applyFont="1" applyFill="1" applyBorder="1" applyAlignment="1">
      <alignment horizontal="right" vertical="center" wrapText="1"/>
    </xf>
    <xf numFmtId="167" fontId="24" fillId="0" borderId="1" xfId="0" applyNumberFormat="1" applyFont="1" applyFill="1" applyBorder="1" applyAlignment="1">
      <alignment horizontal="right" vertical="center" wrapText="1"/>
    </xf>
    <xf numFmtId="0" fontId="24" fillId="5" borderId="2" xfId="0" applyFont="1" applyFill="1" applyBorder="1" applyAlignment="1">
      <alignment horizontal="right" vertical="center" wrapText="1"/>
    </xf>
    <xf numFmtId="167" fontId="24" fillId="5" borderId="2" xfId="0" applyNumberFormat="1" applyFont="1" applyFill="1" applyBorder="1" applyAlignment="1">
      <alignment horizontal="right" vertical="center" wrapText="1"/>
    </xf>
    <xf numFmtId="0" fontId="23" fillId="0" borderId="0" xfId="0" applyFont="1" applyFill="1" applyAlignment="1">
      <alignment horizontal="left" vertical="center"/>
    </xf>
    <xf numFmtId="164" fontId="6" fillId="4" borderId="1" xfId="1" applyNumberFormat="1" applyFont="1" applyFill="1" applyBorder="1" applyAlignment="1">
      <alignment horizontal="right" vertical="center" wrapText="1"/>
    </xf>
    <xf numFmtId="165" fontId="3" fillId="0" borderId="1" xfId="0" applyNumberFormat="1" applyFont="1" applyBorder="1" applyAlignment="1">
      <alignment horizontal="right" vertical="center" wrapText="1"/>
    </xf>
    <xf numFmtId="0" fontId="16" fillId="0" borderId="0" xfId="0" applyFont="1" applyFill="1"/>
    <xf numFmtId="166" fontId="0" fillId="0" borderId="0" xfId="0" applyNumberFormat="1"/>
    <xf numFmtId="0" fontId="2" fillId="0" borderId="1" xfId="0" applyFont="1" applyBorder="1" applyAlignment="1">
      <alignment vertical="center" wrapText="1"/>
    </xf>
    <xf numFmtId="0" fontId="7" fillId="0" borderId="0" xfId="0" applyFont="1" applyFill="1" applyAlignment="1">
      <alignment horizontal="left" vertical="center"/>
    </xf>
    <xf numFmtId="165" fontId="2" fillId="5" borderId="1" xfId="0" applyNumberFormat="1" applyFont="1" applyFill="1" applyBorder="1" applyAlignment="1">
      <alignment horizontal="right" vertical="center" wrapText="1"/>
    </xf>
    <xf numFmtId="0" fontId="32" fillId="0" borderId="0" xfId="0" applyFont="1"/>
    <xf numFmtId="164" fontId="3" fillId="6" borderId="1" xfId="1" applyNumberFormat="1" applyFont="1" applyFill="1" applyBorder="1" applyAlignment="1">
      <alignment horizontal="right" vertical="center" wrapText="1"/>
    </xf>
    <xf numFmtId="164" fontId="4" fillId="6" borderId="1" xfId="1" applyNumberFormat="1" applyFont="1" applyFill="1" applyBorder="1" applyAlignment="1">
      <alignment horizontal="right" vertical="center" wrapText="1"/>
    </xf>
    <xf numFmtId="165" fontId="3" fillId="6" borderId="1" xfId="0" applyNumberFormat="1" applyFont="1" applyFill="1" applyBorder="1" applyAlignment="1">
      <alignment horizontal="right" vertical="center" wrapText="1"/>
    </xf>
    <xf numFmtId="165" fontId="2" fillId="6" borderId="1" xfId="0" applyNumberFormat="1" applyFont="1" applyFill="1" applyBorder="1" applyAlignment="1">
      <alignment horizontal="right" vertical="center" wrapText="1"/>
    </xf>
    <xf numFmtId="165" fontId="3" fillId="0" borderId="0" xfId="0" applyNumberFormat="1" applyFont="1" applyFill="1" applyBorder="1" applyAlignment="1">
      <alignment horizontal="right" vertical="center" wrapText="1"/>
    </xf>
    <xf numFmtId="165" fontId="3" fillId="6" borderId="1" xfId="1" applyNumberFormat="1" applyFont="1" applyFill="1" applyBorder="1" applyAlignment="1">
      <alignment horizontal="right" vertical="center" wrapText="1"/>
    </xf>
    <xf numFmtId="165" fontId="0" fillId="0" borderId="0" xfId="0" applyNumberFormat="1"/>
    <xf numFmtId="167" fontId="24" fillId="0" borderId="0" xfId="0" applyNumberFormat="1" applyFont="1" applyFill="1" applyBorder="1" applyAlignment="1">
      <alignment horizontal="right" vertical="center" wrapText="1"/>
    </xf>
    <xf numFmtId="165" fontId="0" fillId="0" borderId="0" xfId="0" applyNumberFormat="1" applyFill="1"/>
    <xf numFmtId="0" fontId="29" fillId="0" borderId="0" xfId="3" applyFill="1" applyAlignment="1">
      <alignment horizontal="left" vertical="center"/>
    </xf>
    <xf numFmtId="1" fontId="3" fillId="5" borderId="1" xfId="0" applyNumberFormat="1" applyFont="1" applyFill="1" applyBorder="1" applyAlignment="1">
      <alignment horizontal="right" vertical="center" wrapText="1"/>
    </xf>
    <xf numFmtId="1" fontId="3" fillId="6" borderId="1" xfId="0" applyNumberFormat="1" applyFont="1" applyFill="1" applyBorder="1" applyAlignment="1">
      <alignment horizontal="right" vertical="center" wrapText="1"/>
    </xf>
    <xf numFmtId="165" fontId="33" fillId="4" borderId="1" xfId="0" applyNumberFormat="1" applyFont="1" applyFill="1" applyBorder="1" applyAlignment="1">
      <alignment horizontal="right" vertical="center" wrapText="1"/>
    </xf>
    <xf numFmtId="167" fontId="6" fillId="4" borderId="1" xfId="0" applyNumberFormat="1" applyFont="1" applyFill="1" applyBorder="1" applyAlignment="1">
      <alignment horizontal="right" vertical="center" wrapText="1"/>
    </xf>
    <xf numFmtId="0" fontId="2" fillId="0" borderId="1" xfId="0" applyFont="1" applyBorder="1" applyAlignment="1">
      <alignment vertical="center"/>
    </xf>
    <xf numFmtId="165" fontId="2" fillId="6" borderId="1" xfId="1" applyNumberFormat="1" applyFont="1" applyFill="1" applyBorder="1" applyAlignment="1">
      <alignment horizontal="right" vertical="center" wrapText="1"/>
    </xf>
    <xf numFmtId="0" fontId="2" fillId="5" borderId="1" xfId="0" applyFont="1" applyFill="1" applyBorder="1" applyAlignment="1">
      <alignment horizontal="right" vertical="center" wrapText="1"/>
    </xf>
    <xf numFmtId="165" fontId="2" fillId="0" borderId="1" xfId="1" applyNumberFormat="1" applyFont="1" applyFill="1" applyBorder="1" applyAlignment="1">
      <alignment horizontal="right" vertical="center" wrapText="1"/>
    </xf>
    <xf numFmtId="0" fontId="7" fillId="0" borderId="0" xfId="0" applyFont="1" applyAlignment="1">
      <alignment vertical="center"/>
    </xf>
    <xf numFmtId="0" fontId="7" fillId="0" borderId="0" xfId="0" applyFont="1"/>
    <xf numFmtId="0" fontId="2" fillId="0" borderId="0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12" fillId="0" borderId="1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3" fillId="2" borderId="2" xfId="0" applyFont="1" applyFill="1" applyBorder="1" applyAlignment="1">
      <alignment horizontal="right" vertical="center" wrapText="1"/>
    </xf>
    <xf numFmtId="0" fontId="3" fillId="2" borderId="3" xfId="0" applyFont="1" applyFill="1" applyBorder="1" applyAlignment="1">
      <alignment horizontal="right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4" fillId="0" borderId="2" xfId="0" applyFont="1" applyBorder="1" applyAlignment="1">
      <alignment horizontal="left" vertical="center" wrapText="1"/>
    </xf>
    <xf numFmtId="0" fontId="24" fillId="0" borderId="0" xfId="0" applyFont="1" applyBorder="1" applyAlignment="1">
      <alignment horizontal="left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</cellXfs>
  <cellStyles count="4">
    <cellStyle name="Collegamento ipertestuale" xfId="3" builtinId="8"/>
    <cellStyle name="Migliaia" xfId="1" builtinId="3"/>
    <cellStyle name="Normale" xfId="0" builtinId="0"/>
    <cellStyle name="Normale 3" xfId="2"/>
  </cellStyles>
  <dxfs count="0"/>
  <tableStyles count="0" defaultTableStyle="TableStyleMedium2" defaultPivotStyle="PivotStyleLight16"/>
  <colors>
    <mruColors>
      <color rgb="FF00527F"/>
      <color rgb="FF1F497D"/>
      <color rgb="FF888888"/>
      <color rgb="FFC00000"/>
      <color rgb="FF666699"/>
      <color rgb="FF003B5C"/>
      <color rgb="FFE42618"/>
      <color rgb="FF00826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25836</xdr:rowOff>
    </xdr:from>
    <xdr:to>
      <xdr:col>9</xdr:col>
      <xdr:colOff>91016</xdr:colOff>
      <xdr:row>42</xdr:row>
      <xdr:rowOff>96058</xdr:rowOff>
    </xdr:to>
    <xdr:pic>
      <xdr:nvPicPr>
        <xdr:cNvPr id="2" name="Immagin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10359" y="597336"/>
          <a:ext cx="5405966" cy="749972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21166</xdr:rowOff>
    </xdr:from>
    <xdr:to>
      <xdr:col>9</xdr:col>
      <xdr:colOff>135939</xdr:colOff>
      <xdr:row>41</xdr:row>
      <xdr:rowOff>159341</xdr:rowOff>
    </xdr:to>
    <xdr:pic>
      <xdr:nvPicPr>
        <xdr:cNvPr id="2" name="Immagin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611716"/>
          <a:ext cx="5622339" cy="73771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defaultRowHeight="15" x14ac:dyDescent="0.25"/>
  <cols>
    <col min="1" max="1" width="54.28515625" customWidth="1"/>
  </cols>
  <sheetData>
    <row r="1" spans="1:1" ht="15.75" x14ac:dyDescent="0.25">
      <c r="A1" s="93" t="s">
        <v>63</v>
      </c>
    </row>
    <row r="3" spans="1:1" x14ac:dyDescent="0.25">
      <c r="A3" s="91" t="s">
        <v>69</v>
      </c>
    </row>
    <row r="4" spans="1:1" x14ac:dyDescent="0.25">
      <c r="A4" s="92" t="s">
        <v>64</v>
      </c>
    </row>
    <row r="5" spans="1:1" x14ac:dyDescent="0.25">
      <c r="A5" s="92" t="s">
        <v>65</v>
      </c>
    </row>
    <row r="6" spans="1:1" x14ac:dyDescent="0.25">
      <c r="A6" s="91" t="s">
        <v>70</v>
      </c>
    </row>
    <row r="7" spans="1:1" x14ac:dyDescent="0.25">
      <c r="A7" s="91" t="s">
        <v>90</v>
      </c>
    </row>
    <row r="8" spans="1:1" x14ac:dyDescent="0.25">
      <c r="A8" s="91" t="s">
        <v>91</v>
      </c>
    </row>
    <row r="9" spans="1:1" x14ac:dyDescent="0.25">
      <c r="A9" s="92" t="s">
        <v>113</v>
      </c>
    </row>
    <row r="10" spans="1:1" x14ac:dyDescent="0.25">
      <c r="A10" s="118" t="s">
        <v>88</v>
      </c>
    </row>
  </sheetData>
  <hyperlinks>
    <hyperlink ref="A3" location="'Prospetto 1'!A1" display="PROSPETTO 1. SITI ESTRATTIVI PER TIPO E STATO DI ATTIVITÀ, PER REGIONE. Anno 2017, valori assoluti e variazioni percentuali"/>
    <hyperlink ref="A4" location="'Prospetto 2'!A1" display="PROSPETTO 2. IMPRESE AUTORIZZATE E IN PRODUZIONE PER TIPO SITO E AGGREGATO, PER REGIONE. Anno 2017 valori assoluti "/>
    <hyperlink ref="A5" location="'Prospetto 3'!A1" display="PROSPETTO 3. ESTRAZIONE DI MINERALI DA CAVE PER TIPO E PER REGIONE. Anno 2017, valori assoluti in migliaia di tonnellate e variazioni percentuali"/>
    <hyperlink ref="A6" location="'Prospetto 4'!A1" display="PROSPETTO 4. ESTRAZIONE DI MINERALI DA MINIERE PER TIPO E PER RIPARTIZIONE GEOGRAFICA. Anno 2017, valori assoluti in migliaia di tonnellate e variazioni percentuali"/>
    <hyperlink ref="A7" location="'Cartogramma 2'!A1" display="CARTOGRAMMA 2. INDICATORE DI INTENSITA' DI ESTRAZIONE RELATIVA A SITI ATTIVI PRODUTTIVI (IE) PER COMUNE. Anno 2017, tonnellate per Kmq"/>
    <hyperlink ref="A8" location="'Cartogramma 3'!A1" display="CARTOGRAMMA 3. INDICATORE DI DENSITA' DEI SITI ESTRATTIVI ATTIVI PRODUTTIVI E NON PRODUTTIVI (DSE) PER COMUNE. Anno 2017, siti estrattivi per 100 Kmq"/>
    <hyperlink ref="A9" location="'Prospetto 5'!A1" display="PROSPETTO 5. ESTRAZIONI DI ACQUE MINERALI UTILIZZATE A FINI DI PRODUZIONE PER REGIONE. Anni 2015 e 2016, 2017 valori assoluti in metri cubi, variazioni percentuali, per l'intensità di estrazione metri cubi per Kmq"/>
    <hyperlink ref="A10" location="'Prospetto 6'!A1" display="PROSPETTO 6. ESTRAZIONI DI RISORSE MINERALI NON-ENERGETICHE ED ENERGETICHE PER TIPO, PER REGIONE. Anno 2017, valori assoluti in tonnellate, per il gas naturale metri cubi Standard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8"/>
  <sheetViews>
    <sheetView topLeftCell="A19" zoomScaleNormal="100" workbookViewId="0">
      <selection activeCell="A36" sqref="A36"/>
    </sheetView>
  </sheetViews>
  <sheetFormatPr defaultRowHeight="15" x14ac:dyDescent="0.25"/>
  <cols>
    <col min="1" max="1" width="17.140625" customWidth="1"/>
    <col min="2" max="3" width="10.5703125" bestFit="1" customWidth="1"/>
    <col min="4" max="4" width="9.85546875" bestFit="1" customWidth="1"/>
    <col min="5" max="5" width="10.5703125" bestFit="1" customWidth="1"/>
    <col min="6" max="6" width="9.28515625" bestFit="1" customWidth="1"/>
  </cols>
  <sheetData>
    <row r="1" spans="1:11" x14ac:dyDescent="0.25">
      <c r="A1" s="48" t="s">
        <v>92</v>
      </c>
    </row>
    <row r="2" spans="1:11" x14ac:dyDescent="0.25">
      <c r="A2" s="50"/>
      <c r="B2" s="51"/>
      <c r="C2" s="51"/>
      <c r="D2" s="51"/>
      <c r="E2" s="51"/>
      <c r="F2" s="51"/>
      <c r="G2" s="51"/>
      <c r="H2" s="51"/>
      <c r="I2" s="50"/>
      <c r="J2" s="50"/>
      <c r="K2" s="50"/>
    </row>
    <row r="3" spans="1:11" x14ac:dyDescent="0.25">
      <c r="A3" s="130" t="s">
        <v>0</v>
      </c>
      <c r="B3" s="131" t="s">
        <v>44</v>
      </c>
      <c r="C3" s="131"/>
      <c r="D3" s="131"/>
      <c r="E3" s="131"/>
      <c r="F3" s="131"/>
      <c r="G3" s="131"/>
      <c r="H3" s="131"/>
      <c r="I3" s="131"/>
      <c r="J3" s="131"/>
      <c r="K3" s="131"/>
    </row>
    <row r="4" spans="1:11" ht="15" customHeight="1" x14ac:dyDescent="0.25">
      <c r="A4" s="130"/>
      <c r="B4" s="132" t="s">
        <v>50</v>
      </c>
      <c r="C4" s="132"/>
      <c r="D4" s="132"/>
      <c r="E4" s="132"/>
      <c r="F4" s="132"/>
      <c r="G4" s="132" t="s">
        <v>51</v>
      </c>
      <c r="H4" s="132"/>
      <c r="I4" s="132"/>
      <c r="J4" s="132"/>
      <c r="K4" s="132"/>
    </row>
    <row r="5" spans="1:11" ht="15" customHeight="1" x14ac:dyDescent="0.25">
      <c r="A5" s="130"/>
      <c r="B5" s="133" t="s">
        <v>45</v>
      </c>
      <c r="C5" s="133"/>
      <c r="D5" s="133"/>
      <c r="E5" s="133"/>
      <c r="F5" s="134" t="s">
        <v>73</v>
      </c>
      <c r="G5" s="136" t="s">
        <v>45</v>
      </c>
      <c r="H5" s="133"/>
      <c r="I5" s="133"/>
      <c r="J5" s="133"/>
      <c r="K5" s="137" t="s">
        <v>73</v>
      </c>
    </row>
    <row r="6" spans="1:11" ht="40.5" customHeight="1" x14ac:dyDescent="0.25">
      <c r="A6" s="130"/>
      <c r="B6" s="1" t="s">
        <v>46</v>
      </c>
      <c r="C6" s="9" t="s">
        <v>47</v>
      </c>
      <c r="D6" s="1" t="s">
        <v>48</v>
      </c>
      <c r="E6" s="6" t="s">
        <v>9</v>
      </c>
      <c r="F6" s="135"/>
      <c r="G6" s="6" t="s">
        <v>46</v>
      </c>
      <c r="H6" s="8" t="s">
        <v>47</v>
      </c>
      <c r="I6" s="6" t="s">
        <v>48</v>
      </c>
      <c r="J6" s="1" t="s">
        <v>9</v>
      </c>
      <c r="K6" s="138"/>
    </row>
    <row r="7" spans="1:11" x14ac:dyDescent="0.25">
      <c r="A7" s="3" t="s">
        <v>10</v>
      </c>
      <c r="B7" s="27">
        <v>341</v>
      </c>
      <c r="C7" s="29">
        <v>208</v>
      </c>
      <c r="D7" s="27">
        <v>92</v>
      </c>
      <c r="E7" s="14">
        <v>433</v>
      </c>
      <c r="F7" s="43">
        <v>-2.3474178403755865</v>
      </c>
      <c r="G7" s="109">
        <v>22</v>
      </c>
      <c r="H7" s="27">
        <v>15</v>
      </c>
      <c r="I7" s="109">
        <v>2</v>
      </c>
      <c r="J7" s="27">
        <v>24</v>
      </c>
      <c r="K7" s="111">
        <v>-6.25</v>
      </c>
    </row>
    <row r="8" spans="1:11" x14ac:dyDescent="0.25">
      <c r="A8" s="3" t="s">
        <v>11</v>
      </c>
      <c r="B8" s="27">
        <v>30</v>
      </c>
      <c r="C8" s="29">
        <v>12</v>
      </c>
      <c r="D8" s="27">
        <v>2</v>
      </c>
      <c r="E8" s="14">
        <v>32</v>
      </c>
      <c r="F8" s="119">
        <v>0</v>
      </c>
      <c r="G8" s="109" t="s">
        <v>12</v>
      </c>
      <c r="H8" s="27" t="s">
        <v>12</v>
      </c>
      <c r="I8" s="109" t="s">
        <v>12</v>
      </c>
      <c r="J8" s="27" t="s">
        <v>12</v>
      </c>
      <c r="K8" s="111" t="s">
        <v>12</v>
      </c>
    </row>
    <row r="9" spans="1:11" x14ac:dyDescent="0.25">
      <c r="A9" s="3" t="s">
        <v>13</v>
      </c>
      <c r="B9" s="27">
        <v>68</v>
      </c>
      <c r="C9" s="29">
        <v>48</v>
      </c>
      <c r="D9" s="27">
        <v>25</v>
      </c>
      <c r="E9" s="14">
        <v>93</v>
      </c>
      <c r="F9" s="43">
        <v>-5.8823529411764701</v>
      </c>
      <c r="G9" s="109" t="s">
        <v>12</v>
      </c>
      <c r="H9" s="27" t="s">
        <v>12</v>
      </c>
      <c r="I9" s="109" t="s">
        <v>12</v>
      </c>
      <c r="J9" s="27" t="s">
        <v>12</v>
      </c>
      <c r="K9" s="111" t="s">
        <v>12</v>
      </c>
    </row>
    <row r="10" spans="1:11" x14ac:dyDescent="0.25">
      <c r="A10" s="3" t="s">
        <v>14</v>
      </c>
      <c r="B10" s="27">
        <v>383</v>
      </c>
      <c r="C10" s="29">
        <v>285</v>
      </c>
      <c r="D10" s="27">
        <v>63</v>
      </c>
      <c r="E10" s="14">
        <v>446</v>
      </c>
      <c r="F10" s="43">
        <v>1.0638297872340425</v>
      </c>
      <c r="G10" s="109">
        <v>7</v>
      </c>
      <c r="H10" s="27">
        <v>4</v>
      </c>
      <c r="I10" s="109">
        <v>1</v>
      </c>
      <c r="J10" s="27">
        <v>8</v>
      </c>
      <c r="K10" s="111">
        <v>-20</v>
      </c>
    </row>
    <row r="11" spans="1:11" ht="31.5" customHeight="1" x14ac:dyDescent="0.25">
      <c r="A11" s="7" t="s">
        <v>15</v>
      </c>
      <c r="B11" s="28">
        <v>108</v>
      </c>
      <c r="C11" s="29">
        <v>86</v>
      </c>
      <c r="D11" s="28">
        <v>24</v>
      </c>
      <c r="E11" s="14">
        <v>132</v>
      </c>
      <c r="F11" s="43">
        <v>2.3809523809523809</v>
      </c>
      <c r="G11" s="109" t="s">
        <v>12</v>
      </c>
      <c r="H11" s="27" t="s">
        <v>12</v>
      </c>
      <c r="I11" s="109" t="s">
        <v>12</v>
      </c>
      <c r="J11" s="27" t="s">
        <v>12</v>
      </c>
      <c r="K11" s="111" t="s">
        <v>12</v>
      </c>
    </row>
    <row r="12" spans="1:11" ht="28.5" customHeight="1" x14ac:dyDescent="0.25">
      <c r="A12" s="7" t="s">
        <v>16</v>
      </c>
      <c r="B12" s="28">
        <v>135</v>
      </c>
      <c r="C12" s="29">
        <v>100</v>
      </c>
      <c r="D12" s="28">
        <v>25</v>
      </c>
      <c r="E12" s="14">
        <v>160</v>
      </c>
      <c r="F12" s="43">
        <v>-1.9607843137254901</v>
      </c>
      <c r="G12" s="110">
        <v>1</v>
      </c>
      <c r="H12" s="28">
        <v>1</v>
      </c>
      <c r="I12" s="110">
        <v>2</v>
      </c>
      <c r="J12" s="28">
        <v>3</v>
      </c>
      <c r="K12" s="120">
        <v>0</v>
      </c>
    </row>
    <row r="13" spans="1:11" x14ac:dyDescent="0.25">
      <c r="A13" s="3" t="s">
        <v>17</v>
      </c>
      <c r="B13" s="27">
        <v>343</v>
      </c>
      <c r="C13" s="29">
        <v>133</v>
      </c>
      <c r="D13" s="27">
        <v>39</v>
      </c>
      <c r="E13" s="14">
        <v>382</v>
      </c>
      <c r="F13" s="43">
        <v>-3.6231884057971016</v>
      </c>
      <c r="G13" s="109">
        <v>5</v>
      </c>
      <c r="H13" s="27">
        <v>4</v>
      </c>
      <c r="I13" s="109">
        <v>1</v>
      </c>
      <c r="J13" s="27">
        <v>6</v>
      </c>
      <c r="K13" s="120">
        <v>0</v>
      </c>
    </row>
    <row r="14" spans="1:11" ht="16.5" customHeight="1" x14ac:dyDescent="0.25">
      <c r="A14" s="3" t="s">
        <v>18</v>
      </c>
      <c r="B14" s="27">
        <v>54</v>
      </c>
      <c r="C14" s="29">
        <v>42</v>
      </c>
      <c r="D14" s="27">
        <v>7</v>
      </c>
      <c r="E14" s="14">
        <v>61</v>
      </c>
      <c r="F14" s="43">
        <v>7.6923076923076925</v>
      </c>
      <c r="G14" s="109" t="s">
        <v>12</v>
      </c>
      <c r="H14" s="27" t="s">
        <v>12</v>
      </c>
      <c r="I14" s="109" t="s">
        <v>12</v>
      </c>
      <c r="J14" s="27" t="s">
        <v>12</v>
      </c>
      <c r="K14" s="120" t="s">
        <v>12</v>
      </c>
    </row>
    <row r="15" spans="1:11" ht="16.5" customHeight="1" x14ac:dyDescent="0.25">
      <c r="A15" s="3" t="s">
        <v>19</v>
      </c>
      <c r="B15" s="27">
        <v>168</v>
      </c>
      <c r="C15" s="29">
        <v>115</v>
      </c>
      <c r="D15" s="27">
        <v>57</v>
      </c>
      <c r="E15" s="14">
        <v>225</v>
      </c>
      <c r="F15" s="43">
        <v>-2.5423728813559325</v>
      </c>
      <c r="G15" s="109">
        <v>2</v>
      </c>
      <c r="H15" s="27">
        <v>2</v>
      </c>
      <c r="I15" s="109">
        <v>2</v>
      </c>
      <c r="J15" s="27">
        <v>4</v>
      </c>
      <c r="K15" s="120">
        <v>0</v>
      </c>
    </row>
    <row r="16" spans="1:11" x14ac:dyDescent="0.25">
      <c r="A16" s="3" t="s">
        <v>20</v>
      </c>
      <c r="B16" s="27">
        <v>324</v>
      </c>
      <c r="C16" s="29">
        <v>251</v>
      </c>
      <c r="D16" s="27">
        <v>36</v>
      </c>
      <c r="E16" s="14">
        <v>360</v>
      </c>
      <c r="F16" s="43">
        <v>-5.9925093632958806</v>
      </c>
      <c r="G16" s="109">
        <v>15</v>
      </c>
      <c r="H16" s="27">
        <v>13</v>
      </c>
      <c r="I16" s="109" t="s">
        <v>12</v>
      </c>
      <c r="J16" s="27">
        <v>15</v>
      </c>
      <c r="K16" s="111">
        <v>8.3333333333333321</v>
      </c>
    </row>
    <row r="17" spans="1:13" x14ac:dyDescent="0.25">
      <c r="A17" s="3" t="s">
        <v>21</v>
      </c>
      <c r="B17" s="27">
        <v>68</v>
      </c>
      <c r="C17" s="29">
        <v>50</v>
      </c>
      <c r="D17" s="27">
        <v>7</v>
      </c>
      <c r="E17" s="14">
        <v>75</v>
      </c>
      <c r="F17" s="43">
        <v>-3.8461538461538463</v>
      </c>
      <c r="G17" s="109">
        <v>4</v>
      </c>
      <c r="H17" s="27">
        <v>4</v>
      </c>
      <c r="I17" s="109">
        <v>1</v>
      </c>
      <c r="J17" s="27">
        <v>5</v>
      </c>
      <c r="K17" s="111">
        <v>33.333333333333329</v>
      </c>
    </row>
    <row r="18" spans="1:13" x14ac:dyDescent="0.25">
      <c r="A18" s="3" t="s">
        <v>22</v>
      </c>
      <c r="B18" s="27">
        <v>172</v>
      </c>
      <c r="C18" s="29">
        <v>56</v>
      </c>
      <c r="D18" s="27">
        <v>25</v>
      </c>
      <c r="E18" s="14">
        <v>197</v>
      </c>
      <c r="F18" s="43">
        <v>30.232558139534881</v>
      </c>
      <c r="G18" s="109">
        <v>1</v>
      </c>
      <c r="H18" s="27" t="s">
        <v>12</v>
      </c>
      <c r="I18" s="109" t="s">
        <v>12</v>
      </c>
      <c r="J18" s="27">
        <v>1</v>
      </c>
      <c r="K18" s="111" t="s">
        <v>12</v>
      </c>
      <c r="M18" s="32"/>
    </row>
    <row r="19" spans="1:13" ht="15.75" x14ac:dyDescent="0.25">
      <c r="A19" s="3" t="s">
        <v>49</v>
      </c>
      <c r="B19" s="30">
        <v>196</v>
      </c>
      <c r="C19" s="29">
        <v>113</v>
      </c>
      <c r="D19" s="27">
        <v>114</v>
      </c>
      <c r="E19" s="14">
        <v>310</v>
      </c>
      <c r="F19" s="119">
        <v>0</v>
      </c>
      <c r="G19" s="109">
        <v>4</v>
      </c>
      <c r="H19" s="27">
        <v>4</v>
      </c>
      <c r="I19" s="109">
        <v>4</v>
      </c>
      <c r="J19" s="27">
        <v>8</v>
      </c>
      <c r="K19" s="120">
        <v>0</v>
      </c>
    </row>
    <row r="20" spans="1:13" ht="15.75" x14ac:dyDescent="0.25">
      <c r="A20" s="11" t="s">
        <v>77</v>
      </c>
      <c r="B20" s="30">
        <v>142</v>
      </c>
      <c r="C20" s="44">
        <v>81</v>
      </c>
      <c r="D20" s="30">
        <v>97</v>
      </c>
      <c r="E20" s="14">
        <v>239</v>
      </c>
      <c r="F20" s="43" t="s">
        <v>12</v>
      </c>
      <c r="G20" s="109">
        <v>2</v>
      </c>
      <c r="H20" s="27">
        <v>2</v>
      </c>
      <c r="I20" s="109">
        <v>1</v>
      </c>
      <c r="J20" s="27">
        <v>3</v>
      </c>
      <c r="K20" s="120">
        <v>0</v>
      </c>
    </row>
    <row r="21" spans="1:13" x14ac:dyDescent="0.25">
      <c r="A21" s="3" t="s">
        <v>35</v>
      </c>
      <c r="B21" s="30">
        <v>56</v>
      </c>
      <c r="C21" s="29">
        <v>37</v>
      </c>
      <c r="D21" s="27">
        <v>5</v>
      </c>
      <c r="E21" s="14">
        <v>61</v>
      </c>
      <c r="F21" s="43">
        <v>19.35483870967742</v>
      </c>
      <c r="G21" s="109">
        <v>1</v>
      </c>
      <c r="H21" s="27">
        <v>1</v>
      </c>
      <c r="I21" s="109" t="s">
        <v>12</v>
      </c>
      <c r="J21" s="27">
        <v>1</v>
      </c>
      <c r="K21" s="120">
        <v>0</v>
      </c>
    </row>
    <row r="22" spans="1:13" x14ac:dyDescent="0.25">
      <c r="A22" s="3" t="s">
        <v>24</v>
      </c>
      <c r="B22" s="27">
        <v>56</v>
      </c>
      <c r="C22" s="29">
        <v>33</v>
      </c>
      <c r="D22" s="27">
        <v>12</v>
      </c>
      <c r="E22" s="14">
        <v>68</v>
      </c>
      <c r="F22" s="43">
        <v>10</v>
      </c>
      <c r="G22" s="109" t="s">
        <v>12</v>
      </c>
      <c r="H22" s="27" t="s">
        <v>12</v>
      </c>
      <c r="I22" s="109">
        <v>3</v>
      </c>
      <c r="J22" s="27">
        <v>3</v>
      </c>
      <c r="K22" s="111" t="s">
        <v>12</v>
      </c>
    </row>
    <row r="23" spans="1:13" x14ac:dyDescent="0.25">
      <c r="A23" s="3" t="s">
        <v>25</v>
      </c>
      <c r="B23" s="27">
        <v>349</v>
      </c>
      <c r="C23" s="29">
        <v>133</v>
      </c>
      <c r="D23" s="27">
        <v>69</v>
      </c>
      <c r="E23" s="14">
        <v>418</v>
      </c>
      <c r="F23" s="43">
        <v>-5.6737588652482271</v>
      </c>
      <c r="G23" s="109" t="s">
        <v>12</v>
      </c>
      <c r="H23" s="27" t="s">
        <v>12</v>
      </c>
      <c r="I23" s="109" t="s">
        <v>12</v>
      </c>
      <c r="J23" s="27" t="s">
        <v>12</v>
      </c>
      <c r="K23" s="111" t="s">
        <v>12</v>
      </c>
    </row>
    <row r="24" spans="1:13" x14ac:dyDescent="0.25">
      <c r="A24" s="3" t="s">
        <v>26</v>
      </c>
      <c r="B24" s="27">
        <v>54</v>
      </c>
      <c r="C24" s="29">
        <v>42</v>
      </c>
      <c r="D24" s="27">
        <v>9</v>
      </c>
      <c r="E24" s="14">
        <v>63</v>
      </c>
      <c r="F24" s="43">
        <v>5</v>
      </c>
      <c r="G24" s="109" t="s">
        <v>12</v>
      </c>
      <c r="H24" s="27" t="s">
        <v>12</v>
      </c>
      <c r="I24" s="109" t="s">
        <v>12</v>
      </c>
      <c r="J24" s="27" t="s">
        <v>12</v>
      </c>
      <c r="K24" s="111" t="s">
        <v>12</v>
      </c>
    </row>
    <row r="25" spans="1:13" ht="15.75" x14ac:dyDescent="0.25">
      <c r="A25" s="3" t="s">
        <v>78</v>
      </c>
      <c r="B25" s="27">
        <v>41</v>
      </c>
      <c r="C25" s="29">
        <v>29</v>
      </c>
      <c r="D25" s="27">
        <v>4</v>
      </c>
      <c r="E25" s="14">
        <v>45</v>
      </c>
      <c r="F25" s="43">
        <v>-3.3333333333333335</v>
      </c>
      <c r="G25" s="109">
        <v>2</v>
      </c>
      <c r="H25" s="27">
        <v>2</v>
      </c>
      <c r="I25" s="109" t="s">
        <v>12</v>
      </c>
      <c r="J25" s="27">
        <v>2</v>
      </c>
      <c r="K25" s="120">
        <v>0</v>
      </c>
    </row>
    <row r="26" spans="1:13" ht="15.75" x14ac:dyDescent="0.25">
      <c r="A26" s="3" t="s">
        <v>79</v>
      </c>
      <c r="B26" s="27">
        <v>266</v>
      </c>
      <c r="C26" s="29">
        <v>164</v>
      </c>
      <c r="D26" s="27">
        <v>86</v>
      </c>
      <c r="E26" s="14">
        <v>352</v>
      </c>
      <c r="F26" s="43">
        <v>-20</v>
      </c>
      <c r="G26" s="109">
        <v>4</v>
      </c>
      <c r="H26" s="27">
        <v>3</v>
      </c>
      <c r="I26" s="109">
        <v>1</v>
      </c>
      <c r="J26" s="27">
        <v>5</v>
      </c>
      <c r="K26" s="111">
        <v>-25</v>
      </c>
    </row>
    <row r="27" spans="1:13" x14ac:dyDescent="0.25">
      <c r="A27" s="3" t="s">
        <v>27</v>
      </c>
      <c r="B27" s="27">
        <v>226</v>
      </c>
      <c r="C27" s="29">
        <v>76</v>
      </c>
      <c r="D27" s="27">
        <v>20</v>
      </c>
      <c r="E27" s="14">
        <v>246</v>
      </c>
      <c r="F27" s="43">
        <v>-14.606741573033707</v>
      </c>
      <c r="G27" s="31">
        <v>24</v>
      </c>
      <c r="H27" s="27">
        <v>20</v>
      </c>
      <c r="I27" s="109">
        <v>8</v>
      </c>
      <c r="J27" s="27">
        <v>32</v>
      </c>
      <c r="K27" s="111">
        <v>17.647058823529413</v>
      </c>
    </row>
    <row r="28" spans="1:13" s="108" customFormat="1" x14ac:dyDescent="0.25">
      <c r="A28" s="105" t="s">
        <v>28</v>
      </c>
      <c r="B28" s="19">
        <v>822</v>
      </c>
      <c r="C28" s="45">
        <v>553</v>
      </c>
      <c r="D28" s="19">
        <v>182</v>
      </c>
      <c r="E28" s="17">
        <v>1004</v>
      </c>
      <c r="F28" s="107">
        <v>-0.8960573476702508</v>
      </c>
      <c r="G28" s="25">
        <v>29</v>
      </c>
      <c r="H28" s="19">
        <v>19</v>
      </c>
      <c r="I28" s="25">
        <v>3</v>
      </c>
      <c r="J28" s="19">
        <v>32</v>
      </c>
      <c r="K28" s="112">
        <v>-9.5238095238095237</v>
      </c>
    </row>
    <row r="29" spans="1:13" s="108" customFormat="1" x14ac:dyDescent="0.25">
      <c r="A29" s="105" t="s">
        <v>29</v>
      </c>
      <c r="B29" s="19">
        <v>808</v>
      </c>
      <c r="C29" s="45">
        <v>476</v>
      </c>
      <c r="D29" s="19">
        <v>152</v>
      </c>
      <c r="E29" s="17">
        <v>960</v>
      </c>
      <c r="F29" s="107">
        <v>-1.0395010395010396</v>
      </c>
      <c r="G29" s="25">
        <v>8</v>
      </c>
      <c r="H29" s="19">
        <v>7</v>
      </c>
      <c r="I29" s="25">
        <v>5</v>
      </c>
      <c r="J29" s="19">
        <v>13</v>
      </c>
      <c r="K29" s="112">
        <v>0</v>
      </c>
    </row>
    <row r="30" spans="1:13" s="108" customFormat="1" x14ac:dyDescent="0.25">
      <c r="A30" s="105" t="s">
        <v>30</v>
      </c>
      <c r="B30" s="19">
        <v>760</v>
      </c>
      <c r="C30" s="45">
        <v>470</v>
      </c>
      <c r="D30" s="19">
        <v>182</v>
      </c>
      <c r="E30" s="17">
        <v>942</v>
      </c>
      <c r="F30" s="107">
        <v>-1.0526315789473684</v>
      </c>
      <c r="G30" s="25">
        <v>24</v>
      </c>
      <c r="H30" s="19">
        <v>21</v>
      </c>
      <c r="I30" s="25">
        <v>5</v>
      </c>
      <c r="J30" s="19">
        <v>29</v>
      </c>
      <c r="K30" s="112">
        <v>10.526315789473683</v>
      </c>
    </row>
    <row r="31" spans="1:13" s="108" customFormat="1" x14ac:dyDescent="0.25">
      <c r="A31" s="105" t="s">
        <v>31</v>
      </c>
      <c r="B31" s="19">
        <v>698</v>
      </c>
      <c r="C31" s="45">
        <v>355</v>
      </c>
      <c r="D31" s="19">
        <v>196</v>
      </c>
      <c r="E31" s="17">
        <v>894</v>
      </c>
      <c r="F31" s="107">
        <v>0.73529411764705876</v>
      </c>
      <c r="G31" s="25">
        <v>5</v>
      </c>
      <c r="H31" s="19">
        <v>5</v>
      </c>
      <c r="I31" s="25">
        <v>4</v>
      </c>
      <c r="J31" s="19">
        <v>9</v>
      </c>
      <c r="K31" s="112">
        <v>0</v>
      </c>
    </row>
    <row r="32" spans="1:13" s="108" customFormat="1" x14ac:dyDescent="0.25">
      <c r="A32" s="105" t="s">
        <v>32</v>
      </c>
      <c r="B32" s="19">
        <v>492</v>
      </c>
      <c r="C32" s="45">
        <v>240</v>
      </c>
      <c r="D32" s="19">
        <v>106</v>
      </c>
      <c r="E32" s="17">
        <v>598</v>
      </c>
      <c r="F32" s="107">
        <v>-18.367346938775512</v>
      </c>
      <c r="G32" s="25">
        <v>28</v>
      </c>
      <c r="H32" s="19">
        <v>23</v>
      </c>
      <c r="I32" s="25">
        <v>9</v>
      </c>
      <c r="J32" s="19">
        <v>37</v>
      </c>
      <c r="K32" s="112">
        <v>9.5238095238095237</v>
      </c>
    </row>
    <row r="33" spans="1:11" x14ac:dyDescent="0.25">
      <c r="A33" s="21" t="s">
        <v>33</v>
      </c>
      <c r="B33" s="101">
        <v>3580</v>
      </c>
      <c r="C33" s="101">
        <v>2094</v>
      </c>
      <c r="D33" s="101">
        <v>818</v>
      </c>
      <c r="E33" s="101">
        <v>4398</v>
      </c>
      <c r="F33" s="121">
        <v>-3.2211538461538458</v>
      </c>
      <c r="G33" s="46">
        <v>94</v>
      </c>
      <c r="H33" s="47">
        <v>75</v>
      </c>
      <c r="I33" s="46">
        <v>26</v>
      </c>
      <c r="J33" s="46">
        <v>120</v>
      </c>
      <c r="K33" s="121">
        <v>2.7397260273972601</v>
      </c>
    </row>
    <row r="35" spans="1:11" x14ac:dyDescent="0.25">
      <c r="A35" s="106" t="s">
        <v>75</v>
      </c>
      <c r="C35" s="32"/>
      <c r="D35" s="32"/>
      <c r="E35" s="32"/>
      <c r="F35" s="104"/>
      <c r="G35" s="49"/>
      <c r="H35" s="49"/>
      <c r="I35" s="49"/>
      <c r="J35" s="49"/>
    </row>
    <row r="36" spans="1:11" x14ac:dyDescent="0.25">
      <c r="A36" s="26" t="s">
        <v>148</v>
      </c>
      <c r="C36" s="32"/>
      <c r="D36" s="32"/>
      <c r="E36" s="32"/>
      <c r="F36" s="104"/>
      <c r="G36" s="49"/>
      <c r="H36" s="49"/>
      <c r="I36" s="49"/>
      <c r="J36" s="49"/>
    </row>
    <row r="37" spans="1:11" x14ac:dyDescent="0.25">
      <c r="A37" s="106" t="s">
        <v>76</v>
      </c>
      <c r="C37" s="32"/>
      <c r="F37" s="104"/>
    </row>
    <row r="38" spans="1:11" x14ac:dyDescent="0.25">
      <c r="A38" s="106"/>
      <c r="B38" s="49"/>
      <c r="C38" s="32"/>
      <c r="D38" s="49"/>
      <c r="F38" s="104"/>
    </row>
  </sheetData>
  <mergeCells count="8">
    <mergeCell ref="A3:A6"/>
    <mergeCell ref="B3:K3"/>
    <mergeCell ref="B4:F4"/>
    <mergeCell ref="G4:K4"/>
    <mergeCell ref="B5:E5"/>
    <mergeCell ref="F5:F6"/>
    <mergeCell ref="G5:J5"/>
    <mergeCell ref="K5:K6"/>
  </mergeCells>
  <pageMargins left="0.7" right="0.7" top="0.75" bottom="0.75" header="0.3" footer="0.3"/>
  <pageSetup paperSize="9" scale="39" fitToHeight="0" orientation="landscape" horizont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9"/>
  <sheetViews>
    <sheetView topLeftCell="A25" zoomScaleNormal="100" workbookViewId="0"/>
  </sheetViews>
  <sheetFormatPr defaultRowHeight="15" x14ac:dyDescent="0.25"/>
  <cols>
    <col min="1" max="1" width="17.140625" customWidth="1"/>
    <col min="2" max="2" width="9.7109375" bestFit="1" customWidth="1"/>
    <col min="8" max="8" width="10.140625" bestFit="1" customWidth="1"/>
    <col min="13" max="13" width="10.5703125" customWidth="1"/>
    <col min="14" max="14" width="9.28515625" customWidth="1"/>
  </cols>
  <sheetData>
    <row r="1" spans="1:14" x14ac:dyDescent="0.25">
      <c r="A1" s="56" t="s">
        <v>114</v>
      </c>
      <c r="L1" s="49"/>
    </row>
    <row r="3" spans="1:14" x14ac:dyDescent="0.25">
      <c r="A3" s="139" t="s">
        <v>0</v>
      </c>
      <c r="B3" s="142" t="s">
        <v>115</v>
      </c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</row>
    <row r="4" spans="1:14" x14ac:dyDescent="0.25">
      <c r="A4" s="140"/>
      <c r="B4" s="143" t="s">
        <v>50</v>
      </c>
      <c r="C4" s="143"/>
      <c r="D4" s="143"/>
      <c r="E4" s="143"/>
      <c r="F4" s="143"/>
      <c r="G4" s="143"/>
      <c r="H4" s="143"/>
      <c r="I4" s="143" t="s">
        <v>51</v>
      </c>
      <c r="J4" s="143"/>
      <c r="K4" s="143"/>
      <c r="L4" s="143"/>
      <c r="M4" s="143"/>
      <c r="N4" s="144" t="s">
        <v>95</v>
      </c>
    </row>
    <row r="5" spans="1:14" ht="54" x14ac:dyDescent="0.25">
      <c r="A5" s="141"/>
      <c r="B5" s="80" t="s">
        <v>53</v>
      </c>
      <c r="C5" s="78" t="s">
        <v>54</v>
      </c>
      <c r="D5" s="80" t="s">
        <v>55</v>
      </c>
      <c r="E5" s="78" t="s">
        <v>56</v>
      </c>
      <c r="F5" s="80" t="s">
        <v>57</v>
      </c>
      <c r="G5" s="78" t="s">
        <v>58</v>
      </c>
      <c r="H5" s="80" t="s">
        <v>93</v>
      </c>
      <c r="I5" s="81" t="s">
        <v>39</v>
      </c>
      <c r="J5" s="80" t="s">
        <v>38</v>
      </c>
      <c r="K5" s="81" t="s">
        <v>40</v>
      </c>
      <c r="L5" s="80" t="s">
        <v>59</v>
      </c>
      <c r="M5" s="81" t="s">
        <v>94</v>
      </c>
      <c r="N5" s="145"/>
    </row>
    <row r="6" spans="1:14" x14ac:dyDescent="0.25">
      <c r="A6" s="82" t="s">
        <v>10</v>
      </c>
      <c r="B6" s="80">
        <v>2</v>
      </c>
      <c r="C6" s="83">
        <v>1</v>
      </c>
      <c r="D6" s="84">
        <v>14</v>
      </c>
      <c r="E6" s="83">
        <v>63</v>
      </c>
      <c r="F6" s="80">
        <v>81</v>
      </c>
      <c r="G6" s="62">
        <v>13</v>
      </c>
      <c r="H6" s="84">
        <v>170</v>
      </c>
      <c r="I6" s="62">
        <v>8</v>
      </c>
      <c r="J6" s="84">
        <v>0</v>
      </c>
      <c r="K6" s="62">
        <v>0</v>
      </c>
      <c r="L6" s="84">
        <v>1</v>
      </c>
      <c r="M6" s="62">
        <v>9</v>
      </c>
      <c r="N6" s="84">
        <v>177</v>
      </c>
    </row>
    <row r="7" spans="1:14" x14ac:dyDescent="0.25">
      <c r="A7" s="3" t="s">
        <v>11</v>
      </c>
      <c r="B7" s="1">
        <v>4</v>
      </c>
      <c r="C7" s="6">
        <v>0</v>
      </c>
      <c r="D7" s="1">
        <v>0</v>
      </c>
      <c r="E7" s="6">
        <v>1</v>
      </c>
      <c r="F7" s="1">
        <v>5</v>
      </c>
      <c r="G7" s="6">
        <v>0</v>
      </c>
      <c r="H7" s="1">
        <v>10</v>
      </c>
      <c r="I7" s="6">
        <v>0</v>
      </c>
      <c r="J7" s="1">
        <v>0</v>
      </c>
      <c r="K7" s="6">
        <v>0</v>
      </c>
      <c r="L7" s="1">
        <v>0</v>
      </c>
      <c r="M7" s="6">
        <v>0</v>
      </c>
      <c r="N7" s="1">
        <v>10</v>
      </c>
    </row>
    <row r="8" spans="1:14" x14ac:dyDescent="0.25">
      <c r="A8" s="3" t="s">
        <v>13</v>
      </c>
      <c r="B8" s="1">
        <v>5</v>
      </c>
      <c r="C8" s="4">
        <v>0</v>
      </c>
      <c r="D8" s="1">
        <v>14</v>
      </c>
      <c r="E8" s="6">
        <v>21</v>
      </c>
      <c r="F8" s="1">
        <v>0</v>
      </c>
      <c r="G8" s="6">
        <v>0</v>
      </c>
      <c r="H8" s="5">
        <v>37</v>
      </c>
      <c r="I8" s="6">
        <v>0</v>
      </c>
      <c r="J8" s="5">
        <v>0</v>
      </c>
      <c r="K8" s="6">
        <v>0</v>
      </c>
      <c r="L8" s="5">
        <v>0</v>
      </c>
      <c r="M8" s="6">
        <v>0</v>
      </c>
      <c r="N8" s="5">
        <v>37</v>
      </c>
    </row>
    <row r="9" spans="1:14" x14ac:dyDescent="0.25">
      <c r="A9" s="3" t="s">
        <v>14</v>
      </c>
      <c r="B9" s="1">
        <v>50</v>
      </c>
      <c r="C9" s="4">
        <v>1</v>
      </c>
      <c r="D9" s="5">
        <v>32</v>
      </c>
      <c r="E9" s="6">
        <v>21</v>
      </c>
      <c r="F9" s="5">
        <v>133</v>
      </c>
      <c r="G9" s="6">
        <v>2</v>
      </c>
      <c r="H9" s="5">
        <v>235</v>
      </c>
      <c r="I9" s="6">
        <v>1</v>
      </c>
      <c r="J9" s="5">
        <v>2</v>
      </c>
      <c r="K9" s="6">
        <v>0</v>
      </c>
      <c r="L9" s="5">
        <v>1</v>
      </c>
      <c r="M9" s="6">
        <v>4</v>
      </c>
      <c r="N9" s="5">
        <v>239</v>
      </c>
    </row>
    <row r="10" spans="1:14" ht="27" x14ac:dyDescent="0.25">
      <c r="A10" s="7" t="s">
        <v>15</v>
      </c>
      <c r="B10" s="8">
        <v>4</v>
      </c>
      <c r="C10" s="9">
        <v>21</v>
      </c>
      <c r="D10" s="10">
        <v>1</v>
      </c>
      <c r="E10" s="9">
        <v>9</v>
      </c>
      <c r="F10" s="8">
        <v>37</v>
      </c>
      <c r="G10" s="9">
        <v>2</v>
      </c>
      <c r="H10" s="10">
        <v>70</v>
      </c>
      <c r="I10" s="9">
        <v>0</v>
      </c>
      <c r="J10" s="10">
        <v>0</v>
      </c>
      <c r="K10" s="9">
        <v>0</v>
      </c>
      <c r="L10" s="10">
        <v>0</v>
      </c>
      <c r="M10" s="9">
        <v>0</v>
      </c>
      <c r="N10" s="10">
        <v>70</v>
      </c>
    </row>
    <row r="11" spans="1:14" ht="27" x14ac:dyDescent="0.25">
      <c r="A11" s="7" t="s">
        <v>16</v>
      </c>
      <c r="B11" s="8">
        <v>3</v>
      </c>
      <c r="C11" s="9">
        <v>58</v>
      </c>
      <c r="D11" s="10">
        <v>2</v>
      </c>
      <c r="E11" s="9">
        <v>1</v>
      </c>
      <c r="F11" s="8">
        <v>32</v>
      </c>
      <c r="G11" s="9">
        <v>0</v>
      </c>
      <c r="H11" s="10">
        <v>96</v>
      </c>
      <c r="I11" s="9">
        <v>0</v>
      </c>
      <c r="J11" s="10">
        <v>1</v>
      </c>
      <c r="K11" s="9">
        <v>0</v>
      </c>
      <c r="L11" s="10">
        <v>0</v>
      </c>
      <c r="M11" s="9">
        <v>1</v>
      </c>
      <c r="N11" s="10">
        <v>97</v>
      </c>
    </row>
    <row r="12" spans="1:14" x14ac:dyDescent="0.25">
      <c r="A12" s="3" t="s">
        <v>17</v>
      </c>
      <c r="B12" s="1">
        <v>6</v>
      </c>
      <c r="C12" s="4">
        <v>6</v>
      </c>
      <c r="D12" s="5">
        <v>64</v>
      </c>
      <c r="E12" s="6">
        <v>1</v>
      </c>
      <c r="F12" s="1">
        <v>37</v>
      </c>
      <c r="G12" s="6">
        <v>6</v>
      </c>
      <c r="H12" s="5">
        <v>112</v>
      </c>
      <c r="I12" s="6">
        <v>3</v>
      </c>
      <c r="J12" s="5">
        <v>1</v>
      </c>
      <c r="K12" s="6">
        <v>0</v>
      </c>
      <c r="L12" s="5">
        <v>0</v>
      </c>
      <c r="M12" s="6">
        <v>4</v>
      </c>
      <c r="N12" s="5">
        <v>114</v>
      </c>
    </row>
    <row r="13" spans="1:14" ht="33" customHeight="1" x14ac:dyDescent="0.25">
      <c r="A13" s="3" t="s">
        <v>18</v>
      </c>
      <c r="B13" s="1">
        <v>5</v>
      </c>
      <c r="C13" s="4">
        <v>0</v>
      </c>
      <c r="D13" s="1">
        <v>16</v>
      </c>
      <c r="E13" s="6">
        <v>1</v>
      </c>
      <c r="F13" s="1">
        <v>13</v>
      </c>
      <c r="G13" s="6">
        <v>1</v>
      </c>
      <c r="H13" s="5">
        <v>34</v>
      </c>
      <c r="I13" s="6">
        <v>0</v>
      </c>
      <c r="J13" s="5">
        <v>0</v>
      </c>
      <c r="K13" s="6">
        <v>0</v>
      </c>
      <c r="L13" s="5">
        <v>0</v>
      </c>
      <c r="M13" s="6">
        <v>0</v>
      </c>
      <c r="N13" s="5">
        <v>34</v>
      </c>
    </row>
    <row r="14" spans="1:14" x14ac:dyDescent="0.25">
      <c r="A14" s="3" t="s">
        <v>19</v>
      </c>
      <c r="B14" s="5">
        <v>0</v>
      </c>
      <c r="C14" s="4">
        <v>0</v>
      </c>
      <c r="D14" s="5">
        <v>14</v>
      </c>
      <c r="E14" s="6">
        <v>1</v>
      </c>
      <c r="F14" s="1">
        <v>61</v>
      </c>
      <c r="G14" s="6">
        <v>16</v>
      </c>
      <c r="H14" s="5">
        <v>87</v>
      </c>
      <c r="I14" s="6">
        <v>0</v>
      </c>
      <c r="J14" s="5">
        <v>2</v>
      </c>
      <c r="K14" s="6">
        <v>0</v>
      </c>
      <c r="L14" s="5">
        <v>0</v>
      </c>
      <c r="M14" s="6">
        <v>2</v>
      </c>
      <c r="N14" s="5">
        <v>88</v>
      </c>
    </row>
    <row r="15" spans="1:14" x14ac:dyDescent="0.25">
      <c r="A15" s="3" t="s">
        <v>20</v>
      </c>
      <c r="B15" s="1">
        <v>85</v>
      </c>
      <c r="C15" s="4">
        <v>5</v>
      </c>
      <c r="D15" s="5">
        <v>71</v>
      </c>
      <c r="E15" s="6">
        <v>7</v>
      </c>
      <c r="F15" s="5">
        <v>79</v>
      </c>
      <c r="G15" s="6">
        <v>22</v>
      </c>
      <c r="H15" s="5">
        <v>212</v>
      </c>
      <c r="I15" s="6">
        <v>3</v>
      </c>
      <c r="J15" s="5">
        <v>3</v>
      </c>
      <c r="K15" s="6">
        <v>2</v>
      </c>
      <c r="L15" s="5">
        <v>0</v>
      </c>
      <c r="M15" s="6">
        <v>8</v>
      </c>
      <c r="N15" s="5">
        <v>218</v>
      </c>
    </row>
    <row r="16" spans="1:14" x14ac:dyDescent="0.25">
      <c r="A16" s="3" t="s">
        <v>21</v>
      </c>
      <c r="B16" s="1">
        <v>0</v>
      </c>
      <c r="C16" s="4">
        <v>2</v>
      </c>
      <c r="D16" s="5">
        <v>22</v>
      </c>
      <c r="E16" s="6">
        <v>0</v>
      </c>
      <c r="F16" s="1">
        <v>11</v>
      </c>
      <c r="G16" s="6">
        <v>7</v>
      </c>
      <c r="H16" s="5">
        <v>40</v>
      </c>
      <c r="I16" s="6">
        <v>0</v>
      </c>
      <c r="J16" s="5">
        <v>3</v>
      </c>
      <c r="K16" s="6">
        <v>0</v>
      </c>
      <c r="L16" s="5">
        <v>0</v>
      </c>
      <c r="M16" s="6">
        <v>3</v>
      </c>
      <c r="N16" s="5">
        <v>43</v>
      </c>
    </row>
    <row r="17" spans="1:14" x14ac:dyDescent="0.25">
      <c r="A17" s="3" t="s">
        <v>22</v>
      </c>
      <c r="B17" s="1">
        <v>0</v>
      </c>
      <c r="C17" s="4">
        <v>0</v>
      </c>
      <c r="D17" s="5">
        <v>23</v>
      </c>
      <c r="E17" s="6">
        <v>0</v>
      </c>
      <c r="F17" s="1">
        <v>27</v>
      </c>
      <c r="G17" s="6">
        <v>0</v>
      </c>
      <c r="H17" s="5">
        <v>50</v>
      </c>
      <c r="I17" s="6">
        <v>0</v>
      </c>
      <c r="J17" s="5">
        <v>0</v>
      </c>
      <c r="K17" s="6">
        <v>0</v>
      </c>
      <c r="L17" s="5">
        <v>0</v>
      </c>
      <c r="M17" s="6">
        <v>0</v>
      </c>
      <c r="N17" s="5">
        <v>50</v>
      </c>
    </row>
    <row r="18" spans="1:14" ht="15.75" x14ac:dyDescent="0.25">
      <c r="A18" s="3" t="s">
        <v>98</v>
      </c>
      <c r="B18" s="1">
        <v>0</v>
      </c>
      <c r="C18" s="4">
        <v>27</v>
      </c>
      <c r="D18" s="5">
        <v>55</v>
      </c>
      <c r="E18" s="6">
        <v>0</v>
      </c>
      <c r="F18" s="1">
        <v>14</v>
      </c>
      <c r="G18" s="4">
        <v>4</v>
      </c>
      <c r="H18" s="5">
        <v>96</v>
      </c>
      <c r="I18" s="4">
        <v>3</v>
      </c>
      <c r="J18" s="5">
        <v>0</v>
      </c>
      <c r="K18" s="4">
        <v>0</v>
      </c>
      <c r="L18" s="5">
        <v>1</v>
      </c>
      <c r="M18" s="4">
        <v>4</v>
      </c>
      <c r="N18" s="5">
        <v>99</v>
      </c>
    </row>
    <row r="19" spans="1:14" x14ac:dyDescent="0.25">
      <c r="A19" s="11" t="s">
        <v>23</v>
      </c>
      <c r="B19" s="23">
        <v>0</v>
      </c>
      <c r="C19" s="12">
        <v>0</v>
      </c>
      <c r="D19" s="24">
        <v>14</v>
      </c>
      <c r="E19" s="13">
        <v>0</v>
      </c>
      <c r="F19" s="23">
        <v>51</v>
      </c>
      <c r="G19" s="13">
        <v>4</v>
      </c>
      <c r="H19" s="24">
        <v>65</v>
      </c>
      <c r="I19" s="13">
        <v>1</v>
      </c>
      <c r="J19" s="24">
        <v>1</v>
      </c>
      <c r="K19" s="13">
        <v>0</v>
      </c>
      <c r="L19" s="24">
        <v>0</v>
      </c>
      <c r="M19" s="13">
        <v>2</v>
      </c>
      <c r="N19" s="24">
        <v>67</v>
      </c>
    </row>
    <row r="20" spans="1:14" x14ac:dyDescent="0.25">
      <c r="A20" s="3" t="s">
        <v>35</v>
      </c>
      <c r="B20" s="1">
        <v>0</v>
      </c>
      <c r="C20" s="4">
        <v>0</v>
      </c>
      <c r="D20" s="1">
        <v>21</v>
      </c>
      <c r="E20" s="6">
        <v>0</v>
      </c>
      <c r="F20" s="1">
        <v>9</v>
      </c>
      <c r="G20" s="6">
        <v>2</v>
      </c>
      <c r="H20" s="5">
        <v>32</v>
      </c>
      <c r="I20" s="6">
        <v>1</v>
      </c>
      <c r="J20" s="5">
        <v>0</v>
      </c>
      <c r="K20" s="6">
        <v>0</v>
      </c>
      <c r="L20" s="5">
        <v>0</v>
      </c>
      <c r="M20" s="6">
        <v>1</v>
      </c>
      <c r="N20" s="5">
        <v>33</v>
      </c>
    </row>
    <row r="21" spans="1:14" x14ac:dyDescent="0.25">
      <c r="A21" s="3" t="s">
        <v>24</v>
      </c>
      <c r="B21" s="1">
        <v>0</v>
      </c>
      <c r="C21" s="4">
        <v>2</v>
      </c>
      <c r="D21" s="1">
        <v>28</v>
      </c>
      <c r="E21" s="6">
        <v>0</v>
      </c>
      <c r="F21" s="1">
        <v>1</v>
      </c>
      <c r="G21" s="6">
        <v>1</v>
      </c>
      <c r="H21" s="5">
        <v>32</v>
      </c>
      <c r="I21" s="6">
        <v>0</v>
      </c>
      <c r="J21" s="5">
        <v>0</v>
      </c>
      <c r="K21" s="6">
        <v>0</v>
      </c>
      <c r="L21" s="5">
        <v>0</v>
      </c>
      <c r="M21" s="6">
        <v>0</v>
      </c>
      <c r="N21" s="5">
        <v>32</v>
      </c>
    </row>
    <row r="22" spans="1:14" x14ac:dyDescent="0.25">
      <c r="A22" s="3" t="s">
        <v>25</v>
      </c>
      <c r="B22" s="1">
        <v>0</v>
      </c>
      <c r="C22" s="4">
        <v>0</v>
      </c>
      <c r="D22" s="1">
        <v>112</v>
      </c>
      <c r="E22" s="6">
        <v>0</v>
      </c>
      <c r="F22" s="1">
        <v>6</v>
      </c>
      <c r="G22" s="6">
        <v>6</v>
      </c>
      <c r="H22" s="5">
        <v>122</v>
      </c>
      <c r="I22" s="6">
        <v>0</v>
      </c>
      <c r="J22" s="5">
        <v>0</v>
      </c>
      <c r="K22" s="6">
        <v>0</v>
      </c>
      <c r="L22" s="5">
        <v>0</v>
      </c>
      <c r="M22" s="6">
        <v>0</v>
      </c>
      <c r="N22" s="5">
        <v>122</v>
      </c>
    </row>
    <row r="23" spans="1:14" x14ac:dyDescent="0.25">
      <c r="A23" s="3" t="s">
        <v>26</v>
      </c>
      <c r="B23" s="1">
        <v>0</v>
      </c>
      <c r="C23" s="4">
        <v>1</v>
      </c>
      <c r="D23" s="1">
        <v>22</v>
      </c>
      <c r="E23" s="6">
        <v>0</v>
      </c>
      <c r="F23" s="1">
        <v>12</v>
      </c>
      <c r="G23" s="6">
        <v>4</v>
      </c>
      <c r="H23" s="5">
        <v>35</v>
      </c>
      <c r="I23" s="6">
        <v>0</v>
      </c>
      <c r="J23" s="5">
        <v>0</v>
      </c>
      <c r="K23" s="6">
        <v>0</v>
      </c>
      <c r="L23" s="5">
        <v>0</v>
      </c>
      <c r="M23" s="6">
        <v>0</v>
      </c>
      <c r="N23" s="5">
        <v>35</v>
      </c>
    </row>
    <row r="24" spans="1:14" ht="15.75" x14ac:dyDescent="0.25">
      <c r="A24" s="3" t="s">
        <v>78</v>
      </c>
      <c r="B24" s="1">
        <v>0</v>
      </c>
      <c r="C24" s="6">
        <v>0</v>
      </c>
      <c r="D24" s="5">
        <v>9</v>
      </c>
      <c r="E24" s="6">
        <v>0</v>
      </c>
      <c r="F24" s="1">
        <v>16</v>
      </c>
      <c r="G24" s="6">
        <v>4</v>
      </c>
      <c r="H24" s="5">
        <v>27</v>
      </c>
      <c r="I24" s="6">
        <v>2</v>
      </c>
      <c r="J24" s="5">
        <v>0</v>
      </c>
      <c r="K24" s="6">
        <v>0</v>
      </c>
      <c r="L24" s="5">
        <v>0</v>
      </c>
      <c r="M24" s="6">
        <v>2</v>
      </c>
      <c r="N24" s="5">
        <v>29</v>
      </c>
    </row>
    <row r="25" spans="1:14" ht="15.75" x14ac:dyDescent="0.25">
      <c r="A25" s="3" t="s">
        <v>79</v>
      </c>
      <c r="B25" s="1">
        <v>24</v>
      </c>
      <c r="C25" s="4">
        <v>17</v>
      </c>
      <c r="D25" s="5">
        <v>88</v>
      </c>
      <c r="E25" s="6">
        <v>1</v>
      </c>
      <c r="F25" s="1">
        <v>15</v>
      </c>
      <c r="G25" s="4">
        <v>7</v>
      </c>
      <c r="H25" s="5">
        <v>151</v>
      </c>
      <c r="I25" s="4">
        <v>0</v>
      </c>
      <c r="J25" s="5">
        <v>0</v>
      </c>
      <c r="K25" s="4">
        <v>1</v>
      </c>
      <c r="L25" s="5">
        <v>0</v>
      </c>
      <c r="M25" s="4">
        <v>1</v>
      </c>
      <c r="N25" s="5">
        <v>152</v>
      </c>
    </row>
    <row r="26" spans="1:14" x14ac:dyDescent="0.25">
      <c r="A26" s="3" t="s">
        <v>27</v>
      </c>
      <c r="B26" s="1">
        <v>0</v>
      </c>
      <c r="C26" s="4">
        <v>11</v>
      </c>
      <c r="D26" s="5">
        <v>11</v>
      </c>
      <c r="E26" s="6">
        <v>27</v>
      </c>
      <c r="F26" s="1">
        <v>16</v>
      </c>
      <c r="G26" s="6">
        <v>3</v>
      </c>
      <c r="H26" s="5">
        <v>58</v>
      </c>
      <c r="I26" s="6">
        <v>10</v>
      </c>
      <c r="J26" s="5">
        <v>0</v>
      </c>
      <c r="K26" s="6">
        <v>1</v>
      </c>
      <c r="L26" s="5">
        <v>1</v>
      </c>
      <c r="M26" s="6">
        <v>12</v>
      </c>
      <c r="N26" s="5">
        <v>70</v>
      </c>
    </row>
    <row r="27" spans="1:14" ht="15.75" x14ac:dyDescent="0.25">
      <c r="A27" s="77" t="s">
        <v>116</v>
      </c>
      <c r="B27" s="19">
        <v>61</v>
      </c>
      <c r="C27" s="25">
        <v>2</v>
      </c>
      <c r="D27" s="19">
        <v>58</v>
      </c>
      <c r="E27" s="25">
        <v>106</v>
      </c>
      <c r="F27" s="19">
        <v>218</v>
      </c>
      <c r="G27" s="25">
        <v>15</v>
      </c>
      <c r="H27" s="19">
        <v>446</v>
      </c>
      <c r="I27" s="25">
        <v>9</v>
      </c>
      <c r="J27" s="19">
        <v>2</v>
      </c>
      <c r="K27" s="25">
        <v>0</v>
      </c>
      <c r="L27" s="19">
        <v>2</v>
      </c>
      <c r="M27" s="25">
        <v>13</v>
      </c>
      <c r="N27" s="19">
        <v>457</v>
      </c>
    </row>
    <row r="28" spans="1:14" ht="15.75" x14ac:dyDescent="0.25">
      <c r="A28" s="77" t="s">
        <v>117</v>
      </c>
      <c r="B28" s="19">
        <v>18</v>
      </c>
      <c r="C28" s="25">
        <v>85</v>
      </c>
      <c r="D28" s="19">
        <v>95</v>
      </c>
      <c r="E28" s="25">
        <v>13</v>
      </c>
      <c r="F28" s="19">
        <v>176</v>
      </c>
      <c r="G28" s="25">
        <v>25</v>
      </c>
      <c r="H28" s="19">
        <v>392</v>
      </c>
      <c r="I28" s="25">
        <v>3</v>
      </c>
      <c r="J28" s="19">
        <v>3</v>
      </c>
      <c r="K28" s="25">
        <v>0</v>
      </c>
      <c r="L28" s="19">
        <v>0</v>
      </c>
      <c r="M28" s="25">
        <v>6</v>
      </c>
      <c r="N28" s="19">
        <v>394</v>
      </c>
    </row>
    <row r="29" spans="1:14" ht="15.75" x14ac:dyDescent="0.25">
      <c r="A29" s="77" t="s">
        <v>128</v>
      </c>
      <c r="B29" s="19">
        <v>85</v>
      </c>
      <c r="C29" s="25">
        <v>34</v>
      </c>
      <c r="D29" s="19">
        <v>170</v>
      </c>
      <c r="E29" s="25">
        <v>7</v>
      </c>
      <c r="F29" s="19">
        <v>131</v>
      </c>
      <c r="G29" s="25">
        <v>33</v>
      </c>
      <c r="H29" s="19">
        <v>395</v>
      </c>
      <c r="I29" s="25">
        <v>6</v>
      </c>
      <c r="J29" s="19">
        <v>5</v>
      </c>
      <c r="K29" s="25">
        <v>2</v>
      </c>
      <c r="L29" s="19">
        <v>1</v>
      </c>
      <c r="M29" s="25">
        <v>14</v>
      </c>
      <c r="N29" s="19">
        <v>404</v>
      </c>
    </row>
    <row r="30" spans="1:14" ht="15.75" x14ac:dyDescent="0.25">
      <c r="A30" s="77" t="s">
        <v>127</v>
      </c>
      <c r="B30" s="19">
        <v>0</v>
      </c>
      <c r="C30" s="25">
        <v>3</v>
      </c>
      <c r="D30" s="19">
        <v>204</v>
      </c>
      <c r="E30" s="25">
        <v>0</v>
      </c>
      <c r="F30" s="19">
        <v>95</v>
      </c>
      <c r="G30" s="25">
        <v>21</v>
      </c>
      <c r="H30" s="19">
        <v>310</v>
      </c>
      <c r="I30" s="25">
        <v>4</v>
      </c>
      <c r="J30" s="19">
        <v>1</v>
      </c>
      <c r="K30" s="25">
        <v>0</v>
      </c>
      <c r="L30" s="19">
        <v>0</v>
      </c>
      <c r="M30" s="25">
        <v>5</v>
      </c>
      <c r="N30" s="19">
        <v>315</v>
      </c>
    </row>
    <row r="31" spans="1:14" ht="15.75" x14ac:dyDescent="0.25">
      <c r="A31" s="77" t="s">
        <v>126</v>
      </c>
      <c r="B31" s="19">
        <v>24</v>
      </c>
      <c r="C31" s="25">
        <v>28</v>
      </c>
      <c r="D31" s="19">
        <v>98</v>
      </c>
      <c r="E31" s="25">
        <v>28</v>
      </c>
      <c r="F31" s="19">
        <v>31</v>
      </c>
      <c r="G31" s="25">
        <v>9</v>
      </c>
      <c r="H31" s="19">
        <v>208</v>
      </c>
      <c r="I31" s="25">
        <v>10</v>
      </c>
      <c r="J31" s="19">
        <v>0</v>
      </c>
      <c r="K31" s="25">
        <v>2</v>
      </c>
      <c r="L31" s="19">
        <v>1</v>
      </c>
      <c r="M31" s="25">
        <v>13</v>
      </c>
      <c r="N31" s="19">
        <v>221</v>
      </c>
    </row>
    <row r="32" spans="1:14" ht="15.75" x14ac:dyDescent="0.25">
      <c r="A32" s="21" t="s">
        <v>125</v>
      </c>
      <c r="B32" s="22">
        <v>187</v>
      </c>
      <c r="C32" s="22">
        <v>152</v>
      </c>
      <c r="D32" s="22">
        <v>610</v>
      </c>
      <c r="E32" s="22">
        <v>153</v>
      </c>
      <c r="F32" s="22">
        <v>648</v>
      </c>
      <c r="G32" s="22">
        <v>97</v>
      </c>
      <c r="H32" s="22">
        <v>1724</v>
      </c>
      <c r="I32" s="22">
        <v>32</v>
      </c>
      <c r="J32" s="22">
        <v>8</v>
      </c>
      <c r="K32" s="22">
        <v>3</v>
      </c>
      <c r="L32" s="22">
        <v>4</v>
      </c>
      <c r="M32" s="22">
        <v>47</v>
      </c>
      <c r="N32" s="22">
        <v>1760</v>
      </c>
    </row>
    <row r="34" spans="1:5" x14ac:dyDescent="0.25">
      <c r="A34" s="106" t="s">
        <v>96</v>
      </c>
    </row>
    <row r="35" spans="1:5" x14ac:dyDescent="0.25">
      <c r="A35" s="106" t="s">
        <v>97</v>
      </c>
    </row>
    <row r="36" spans="1:5" x14ac:dyDescent="0.25">
      <c r="A36" s="106" t="s">
        <v>76</v>
      </c>
      <c r="E36" s="49"/>
    </row>
    <row r="37" spans="1:5" x14ac:dyDescent="0.25">
      <c r="A37" s="106"/>
    </row>
    <row r="38" spans="1:5" x14ac:dyDescent="0.25">
      <c r="A38" s="106"/>
    </row>
    <row r="39" spans="1:5" x14ac:dyDescent="0.25">
      <c r="A39" s="106"/>
    </row>
  </sheetData>
  <mergeCells count="5">
    <mergeCell ref="A3:A5"/>
    <mergeCell ref="B3:N3"/>
    <mergeCell ref="B4:H4"/>
    <mergeCell ref="I4:M4"/>
    <mergeCell ref="N4:N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5"/>
  <sheetViews>
    <sheetView tabSelected="1" topLeftCell="A23" workbookViewId="0">
      <selection activeCell="A35" sqref="A35"/>
    </sheetView>
  </sheetViews>
  <sheetFormatPr defaultRowHeight="15" x14ac:dyDescent="0.25"/>
  <cols>
    <col min="1" max="1" width="16.42578125" customWidth="1"/>
    <col min="2" max="8" width="11" customWidth="1"/>
    <col min="9" max="9" width="11.5703125" customWidth="1"/>
    <col min="10" max="10" width="11.140625" customWidth="1"/>
    <col min="11" max="11" width="13.28515625" customWidth="1"/>
    <col min="254" max="254" width="16.42578125" customWidth="1"/>
    <col min="255" max="261" width="11" customWidth="1"/>
    <col min="262" max="262" width="11.5703125" customWidth="1"/>
    <col min="264" max="264" width="15" customWidth="1"/>
    <col min="265" max="265" width="15.85546875" customWidth="1"/>
    <col min="266" max="266" width="18" customWidth="1"/>
    <col min="267" max="267" width="13.28515625" customWidth="1"/>
    <col min="510" max="510" width="16.42578125" customWidth="1"/>
    <col min="511" max="517" width="11" customWidth="1"/>
    <col min="518" max="518" width="11.5703125" customWidth="1"/>
    <col min="520" max="520" width="15" customWidth="1"/>
    <col min="521" max="521" width="15.85546875" customWidth="1"/>
    <col min="522" max="522" width="18" customWidth="1"/>
    <col min="523" max="523" width="13.28515625" customWidth="1"/>
    <col min="766" max="766" width="16.42578125" customWidth="1"/>
    <col min="767" max="773" width="11" customWidth="1"/>
    <col min="774" max="774" width="11.5703125" customWidth="1"/>
    <col min="776" max="776" width="15" customWidth="1"/>
    <col min="777" max="777" width="15.85546875" customWidth="1"/>
    <col min="778" max="778" width="18" customWidth="1"/>
    <col min="779" max="779" width="13.28515625" customWidth="1"/>
    <col min="1022" max="1022" width="16.42578125" customWidth="1"/>
    <col min="1023" max="1029" width="11" customWidth="1"/>
    <col min="1030" max="1030" width="11.5703125" customWidth="1"/>
    <col min="1032" max="1032" width="15" customWidth="1"/>
    <col min="1033" max="1033" width="15.85546875" customWidth="1"/>
    <col min="1034" max="1034" width="18" customWidth="1"/>
    <col min="1035" max="1035" width="13.28515625" customWidth="1"/>
    <col min="1278" max="1278" width="16.42578125" customWidth="1"/>
    <col min="1279" max="1285" width="11" customWidth="1"/>
    <col min="1286" max="1286" width="11.5703125" customWidth="1"/>
    <col min="1288" max="1288" width="15" customWidth="1"/>
    <col min="1289" max="1289" width="15.85546875" customWidth="1"/>
    <col min="1290" max="1290" width="18" customWidth="1"/>
    <col min="1291" max="1291" width="13.28515625" customWidth="1"/>
    <col min="1534" max="1534" width="16.42578125" customWidth="1"/>
    <col min="1535" max="1541" width="11" customWidth="1"/>
    <col min="1542" max="1542" width="11.5703125" customWidth="1"/>
    <col min="1544" max="1544" width="15" customWidth="1"/>
    <col min="1545" max="1545" width="15.85546875" customWidth="1"/>
    <col min="1546" max="1546" width="18" customWidth="1"/>
    <col min="1547" max="1547" width="13.28515625" customWidth="1"/>
    <col min="1790" max="1790" width="16.42578125" customWidth="1"/>
    <col min="1791" max="1797" width="11" customWidth="1"/>
    <col min="1798" max="1798" width="11.5703125" customWidth="1"/>
    <col min="1800" max="1800" width="15" customWidth="1"/>
    <col min="1801" max="1801" width="15.85546875" customWidth="1"/>
    <col min="1802" max="1802" width="18" customWidth="1"/>
    <col min="1803" max="1803" width="13.28515625" customWidth="1"/>
    <col min="2046" max="2046" width="16.42578125" customWidth="1"/>
    <col min="2047" max="2053" width="11" customWidth="1"/>
    <col min="2054" max="2054" width="11.5703125" customWidth="1"/>
    <col min="2056" max="2056" width="15" customWidth="1"/>
    <col min="2057" max="2057" width="15.85546875" customWidth="1"/>
    <col min="2058" max="2058" width="18" customWidth="1"/>
    <col min="2059" max="2059" width="13.28515625" customWidth="1"/>
    <col min="2302" max="2302" width="16.42578125" customWidth="1"/>
    <col min="2303" max="2309" width="11" customWidth="1"/>
    <col min="2310" max="2310" width="11.5703125" customWidth="1"/>
    <col min="2312" max="2312" width="15" customWidth="1"/>
    <col min="2313" max="2313" width="15.85546875" customWidth="1"/>
    <col min="2314" max="2314" width="18" customWidth="1"/>
    <col min="2315" max="2315" width="13.28515625" customWidth="1"/>
    <col min="2558" max="2558" width="16.42578125" customWidth="1"/>
    <col min="2559" max="2565" width="11" customWidth="1"/>
    <col min="2566" max="2566" width="11.5703125" customWidth="1"/>
    <col min="2568" max="2568" width="15" customWidth="1"/>
    <col min="2569" max="2569" width="15.85546875" customWidth="1"/>
    <col min="2570" max="2570" width="18" customWidth="1"/>
    <col min="2571" max="2571" width="13.28515625" customWidth="1"/>
    <col min="2814" max="2814" width="16.42578125" customWidth="1"/>
    <col min="2815" max="2821" width="11" customWidth="1"/>
    <col min="2822" max="2822" width="11.5703125" customWidth="1"/>
    <col min="2824" max="2824" width="15" customWidth="1"/>
    <col min="2825" max="2825" width="15.85546875" customWidth="1"/>
    <col min="2826" max="2826" width="18" customWidth="1"/>
    <col min="2827" max="2827" width="13.28515625" customWidth="1"/>
    <col min="3070" max="3070" width="16.42578125" customWidth="1"/>
    <col min="3071" max="3077" width="11" customWidth="1"/>
    <col min="3078" max="3078" width="11.5703125" customWidth="1"/>
    <col min="3080" max="3080" width="15" customWidth="1"/>
    <col min="3081" max="3081" width="15.85546875" customWidth="1"/>
    <col min="3082" max="3082" width="18" customWidth="1"/>
    <col min="3083" max="3083" width="13.28515625" customWidth="1"/>
    <col min="3326" max="3326" width="16.42578125" customWidth="1"/>
    <col min="3327" max="3333" width="11" customWidth="1"/>
    <col min="3334" max="3334" width="11.5703125" customWidth="1"/>
    <col min="3336" max="3336" width="15" customWidth="1"/>
    <col min="3337" max="3337" width="15.85546875" customWidth="1"/>
    <col min="3338" max="3338" width="18" customWidth="1"/>
    <col min="3339" max="3339" width="13.28515625" customWidth="1"/>
    <col min="3582" max="3582" width="16.42578125" customWidth="1"/>
    <col min="3583" max="3589" width="11" customWidth="1"/>
    <col min="3590" max="3590" width="11.5703125" customWidth="1"/>
    <col min="3592" max="3592" width="15" customWidth="1"/>
    <col min="3593" max="3593" width="15.85546875" customWidth="1"/>
    <col min="3594" max="3594" width="18" customWidth="1"/>
    <col min="3595" max="3595" width="13.28515625" customWidth="1"/>
    <col min="3838" max="3838" width="16.42578125" customWidth="1"/>
    <col min="3839" max="3845" width="11" customWidth="1"/>
    <col min="3846" max="3846" width="11.5703125" customWidth="1"/>
    <col min="3848" max="3848" width="15" customWidth="1"/>
    <col min="3849" max="3849" width="15.85546875" customWidth="1"/>
    <col min="3850" max="3850" width="18" customWidth="1"/>
    <col min="3851" max="3851" width="13.28515625" customWidth="1"/>
    <col min="4094" max="4094" width="16.42578125" customWidth="1"/>
    <col min="4095" max="4101" width="11" customWidth="1"/>
    <col min="4102" max="4102" width="11.5703125" customWidth="1"/>
    <col min="4104" max="4104" width="15" customWidth="1"/>
    <col min="4105" max="4105" width="15.85546875" customWidth="1"/>
    <col min="4106" max="4106" width="18" customWidth="1"/>
    <col min="4107" max="4107" width="13.28515625" customWidth="1"/>
    <col min="4350" max="4350" width="16.42578125" customWidth="1"/>
    <col min="4351" max="4357" width="11" customWidth="1"/>
    <col min="4358" max="4358" width="11.5703125" customWidth="1"/>
    <col min="4360" max="4360" width="15" customWidth="1"/>
    <col min="4361" max="4361" width="15.85546875" customWidth="1"/>
    <col min="4362" max="4362" width="18" customWidth="1"/>
    <col min="4363" max="4363" width="13.28515625" customWidth="1"/>
    <col min="4606" max="4606" width="16.42578125" customWidth="1"/>
    <col min="4607" max="4613" width="11" customWidth="1"/>
    <col min="4614" max="4614" width="11.5703125" customWidth="1"/>
    <col min="4616" max="4616" width="15" customWidth="1"/>
    <col min="4617" max="4617" width="15.85546875" customWidth="1"/>
    <col min="4618" max="4618" width="18" customWidth="1"/>
    <col min="4619" max="4619" width="13.28515625" customWidth="1"/>
    <col min="4862" max="4862" width="16.42578125" customWidth="1"/>
    <col min="4863" max="4869" width="11" customWidth="1"/>
    <col min="4870" max="4870" width="11.5703125" customWidth="1"/>
    <col min="4872" max="4872" width="15" customWidth="1"/>
    <col min="4873" max="4873" width="15.85546875" customWidth="1"/>
    <col min="4874" max="4874" width="18" customWidth="1"/>
    <col min="4875" max="4875" width="13.28515625" customWidth="1"/>
    <col min="5118" max="5118" width="16.42578125" customWidth="1"/>
    <col min="5119" max="5125" width="11" customWidth="1"/>
    <col min="5126" max="5126" width="11.5703125" customWidth="1"/>
    <col min="5128" max="5128" width="15" customWidth="1"/>
    <col min="5129" max="5129" width="15.85546875" customWidth="1"/>
    <col min="5130" max="5130" width="18" customWidth="1"/>
    <col min="5131" max="5131" width="13.28515625" customWidth="1"/>
    <col min="5374" max="5374" width="16.42578125" customWidth="1"/>
    <col min="5375" max="5381" width="11" customWidth="1"/>
    <col min="5382" max="5382" width="11.5703125" customWidth="1"/>
    <col min="5384" max="5384" width="15" customWidth="1"/>
    <col min="5385" max="5385" width="15.85546875" customWidth="1"/>
    <col min="5386" max="5386" width="18" customWidth="1"/>
    <col min="5387" max="5387" width="13.28515625" customWidth="1"/>
    <col min="5630" max="5630" width="16.42578125" customWidth="1"/>
    <col min="5631" max="5637" width="11" customWidth="1"/>
    <col min="5638" max="5638" width="11.5703125" customWidth="1"/>
    <col min="5640" max="5640" width="15" customWidth="1"/>
    <col min="5641" max="5641" width="15.85546875" customWidth="1"/>
    <col min="5642" max="5642" width="18" customWidth="1"/>
    <col min="5643" max="5643" width="13.28515625" customWidth="1"/>
    <col min="5886" max="5886" width="16.42578125" customWidth="1"/>
    <col min="5887" max="5893" width="11" customWidth="1"/>
    <col min="5894" max="5894" width="11.5703125" customWidth="1"/>
    <col min="5896" max="5896" width="15" customWidth="1"/>
    <col min="5897" max="5897" width="15.85546875" customWidth="1"/>
    <col min="5898" max="5898" width="18" customWidth="1"/>
    <col min="5899" max="5899" width="13.28515625" customWidth="1"/>
    <col min="6142" max="6142" width="16.42578125" customWidth="1"/>
    <col min="6143" max="6149" width="11" customWidth="1"/>
    <col min="6150" max="6150" width="11.5703125" customWidth="1"/>
    <col min="6152" max="6152" width="15" customWidth="1"/>
    <col min="6153" max="6153" width="15.85546875" customWidth="1"/>
    <col min="6154" max="6154" width="18" customWidth="1"/>
    <col min="6155" max="6155" width="13.28515625" customWidth="1"/>
    <col min="6398" max="6398" width="16.42578125" customWidth="1"/>
    <col min="6399" max="6405" width="11" customWidth="1"/>
    <col min="6406" max="6406" width="11.5703125" customWidth="1"/>
    <col min="6408" max="6408" width="15" customWidth="1"/>
    <col min="6409" max="6409" width="15.85546875" customWidth="1"/>
    <col min="6410" max="6410" width="18" customWidth="1"/>
    <col min="6411" max="6411" width="13.28515625" customWidth="1"/>
    <col min="6654" max="6654" width="16.42578125" customWidth="1"/>
    <col min="6655" max="6661" width="11" customWidth="1"/>
    <col min="6662" max="6662" width="11.5703125" customWidth="1"/>
    <col min="6664" max="6664" width="15" customWidth="1"/>
    <col min="6665" max="6665" width="15.85546875" customWidth="1"/>
    <col min="6666" max="6666" width="18" customWidth="1"/>
    <col min="6667" max="6667" width="13.28515625" customWidth="1"/>
    <col min="6910" max="6910" width="16.42578125" customWidth="1"/>
    <col min="6911" max="6917" width="11" customWidth="1"/>
    <col min="6918" max="6918" width="11.5703125" customWidth="1"/>
    <col min="6920" max="6920" width="15" customWidth="1"/>
    <col min="6921" max="6921" width="15.85546875" customWidth="1"/>
    <col min="6922" max="6922" width="18" customWidth="1"/>
    <col min="6923" max="6923" width="13.28515625" customWidth="1"/>
    <col min="7166" max="7166" width="16.42578125" customWidth="1"/>
    <col min="7167" max="7173" width="11" customWidth="1"/>
    <col min="7174" max="7174" width="11.5703125" customWidth="1"/>
    <col min="7176" max="7176" width="15" customWidth="1"/>
    <col min="7177" max="7177" width="15.85546875" customWidth="1"/>
    <col min="7178" max="7178" width="18" customWidth="1"/>
    <col min="7179" max="7179" width="13.28515625" customWidth="1"/>
    <col min="7422" max="7422" width="16.42578125" customWidth="1"/>
    <col min="7423" max="7429" width="11" customWidth="1"/>
    <col min="7430" max="7430" width="11.5703125" customWidth="1"/>
    <col min="7432" max="7432" width="15" customWidth="1"/>
    <col min="7433" max="7433" width="15.85546875" customWidth="1"/>
    <col min="7434" max="7434" width="18" customWidth="1"/>
    <col min="7435" max="7435" width="13.28515625" customWidth="1"/>
    <col min="7678" max="7678" width="16.42578125" customWidth="1"/>
    <col min="7679" max="7685" width="11" customWidth="1"/>
    <col min="7686" max="7686" width="11.5703125" customWidth="1"/>
    <col min="7688" max="7688" width="15" customWidth="1"/>
    <col min="7689" max="7689" width="15.85546875" customWidth="1"/>
    <col min="7690" max="7690" width="18" customWidth="1"/>
    <col min="7691" max="7691" width="13.28515625" customWidth="1"/>
    <col min="7934" max="7934" width="16.42578125" customWidth="1"/>
    <col min="7935" max="7941" width="11" customWidth="1"/>
    <col min="7942" max="7942" width="11.5703125" customWidth="1"/>
    <col min="7944" max="7944" width="15" customWidth="1"/>
    <col min="7945" max="7945" width="15.85546875" customWidth="1"/>
    <col min="7946" max="7946" width="18" customWidth="1"/>
    <col min="7947" max="7947" width="13.28515625" customWidth="1"/>
    <col min="8190" max="8190" width="16.42578125" customWidth="1"/>
    <col min="8191" max="8197" width="11" customWidth="1"/>
    <col min="8198" max="8198" width="11.5703125" customWidth="1"/>
    <col min="8200" max="8200" width="15" customWidth="1"/>
    <col min="8201" max="8201" width="15.85546875" customWidth="1"/>
    <col min="8202" max="8202" width="18" customWidth="1"/>
    <col min="8203" max="8203" width="13.28515625" customWidth="1"/>
    <col min="8446" max="8446" width="16.42578125" customWidth="1"/>
    <col min="8447" max="8453" width="11" customWidth="1"/>
    <col min="8454" max="8454" width="11.5703125" customWidth="1"/>
    <col min="8456" max="8456" width="15" customWidth="1"/>
    <col min="8457" max="8457" width="15.85546875" customWidth="1"/>
    <col min="8458" max="8458" width="18" customWidth="1"/>
    <col min="8459" max="8459" width="13.28515625" customWidth="1"/>
    <col min="8702" max="8702" width="16.42578125" customWidth="1"/>
    <col min="8703" max="8709" width="11" customWidth="1"/>
    <col min="8710" max="8710" width="11.5703125" customWidth="1"/>
    <col min="8712" max="8712" width="15" customWidth="1"/>
    <col min="8713" max="8713" width="15.85546875" customWidth="1"/>
    <col min="8714" max="8714" width="18" customWidth="1"/>
    <col min="8715" max="8715" width="13.28515625" customWidth="1"/>
    <col min="8958" max="8958" width="16.42578125" customWidth="1"/>
    <col min="8959" max="8965" width="11" customWidth="1"/>
    <col min="8966" max="8966" width="11.5703125" customWidth="1"/>
    <col min="8968" max="8968" width="15" customWidth="1"/>
    <col min="8969" max="8969" width="15.85546875" customWidth="1"/>
    <col min="8970" max="8970" width="18" customWidth="1"/>
    <col min="8971" max="8971" width="13.28515625" customWidth="1"/>
    <col min="9214" max="9214" width="16.42578125" customWidth="1"/>
    <col min="9215" max="9221" width="11" customWidth="1"/>
    <col min="9222" max="9222" width="11.5703125" customWidth="1"/>
    <col min="9224" max="9224" width="15" customWidth="1"/>
    <col min="9225" max="9225" width="15.85546875" customWidth="1"/>
    <col min="9226" max="9226" width="18" customWidth="1"/>
    <col min="9227" max="9227" width="13.28515625" customWidth="1"/>
    <col min="9470" max="9470" width="16.42578125" customWidth="1"/>
    <col min="9471" max="9477" width="11" customWidth="1"/>
    <col min="9478" max="9478" width="11.5703125" customWidth="1"/>
    <col min="9480" max="9480" width="15" customWidth="1"/>
    <col min="9481" max="9481" width="15.85546875" customWidth="1"/>
    <col min="9482" max="9482" width="18" customWidth="1"/>
    <col min="9483" max="9483" width="13.28515625" customWidth="1"/>
    <col min="9726" max="9726" width="16.42578125" customWidth="1"/>
    <col min="9727" max="9733" width="11" customWidth="1"/>
    <col min="9734" max="9734" width="11.5703125" customWidth="1"/>
    <col min="9736" max="9736" width="15" customWidth="1"/>
    <col min="9737" max="9737" width="15.85546875" customWidth="1"/>
    <col min="9738" max="9738" width="18" customWidth="1"/>
    <col min="9739" max="9739" width="13.28515625" customWidth="1"/>
    <col min="9982" max="9982" width="16.42578125" customWidth="1"/>
    <col min="9983" max="9989" width="11" customWidth="1"/>
    <col min="9990" max="9990" width="11.5703125" customWidth="1"/>
    <col min="9992" max="9992" width="15" customWidth="1"/>
    <col min="9993" max="9993" width="15.85546875" customWidth="1"/>
    <col min="9994" max="9994" width="18" customWidth="1"/>
    <col min="9995" max="9995" width="13.28515625" customWidth="1"/>
    <col min="10238" max="10238" width="16.42578125" customWidth="1"/>
    <col min="10239" max="10245" width="11" customWidth="1"/>
    <col min="10246" max="10246" width="11.5703125" customWidth="1"/>
    <col min="10248" max="10248" width="15" customWidth="1"/>
    <col min="10249" max="10249" width="15.85546875" customWidth="1"/>
    <col min="10250" max="10250" width="18" customWidth="1"/>
    <col min="10251" max="10251" width="13.28515625" customWidth="1"/>
    <col min="10494" max="10494" width="16.42578125" customWidth="1"/>
    <col min="10495" max="10501" width="11" customWidth="1"/>
    <col min="10502" max="10502" width="11.5703125" customWidth="1"/>
    <col min="10504" max="10504" width="15" customWidth="1"/>
    <col min="10505" max="10505" width="15.85546875" customWidth="1"/>
    <col min="10506" max="10506" width="18" customWidth="1"/>
    <col min="10507" max="10507" width="13.28515625" customWidth="1"/>
    <col min="10750" max="10750" width="16.42578125" customWidth="1"/>
    <col min="10751" max="10757" width="11" customWidth="1"/>
    <col min="10758" max="10758" width="11.5703125" customWidth="1"/>
    <col min="10760" max="10760" width="15" customWidth="1"/>
    <col min="10761" max="10761" width="15.85546875" customWidth="1"/>
    <col min="10762" max="10762" width="18" customWidth="1"/>
    <col min="10763" max="10763" width="13.28515625" customWidth="1"/>
    <col min="11006" max="11006" width="16.42578125" customWidth="1"/>
    <col min="11007" max="11013" width="11" customWidth="1"/>
    <col min="11014" max="11014" width="11.5703125" customWidth="1"/>
    <col min="11016" max="11016" width="15" customWidth="1"/>
    <col min="11017" max="11017" width="15.85546875" customWidth="1"/>
    <col min="11018" max="11018" width="18" customWidth="1"/>
    <col min="11019" max="11019" width="13.28515625" customWidth="1"/>
    <col min="11262" max="11262" width="16.42578125" customWidth="1"/>
    <col min="11263" max="11269" width="11" customWidth="1"/>
    <col min="11270" max="11270" width="11.5703125" customWidth="1"/>
    <col min="11272" max="11272" width="15" customWidth="1"/>
    <col min="11273" max="11273" width="15.85546875" customWidth="1"/>
    <col min="11274" max="11274" width="18" customWidth="1"/>
    <col min="11275" max="11275" width="13.28515625" customWidth="1"/>
    <col min="11518" max="11518" width="16.42578125" customWidth="1"/>
    <col min="11519" max="11525" width="11" customWidth="1"/>
    <col min="11526" max="11526" width="11.5703125" customWidth="1"/>
    <col min="11528" max="11528" width="15" customWidth="1"/>
    <col min="11529" max="11529" width="15.85546875" customWidth="1"/>
    <col min="11530" max="11530" width="18" customWidth="1"/>
    <col min="11531" max="11531" width="13.28515625" customWidth="1"/>
    <col min="11774" max="11774" width="16.42578125" customWidth="1"/>
    <col min="11775" max="11781" width="11" customWidth="1"/>
    <col min="11782" max="11782" width="11.5703125" customWidth="1"/>
    <col min="11784" max="11784" width="15" customWidth="1"/>
    <col min="11785" max="11785" width="15.85546875" customWidth="1"/>
    <col min="11786" max="11786" width="18" customWidth="1"/>
    <col min="11787" max="11787" width="13.28515625" customWidth="1"/>
    <col min="12030" max="12030" width="16.42578125" customWidth="1"/>
    <col min="12031" max="12037" width="11" customWidth="1"/>
    <col min="12038" max="12038" width="11.5703125" customWidth="1"/>
    <col min="12040" max="12040" width="15" customWidth="1"/>
    <col min="12041" max="12041" width="15.85546875" customWidth="1"/>
    <col min="12042" max="12042" width="18" customWidth="1"/>
    <col min="12043" max="12043" width="13.28515625" customWidth="1"/>
    <col min="12286" max="12286" width="16.42578125" customWidth="1"/>
    <col min="12287" max="12293" width="11" customWidth="1"/>
    <col min="12294" max="12294" width="11.5703125" customWidth="1"/>
    <col min="12296" max="12296" width="15" customWidth="1"/>
    <col min="12297" max="12297" width="15.85546875" customWidth="1"/>
    <col min="12298" max="12298" width="18" customWidth="1"/>
    <col min="12299" max="12299" width="13.28515625" customWidth="1"/>
    <col min="12542" max="12542" width="16.42578125" customWidth="1"/>
    <col min="12543" max="12549" width="11" customWidth="1"/>
    <col min="12550" max="12550" width="11.5703125" customWidth="1"/>
    <col min="12552" max="12552" width="15" customWidth="1"/>
    <col min="12553" max="12553" width="15.85546875" customWidth="1"/>
    <col min="12554" max="12554" width="18" customWidth="1"/>
    <col min="12555" max="12555" width="13.28515625" customWidth="1"/>
    <col min="12798" max="12798" width="16.42578125" customWidth="1"/>
    <col min="12799" max="12805" width="11" customWidth="1"/>
    <col min="12806" max="12806" width="11.5703125" customWidth="1"/>
    <col min="12808" max="12808" width="15" customWidth="1"/>
    <col min="12809" max="12809" width="15.85546875" customWidth="1"/>
    <col min="12810" max="12810" width="18" customWidth="1"/>
    <col min="12811" max="12811" width="13.28515625" customWidth="1"/>
    <col min="13054" max="13054" width="16.42578125" customWidth="1"/>
    <col min="13055" max="13061" width="11" customWidth="1"/>
    <col min="13062" max="13062" width="11.5703125" customWidth="1"/>
    <col min="13064" max="13064" width="15" customWidth="1"/>
    <col min="13065" max="13065" width="15.85546875" customWidth="1"/>
    <col min="13066" max="13066" width="18" customWidth="1"/>
    <col min="13067" max="13067" width="13.28515625" customWidth="1"/>
    <col min="13310" max="13310" width="16.42578125" customWidth="1"/>
    <col min="13311" max="13317" width="11" customWidth="1"/>
    <col min="13318" max="13318" width="11.5703125" customWidth="1"/>
    <col min="13320" max="13320" width="15" customWidth="1"/>
    <col min="13321" max="13321" width="15.85546875" customWidth="1"/>
    <col min="13322" max="13322" width="18" customWidth="1"/>
    <col min="13323" max="13323" width="13.28515625" customWidth="1"/>
    <col min="13566" max="13566" width="16.42578125" customWidth="1"/>
    <col min="13567" max="13573" width="11" customWidth="1"/>
    <col min="13574" max="13574" width="11.5703125" customWidth="1"/>
    <col min="13576" max="13576" width="15" customWidth="1"/>
    <col min="13577" max="13577" width="15.85546875" customWidth="1"/>
    <col min="13578" max="13578" width="18" customWidth="1"/>
    <col min="13579" max="13579" width="13.28515625" customWidth="1"/>
    <col min="13822" max="13822" width="16.42578125" customWidth="1"/>
    <col min="13823" max="13829" width="11" customWidth="1"/>
    <col min="13830" max="13830" width="11.5703125" customWidth="1"/>
    <col min="13832" max="13832" width="15" customWidth="1"/>
    <col min="13833" max="13833" width="15.85546875" customWidth="1"/>
    <col min="13834" max="13834" width="18" customWidth="1"/>
    <col min="13835" max="13835" width="13.28515625" customWidth="1"/>
    <col min="14078" max="14078" width="16.42578125" customWidth="1"/>
    <col min="14079" max="14085" width="11" customWidth="1"/>
    <col min="14086" max="14086" width="11.5703125" customWidth="1"/>
    <col min="14088" max="14088" width="15" customWidth="1"/>
    <col min="14089" max="14089" width="15.85546875" customWidth="1"/>
    <col min="14090" max="14090" width="18" customWidth="1"/>
    <col min="14091" max="14091" width="13.28515625" customWidth="1"/>
    <col min="14334" max="14334" width="16.42578125" customWidth="1"/>
    <col min="14335" max="14341" width="11" customWidth="1"/>
    <col min="14342" max="14342" width="11.5703125" customWidth="1"/>
    <col min="14344" max="14344" width="15" customWidth="1"/>
    <col min="14345" max="14345" width="15.85546875" customWidth="1"/>
    <col min="14346" max="14346" width="18" customWidth="1"/>
    <col min="14347" max="14347" width="13.28515625" customWidth="1"/>
    <col min="14590" max="14590" width="16.42578125" customWidth="1"/>
    <col min="14591" max="14597" width="11" customWidth="1"/>
    <col min="14598" max="14598" width="11.5703125" customWidth="1"/>
    <col min="14600" max="14600" width="15" customWidth="1"/>
    <col min="14601" max="14601" width="15.85546875" customWidth="1"/>
    <col min="14602" max="14602" width="18" customWidth="1"/>
    <col min="14603" max="14603" width="13.28515625" customWidth="1"/>
    <col min="14846" max="14846" width="16.42578125" customWidth="1"/>
    <col min="14847" max="14853" width="11" customWidth="1"/>
    <col min="14854" max="14854" width="11.5703125" customWidth="1"/>
    <col min="14856" max="14856" width="15" customWidth="1"/>
    <col min="14857" max="14857" width="15.85546875" customWidth="1"/>
    <col min="14858" max="14858" width="18" customWidth="1"/>
    <col min="14859" max="14859" width="13.28515625" customWidth="1"/>
    <col min="15102" max="15102" width="16.42578125" customWidth="1"/>
    <col min="15103" max="15109" width="11" customWidth="1"/>
    <col min="15110" max="15110" width="11.5703125" customWidth="1"/>
    <col min="15112" max="15112" width="15" customWidth="1"/>
    <col min="15113" max="15113" width="15.85546875" customWidth="1"/>
    <col min="15114" max="15114" width="18" customWidth="1"/>
    <col min="15115" max="15115" width="13.28515625" customWidth="1"/>
    <col min="15358" max="15358" width="16.42578125" customWidth="1"/>
    <col min="15359" max="15365" width="11" customWidth="1"/>
    <col min="15366" max="15366" width="11.5703125" customWidth="1"/>
    <col min="15368" max="15368" width="15" customWidth="1"/>
    <col min="15369" max="15369" width="15.85546875" customWidth="1"/>
    <col min="15370" max="15370" width="18" customWidth="1"/>
    <col min="15371" max="15371" width="13.28515625" customWidth="1"/>
    <col min="15614" max="15614" width="16.42578125" customWidth="1"/>
    <col min="15615" max="15621" width="11" customWidth="1"/>
    <col min="15622" max="15622" width="11.5703125" customWidth="1"/>
    <col min="15624" max="15624" width="15" customWidth="1"/>
    <col min="15625" max="15625" width="15.85546875" customWidth="1"/>
    <col min="15626" max="15626" width="18" customWidth="1"/>
    <col min="15627" max="15627" width="13.28515625" customWidth="1"/>
    <col min="15870" max="15870" width="16.42578125" customWidth="1"/>
    <col min="15871" max="15877" width="11" customWidth="1"/>
    <col min="15878" max="15878" width="11.5703125" customWidth="1"/>
    <col min="15880" max="15880" width="15" customWidth="1"/>
    <col min="15881" max="15881" width="15.85546875" customWidth="1"/>
    <col min="15882" max="15882" width="18" customWidth="1"/>
    <col min="15883" max="15883" width="13.28515625" customWidth="1"/>
    <col min="16126" max="16126" width="16.42578125" customWidth="1"/>
    <col min="16127" max="16133" width="11" customWidth="1"/>
    <col min="16134" max="16134" width="11.5703125" customWidth="1"/>
    <col min="16136" max="16136" width="15" customWidth="1"/>
    <col min="16137" max="16137" width="15.85546875" customWidth="1"/>
    <col min="16138" max="16138" width="18" customWidth="1"/>
    <col min="16139" max="16139" width="13.28515625" customWidth="1"/>
  </cols>
  <sheetData>
    <row r="1" spans="1:10" x14ac:dyDescent="0.25">
      <c r="A1" s="56" t="s">
        <v>107</v>
      </c>
    </row>
    <row r="3" spans="1:10" ht="15" customHeight="1" x14ac:dyDescent="0.25">
      <c r="A3" s="146" t="s">
        <v>0</v>
      </c>
      <c r="B3" s="142" t="s">
        <v>1</v>
      </c>
      <c r="C3" s="142"/>
      <c r="D3" s="142"/>
      <c r="E3" s="142"/>
      <c r="F3" s="142"/>
      <c r="G3" s="142"/>
      <c r="H3" s="149" t="s">
        <v>9</v>
      </c>
      <c r="I3" s="147" t="s">
        <v>71</v>
      </c>
      <c r="J3" s="149" t="s">
        <v>2</v>
      </c>
    </row>
    <row r="4" spans="1:10" ht="40.5" x14ac:dyDescent="0.25">
      <c r="A4" s="146"/>
      <c r="B4" s="1" t="s">
        <v>3</v>
      </c>
      <c r="C4" s="2" t="s">
        <v>4</v>
      </c>
      <c r="D4" s="1" t="s">
        <v>5</v>
      </c>
      <c r="E4" s="2" t="s">
        <v>6</v>
      </c>
      <c r="F4" s="1" t="s">
        <v>7</v>
      </c>
      <c r="G4" s="2" t="s">
        <v>8</v>
      </c>
      <c r="H4" s="145"/>
      <c r="I4" s="148"/>
      <c r="J4" s="145"/>
    </row>
    <row r="5" spans="1:10" x14ac:dyDescent="0.25">
      <c r="A5" s="3" t="s">
        <v>10</v>
      </c>
      <c r="B5" s="1">
        <v>652</v>
      </c>
      <c r="C5" s="4">
        <v>2808</v>
      </c>
      <c r="D5" s="5">
        <v>10006</v>
      </c>
      <c r="E5" s="4">
        <v>931</v>
      </c>
      <c r="F5" s="1">
        <v>70</v>
      </c>
      <c r="G5" s="6">
        <v>2</v>
      </c>
      <c r="H5" s="5">
        <v>14468</v>
      </c>
      <c r="I5" s="102">
        <v>-7.487691028838162</v>
      </c>
      <c r="J5" s="27">
        <v>170</v>
      </c>
    </row>
    <row r="6" spans="1:10" x14ac:dyDescent="0.25">
      <c r="A6" s="3" t="s">
        <v>11</v>
      </c>
      <c r="B6" s="1">
        <v>0</v>
      </c>
      <c r="C6" s="6">
        <v>0</v>
      </c>
      <c r="D6" s="1">
        <v>68</v>
      </c>
      <c r="E6" s="6">
        <v>4</v>
      </c>
      <c r="F6" s="1">
        <v>33</v>
      </c>
      <c r="G6" s="6">
        <v>0</v>
      </c>
      <c r="H6" s="1">
        <v>105</v>
      </c>
      <c r="I6" s="102">
        <v>-1.1000000000000001</v>
      </c>
      <c r="J6" s="27">
        <v>10</v>
      </c>
    </row>
    <row r="7" spans="1:10" x14ac:dyDescent="0.25">
      <c r="A7" s="3" t="s">
        <v>13</v>
      </c>
      <c r="B7" s="1">
        <v>0</v>
      </c>
      <c r="C7" s="4">
        <v>1855</v>
      </c>
      <c r="D7" s="1">
        <v>0</v>
      </c>
      <c r="E7" s="6">
        <v>723</v>
      </c>
      <c r="F7" s="1">
        <v>18</v>
      </c>
      <c r="G7" s="6">
        <v>0</v>
      </c>
      <c r="H7" s="5">
        <v>2595</v>
      </c>
      <c r="I7" s="102">
        <v>7.810552555047777</v>
      </c>
      <c r="J7" s="27">
        <v>37</v>
      </c>
    </row>
    <row r="8" spans="1:10" x14ac:dyDescent="0.25">
      <c r="A8" s="3" t="s">
        <v>14</v>
      </c>
      <c r="B8" s="1">
        <v>291</v>
      </c>
      <c r="C8" s="4">
        <v>7721</v>
      </c>
      <c r="D8" s="5">
        <v>15829</v>
      </c>
      <c r="E8" s="6">
        <v>120</v>
      </c>
      <c r="F8" s="5">
        <v>912</v>
      </c>
      <c r="G8" s="6">
        <v>8</v>
      </c>
      <c r="H8" s="5">
        <v>24881</v>
      </c>
      <c r="I8" s="102">
        <v>9.6900762685711772</v>
      </c>
      <c r="J8" s="27">
        <v>235</v>
      </c>
    </row>
    <row r="9" spans="1:10" ht="27" x14ac:dyDescent="0.25">
      <c r="A9" s="7" t="s">
        <v>15</v>
      </c>
      <c r="B9" s="8">
        <v>50</v>
      </c>
      <c r="C9" s="9">
        <v>0</v>
      </c>
      <c r="D9" s="10">
        <v>1461</v>
      </c>
      <c r="E9" s="9">
        <v>54</v>
      </c>
      <c r="F9" s="8">
        <v>328</v>
      </c>
      <c r="G9" s="9">
        <v>113</v>
      </c>
      <c r="H9" s="10">
        <v>2005</v>
      </c>
      <c r="I9" s="102">
        <v>-13.577586206896552</v>
      </c>
      <c r="J9" s="27">
        <v>70</v>
      </c>
    </row>
    <row r="10" spans="1:10" ht="29.25" x14ac:dyDescent="0.25">
      <c r="A10" s="7" t="s">
        <v>131</v>
      </c>
      <c r="B10" s="8">
        <v>0</v>
      </c>
      <c r="C10" s="9">
        <v>30</v>
      </c>
      <c r="D10" s="10">
        <v>824</v>
      </c>
      <c r="E10" s="9">
        <v>6</v>
      </c>
      <c r="F10" s="8">
        <v>42</v>
      </c>
      <c r="G10" s="9">
        <v>1918</v>
      </c>
      <c r="H10" s="10">
        <v>2820</v>
      </c>
      <c r="I10" s="111">
        <v>-0.3</v>
      </c>
      <c r="J10" s="27">
        <v>96</v>
      </c>
    </row>
    <row r="11" spans="1:10" x14ac:dyDescent="0.25">
      <c r="A11" s="3" t="s">
        <v>17</v>
      </c>
      <c r="B11" s="1">
        <v>350</v>
      </c>
      <c r="C11" s="4">
        <v>2583</v>
      </c>
      <c r="D11" s="5">
        <v>8369</v>
      </c>
      <c r="E11" s="6">
        <v>4</v>
      </c>
      <c r="F11" s="1">
        <v>116</v>
      </c>
      <c r="G11" s="6">
        <v>378</v>
      </c>
      <c r="H11" s="5">
        <v>11799</v>
      </c>
      <c r="I11" s="102">
        <v>10.384507437552625</v>
      </c>
      <c r="J11" s="27">
        <v>112</v>
      </c>
    </row>
    <row r="12" spans="1:10" x14ac:dyDescent="0.25">
      <c r="A12" s="3" t="s">
        <v>18</v>
      </c>
      <c r="B12" s="1">
        <v>146</v>
      </c>
      <c r="C12" s="4">
        <v>3112</v>
      </c>
      <c r="D12" s="1">
        <v>2288</v>
      </c>
      <c r="E12" s="6">
        <v>5</v>
      </c>
      <c r="F12" s="1">
        <v>63</v>
      </c>
      <c r="G12" s="6">
        <v>0</v>
      </c>
      <c r="H12" s="5">
        <v>5613</v>
      </c>
      <c r="I12" s="102">
        <v>19.146677987688392</v>
      </c>
      <c r="J12" s="27">
        <v>34</v>
      </c>
    </row>
    <row r="13" spans="1:10" x14ac:dyDescent="0.25">
      <c r="A13" s="3" t="s">
        <v>19</v>
      </c>
      <c r="B13" s="5">
        <v>1016</v>
      </c>
      <c r="C13" s="4">
        <v>1001</v>
      </c>
      <c r="D13" s="5">
        <v>8561</v>
      </c>
      <c r="E13" s="6">
        <v>1</v>
      </c>
      <c r="F13" s="1">
        <v>0</v>
      </c>
      <c r="G13" s="6">
        <v>0</v>
      </c>
      <c r="H13" s="5">
        <v>10578</v>
      </c>
      <c r="I13" s="102">
        <v>5.1909307875894992</v>
      </c>
      <c r="J13" s="27">
        <v>87</v>
      </c>
    </row>
    <row r="14" spans="1:10" x14ac:dyDescent="0.25">
      <c r="A14" s="3" t="s">
        <v>20</v>
      </c>
      <c r="B14" s="1">
        <v>441</v>
      </c>
      <c r="C14" s="4">
        <v>6726</v>
      </c>
      <c r="D14" s="5">
        <v>2182</v>
      </c>
      <c r="E14" s="6">
        <v>320</v>
      </c>
      <c r="F14" s="5">
        <v>3542</v>
      </c>
      <c r="G14" s="6">
        <v>497</v>
      </c>
      <c r="H14" s="5">
        <v>13708</v>
      </c>
      <c r="I14" s="102">
        <v>2.9360967184801381</v>
      </c>
      <c r="J14" s="27">
        <v>212</v>
      </c>
    </row>
    <row r="15" spans="1:10" x14ac:dyDescent="0.25">
      <c r="A15" s="3" t="s">
        <v>21</v>
      </c>
      <c r="B15" s="1">
        <v>762</v>
      </c>
      <c r="C15" s="4">
        <v>4400</v>
      </c>
      <c r="D15" s="5">
        <v>929</v>
      </c>
      <c r="E15" s="6">
        <v>0</v>
      </c>
      <c r="F15" s="1">
        <v>0</v>
      </c>
      <c r="G15" s="6">
        <v>1430</v>
      </c>
      <c r="H15" s="5">
        <v>7521</v>
      </c>
      <c r="I15" s="102">
        <v>5.3212717839563654E-2</v>
      </c>
      <c r="J15" s="27">
        <v>40</v>
      </c>
    </row>
    <row r="16" spans="1:10" x14ac:dyDescent="0.25">
      <c r="A16" s="3" t="s">
        <v>22</v>
      </c>
      <c r="B16" s="1">
        <v>0</v>
      </c>
      <c r="C16" s="4">
        <v>1958</v>
      </c>
      <c r="D16" s="5">
        <v>1360</v>
      </c>
      <c r="E16" s="6">
        <v>0</v>
      </c>
      <c r="F16" s="1">
        <v>0</v>
      </c>
      <c r="G16" s="6">
        <v>0</v>
      </c>
      <c r="H16" s="5">
        <v>3318</v>
      </c>
      <c r="I16" s="102">
        <v>18.036286019210245</v>
      </c>
      <c r="J16" s="27">
        <v>50</v>
      </c>
    </row>
    <row r="17" spans="1:10" ht="15.75" x14ac:dyDescent="0.25">
      <c r="A17" s="11" t="s">
        <v>132</v>
      </c>
      <c r="B17" s="1">
        <v>575</v>
      </c>
      <c r="C17" s="4">
        <v>5321</v>
      </c>
      <c r="D17" s="5">
        <v>960</v>
      </c>
      <c r="E17" s="6">
        <v>0</v>
      </c>
      <c r="F17" s="1">
        <v>0</v>
      </c>
      <c r="G17" s="4">
        <v>2135</v>
      </c>
      <c r="H17" s="5">
        <v>8991</v>
      </c>
      <c r="I17" s="120">
        <v>0</v>
      </c>
      <c r="J17" s="27">
        <v>96</v>
      </c>
    </row>
    <row r="18" spans="1:10" ht="15.75" x14ac:dyDescent="0.25">
      <c r="A18" s="11" t="s">
        <v>133</v>
      </c>
      <c r="B18" s="1">
        <v>142</v>
      </c>
      <c r="C18" s="12">
        <v>1726</v>
      </c>
      <c r="D18" s="5">
        <v>2001</v>
      </c>
      <c r="E18" s="13">
        <v>0</v>
      </c>
      <c r="F18" s="5">
        <v>0</v>
      </c>
      <c r="G18" s="13">
        <v>0</v>
      </c>
      <c r="H18" s="5">
        <v>3869</v>
      </c>
      <c r="I18" s="111" t="s">
        <v>12</v>
      </c>
      <c r="J18" s="27">
        <v>65</v>
      </c>
    </row>
    <row r="19" spans="1:10" ht="15.75" x14ac:dyDescent="0.25">
      <c r="A19" s="11" t="s">
        <v>134</v>
      </c>
      <c r="B19" s="1">
        <v>289</v>
      </c>
      <c r="C19" s="4">
        <v>3490</v>
      </c>
      <c r="D19" s="5">
        <v>256</v>
      </c>
      <c r="E19" s="6">
        <v>0</v>
      </c>
      <c r="F19" s="1">
        <v>0</v>
      </c>
      <c r="G19" s="6">
        <v>0</v>
      </c>
      <c r="H19" s="5">
        <v>4035</v>
      </c>
      <c r="I19" s="111" t="s">
        <v>12</v>
      </c>
      <c r="J19" s="27">
        <v>32</v>
      </c>
    </row>
    <row r="20" spans="1:10" x14ac:dyDescent="0.25">
      <c r="A20" s="11" t="s">
        <v>24</v>
      </c>
      <c r="B20" s="1">
        <v>23</v>
      </c>
      <c r="C20" s="4">
        <v>3699</v>
      </c>
      <c r="D20" s="5">
        <v>9</v>
      </c>
      <c r="E20" s="6">
        <v>0</v>
      </c>
      <c r="F20" s="1">
        <v>0</v>
      </c>
      <c r="G20" s="6">
        <v>198</v>
      </c>
      <c r="H20" s="5">
        <v>3929</v>
      </c>
      <c r="I20" s="111">
        <v>-33.977482776004031</v>
      </c>
      <c r="J20" s="27">
        <v>32</v>
      </c>
    </row>
    <row r="21" spans="1:10" x14ac:dyDescent="0.25">
      <c r="A21" s="11" t="s">
        <v>25</v>
      </c>
      <c r="B21" s="1">
        <v>708</v>
      </c>
      <c r="C21" s="4">
        <v>11644</v>
      </c>
      <c r="D21" s="5">
        <v>238</v>
      </c>
      <c r="E21" s="6">
        <v>0</v>
      </c>
      <c r="F21" s="1">
        <v>0</v>
      </c>
      <c r="G21" s="6">
        <v>0</v>
      </c>
      <c r="H21" s="5">
        <v>12591</v>
      </c>
      <c r="I21" s="111">
        <v>-6.8299541216516202</v>
      </c>
      <c r="J21" s="27">
        <v>122</v>
      </c>
    </row>
    <row r="22" spans="1:10" x14ac:dyDescent="0.25">
      <c r="A22" s="11" t="s">
        <v>26</v>
      </c>
      <c r="B22" s="1">
        <v>561</v>
      </c>
      <c r="C22" s="4">
        <v>3285</v>
      </c>
      <c r="D22" s="5">
        <v>259</v>
      </c>
      <c r="E22" s="6">
        <v>0</v>
      </c>
      <c r="F22" s="1">
        <v>0</v>
      </c>
      <c r="G22" s="6">
        <v>101</v>
      </c>
      <c r="H22" s="5">
        <v>4206</v>
      </c>
      <c r="I22" s="111">
        <v>14.107433532284318</v>
      </c>
      <c r="J22" s="27">
        <v>35</v>
      </c>
    </row>
    <row r="23" spans="1:10" ht="15.75" x14ac:dyDescent="0.25">
      <c r="A23" s="11" t="s">
        <v>135</v>
      </c>
      <c r="B23" s="1">
        <v>98</v>
      </c>
      <c r="C23" s="6">
        <v>494</v>
      </c>
      <c r="D23" s="5">
        <v>1572</v>
      </c>
      <c r="E23" s="6">
        <v>0</v>
      </c>
      <c r="F23" s="1">
        <v>0</v>
      </c>
      <c r="G23" s="6">
        <v>0</v>
      </c>
      <c r="H23" s="5">
        <v>2164</v>
      </c>
      <c r="I23" s="111">
        <v>2.0754716981132075</v>
      </c>
      <c r="J23" s="27">
        <v>27</v>
      </c>
    </row>
    <row r="24" spans="1:10" ht="15.75" x14ac:dyDescent="0.25">
      <c r="A24" s="11" t="s">
        <v>136</v>
      </c>
      <c r="B24" s="1">
        <v>326</v>
      </c>
      <c r="C24" s="14">
        <v>5357</v>
      </c>
      <c r="D24" s="5">
        <v>327</v>
      </c>
      <c r="E24" s="14">
        <v>7</v>
      </c>
      <c r="F24" s="1">
        <v>548</v>
      </c>
      <c r="G24" s="4">
        <v>1621</v>
      </c>
      <c r="H24" s="5">
        <v>8185</v>
      </c>
      <c r="I24" s="111">
        <v>-17.622785829307571</v>
      </c>
      <c r="J24" s="27">
        <v>151</v>
      </c>
    </row>
    <row r="25" spans="1:10" x14ac:dyDescent="0.25">
      <c r="A25" s="3" t="s">
        <v>27</v>
      </c>
      <c r="B25" s="1">
        <v>87</v>
      </c>
      <c r="C25" s="14">
        <v>1600</v>
      </c>
      <c r="D25" s="5">
        <v>1492</v>
      </c>
      <c r="E25" s="14">
        <v>1134</v>
      </c>
      <c r="F25" s="1">
        <v>0</v>
      </c>
      <c r="G25" s="4">
        <v>716</v>
      </c>
      <c r="H25" s="5">
        <v>5028</v>
      </c>
      <c r="I25" s="111">
        <v>-15.282224094355518</v>
      </c>
      <c r="J25" s="27">
        <v>58</v>
      </c>
    </row>
    <row r="26" spans="1:10" x14ac:dyDescent="0.25">
      <c r="A26" s="15" t="s">
        <v>28</v>
      </c>
      <c r="B26" s="16">
        <v>944</v>
      </c>
      <c r="C26" s="17">
        <v>12383</v>
      </c>
      <c r="D26" s="18">
        <v>25902</v>
      </c>
      <c r="E26" s="17">
        <v>1778</v>
      </c>
      <c r="F26" s="19">
        <v>1034</v>
      </c>
      <c r="G26" s="20">
        <v>9</v>
      </c>
      <c r="H26" s="18">
        <v>42050</v>
      </c>
      <c r="I26" s="112">
        <v>2.9728670780683712</v>
      </c>
      <c r="J26" s="19">
        <v>446</v>
      </c>
    </row>
    <row r="27" spans="1:10" x14ac:dyDescent="0.25">
      <c r="A27" s="15" t="s">
        <v>29</v>
      </c>
      <c r="B27" s="18">
        <v>1561</v>
      </c>
      <c r="C27" s="17">
        <v>6727</v>
      </c>
      <c r="D27" s="18">
        <v>21502</v>
      </c>
      <c r="E27" s="17">
        <v>69</v>
      </c>
      <c r="F27" s="18">
        <v>549</v>
      </c>
      <c r="G27" s="20">
        <v>2409</v>
      </c>
      <c r="H27" s="18">
        <v>32817</v>
      </c>
      <c r="I27" s="112">
        <v>7.2</v>
      </c>
      <c r="J27" s="19">
        <v>392</v>
      </c>
    </row>
    <row r="28" spans="1:10" x14ac:dyDescent="0.25">
      <c r="A28" s="15" t="s">
        <v>30</v>
      </c>
      <c r="B28" s="18">
        <v>1778</v>
      </c>
      <c r="C28" s="17">
        <v>18404</v>
      </c>
      <c r="D28" s="18">
        <v>5431</v>
      </c>
      <c r="E28" s="17">
        <v>320</v>
      </c>
      <c r="F28" s="18">
        <v>3542</v>
      </c>
      <c r="G28" s="20">
        <v>4062</v>
      </c>
      <c r="H28" s="18">
        <v>33537</v>
      </c>
      <c r="I28" s="112">
        <v>2.7639037842806804</v>
      </c>
      <c r="J28" s="19">
        <v>395</v>
      </c>
    </row>
    <row r="29" spans="1:10" ht="15.75" x14ac:dyDescent="0.25">
      <c r="A29" s="15" t="s">
        <v>137</v>
      </c>
      <c r="B29" s="18">
        <v>1821</v>
      </c>
      <c r="C29" s="17">
        <v>24339</v>
      </c>
      <c r="D29" s="18">
        <v>4335</v>
      </c>
      <c r="E29" s="17">
        <v>0</v>
      </c>
      <c r="F29" s="18">
        <v>0</v>
      </c>
      <c r="G29" s="20">
        <v>300</v>
      </c>
      <c r="H29" s="18">
        <v>30794</v>
      </c>
      <c r="I29" s="112">
        <v>-9.4218669621305047</v>
      </c>
      <c r="J29" s="19">
        <v>310</v>
      </c>
    </row>
    <row r="30" spans="1:10" x14ac:dyDescent="0.25">
      <c r="A30" s="15" t="s">
        <v>32</v>
      </c>
      <c r="B30" s="16">
        <v>412</v>
      </c>
      <c r="C30" s="17">
        <v>6956</v>
      </c>
      <c r="D30" s="18">
        <v>1818</v>
      </c>
      <c r="E30" s="17">
        <v>1141</v>
      </c>
      <c r="F30" s="16">
        <v>548</v>
      </c>
      <c r="G30" s="20">
        <v>2337</v>
      </c>
      <c r="H30" s="18">
        <v>13213</v>
      </c>
      <c r="I30" s="112">
        <v>-16.752772177419356</v>
      </c>
      <c r="J30" s="19">
        <v>208</v>
      </c>
    </row>
    <row r="31" spans="1:10" ht="15.75" x14ac:dyDescent="0.25">
      <c r="A31" s="21" t="s">
        <v>138</v>
      </c>
      <c r="B31" s="22">
        <v>6516</v>
      </c>
      <c r="C31" s="22">
        <v>68809</v>
      </c>
      <c r="D31" s="22">
        <v>58989</v>
      </c>
      <c r="E31" s="22">
        <v>3308</v>
      </c>
      <c r="F31" s="22">
        <v>5672</v>
      </c>
      <c r="G31" s="22">
        <v>9116</v>
      </c>
      <c r="H31" s="22">
        <v>152411</v>
      </c>
      <c r="I31" s="121">
        <v>-0.48867609447977622</v>
      </c>
      <c r="J31" s="101">
        <v>1724</v>
      </c>
    </row>
    <row r="32" spans="1:10" x14ac:dyDescent="0.25">
      <c r="A32" s="129"/>
      <c r="H32" s="55"/>
      <c r="I32" s="113"/>
    </row>
    <row r="33" spans="1:9" x14ac:dyDescent="0.25">
      <c r="A33" s="106" t="s">
        <v>147</v>
      </c>
      <c r="H33" s="55"/>
      <c r="I33" s="113"/>
    </row>
    <row r="34" spans="1:9" x14ac:dyDescent="0.25">
      <c r="A34" s="106" t="s">
        <v>97</v>
      </c>
      <c r="H34" s="55"/>
      <c r="I34" s="113"/>
    </row>
    <row r="35" spans="1:9" x14ac:dyDescent="0.25">
      <c r="A35" s="106" t="s">
        <v>146</v>
      </c>
      <c r="B35" s="55"/>
      <c r="C35" s="55"/>
      <c r="D35" s="55"/>
      <c r="E35" s="55"/>
      <c r="F35" s="55"/>
      <c r="G35" s="55"/>
      <c r="H35" s="55"/>
      <c r="I35" s="115"/>
    </row>
    <row r="36" spans="1:9" x14ac:dyDescent="0.25">
      <c r="A36" s="26" t="s">
        <v>139</v>
      </c>
      <c r="B36" s="49"/>
      <c r="H36" s="55"/>
      <c r="I36" s="115"/>
    </row>
    <row r="37" spans="1:9" x14ac:dyDescent="0.25">
      <c r="A37" s="26" t="s">
        <v>140</v>
      </c>
      <c r="H37" s="55"/>
      <c r="I37" s="115"/>
    </row>
    <row r="38" spans="1:9" x14ac:dyDescent="0.25">
      <c r="A38" s="127" t="s">
        <v>144</v>
      </c>
    </row>
    <row r="39" spans="1:9" x14ac:dyDescent="0.25">
      <c r="A39" s="127" t="s">
        <v>145</v>
      </c>
    </row>
    <row r="40" spans="1:9" x14ac:dyDescent="0.25">
      <c r="A40" s="128"/>
    </row>
    <row r="41" spans="1:9" x14ac:dyDescent="0.25">
      <c r="A41" s="106"/>
    </row>
    <row r="42" spans="1:9" x14ac:dyDescent="0.25">
      <c r="A42" s="26"/>
    </row>
    <row r="43" spans="1:9" x14ac:dyDescent="0.25">
      <c r="A43" s="26"/>
    </row>
    <row r="44" spans="1:9" x14ac:dyDescent="0.25">
      <c r="A44" s="26"/>
    </row>
    <row r="45" spans="1:9" x14ac:dyDescent="0.25">
      <c r="A45" s="26"/>
    </row>
  </sheetData>
  <mergeCells count="5">
    <mergeCell ref="A3:A4"/>
    <mergeCell ref="I3:I4"/>
    <mergeCell ref="J3:J4"/>
    <mergeCell ref="H3:H4"/>
    <mergeCell ref="B3:G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topLeftCell="A7" workbookViewId="0">
      <selection activeCell="C19" sqref="C19"/>
    </sheetView>
  </sheetViews>
  <sheetFormatPr defaultRowHeight="15" x14ac:dyDescent="0.25"/>
  <cols>
    <col min="1" max="1" width="24.7109375" customWidth="1"/>
    <col min="2" max="8" width="12.28515625" customWidth="1"/>
    <col min="256" max="256" width="24.7109375" customWidth="1"/>
    <col min="257" max="257" width="13.5703125" customWidth="1"/>
    <col min="258" max="261" width="12.7109375" customWidth="1"/>
    <col min="512" max="512" width="24.7109375" customWidth="1"/>
    <col min="513" max="513" width="13.5703125" customWidth="1"/>
    <col min="514" max="517" width="12.7109375" customWidth="1"/>
    <col min="768" max="768" width="24.7109375" customWidth="1"/>
    <col min="769" max="769" width="13.5703125" customWidth="1"/>
    <col min="770" max="773" width="12.7109375" customWidth="1"/>
    <col min="1024" max="1024" width="24.7109375" customWidth="1"/>
    <col min="1025" max="1025" width="13.5703125" customWidth="1"/>
    <col min="1026" max="1029" width="12.7109375" customWidth="1"/>
    <col min="1280" max="1280" width="24.7109375" customWidth="1"/>
    <col min="1281" max="1281" width="13.5703125" customWidth="1"/>
    <col min="1282" max="1285" width="12.7109375" customWidth="1"/>
    <col min="1536" max="1536" width="24.7109375" customWidth="1"/>
    <col min="1537" max="1537" width="13.5703125" customWidth="1"/>
    <col min="1538" max="1541" width="12.7109375" customWidth="1"/>
    <col min="1792" max="1792" width="24.7109375" customWidth="1"/>
    <col min="1793" max="1793" width="13.5703125" customWidth="1"/>
    <col min="1794" max="1797" width="12.7109375" customWidth="1"/>
    <col min="2048" max="2048" width="24.7109375" customWidth="1"/>
    <col min="2049" max="2049" width="13.5703125" customWidth="1"/>
    <col min="2050" max="2053" width="12.7109375" customWidth="1"/>
    <col min="2304" max="2304" width="24.7109375" customWidth="1"/>
    <col min="2305" max="2305" width="13.5703125" customWidth="1"/>
    <col min="2306" max="2309" width="12.7109375" customWidth="1"/>
    <col min="2560" max="2560" width="24.7109375" customWidth="1"/>
    <col min="2561" max="2561" width="13.5703125" customWidth="1"/>
    <col min="2562" max="2565" width="12.7109375" customWidth="1"/>
    <col min="2816" max="2816" width="24.7109375" customWidth="1"/>
    <col min="2817" max="2817" width="13.5703125" customWidth="1"/>
    <col min="2818" max="2821" width="12.7109375" customWidth="1"/>
    <col min="3072" max="3072" width="24.7109375" customWidth="1"/>
    <col min="3073" max="3073" width="13.5703125" customWidth="1"/>
    <col min="3074" max="3077" width="12.7109375" customWidth="1"/>
    <col min="3328" max="3328" width="24.7109375" customWidth="1"/>
    <col min="3329" max="3329" width="13.5703125" customWidth="1"/>
    <col min="3330" max="3333" width="12.7109375" customWidth="1"/>
    <col min="3584" max="3584" width="24.7109375" customWidth="1"/>
    <col min="3585" max="3585" width="13.5703125" customWidth="1"/>
    <col min="3586" max="3589" width="12.7109375" customWidth="1"/>
    <col min="3840" max="3840" width="24.7109375" customWidth="1"/>
    <col min="3841" max="3841" width="13.5703125" customWidth="1"/>
    <col min="3842" max="3845" width="12.7109375" customWidth="1"/>
    <col min="4096" max="4096" width="24.7109375" customWidth="1"/>
    <col min="4097" max="4097" width="13.5703125" customWidth="1"/>
    <col min="4098" max="4101" width="12.7109375" customWidth="1"/>
    <col min="4352" max="4352" width="24.7109375" customWidth="1"/>
    <col min="4353" max="4353" width="13.5703125" customWidth="1"/>
    <col min="4354" max="4357" width="12.7109375" customWidth="1"/>
    <col min="4608" max="4608" width="24.7109375" customWidth="1"/>
    <col min="4609" max="4609" width="13.5703125" customWidth="1"/>
    <col min="4610" max="4613" width="12.7109375" customWidth="1"/>
    <col min="4864" max="4864" width="24.7109375" customWidth="1"/>
    <col min="4865" max="4865" width="13.5703125" customWidth="1"/>
    <col min="4866" max="4869" width="12.7109375" customWidth="1"/>
    <col min="5120" max="5120" width="24.7109375" customWidth="1"/>
    <col min="5121" max="5121" width="13.5703125" customWidth="1"/>
    <col min="5122" max="5125" width="12.7109375" customWidth="1"/>
    <col min="5376" max="5376" width="24.7109375" customWidth="1"/>
    <col min="5377" max="5377" width="13.5703125" customWidth="1"/>
    <col min="5378" max="5381" width="12.7109375" customWidth="1"/>
    <col min="5632" max="5632" width="24.7109375" customWidth="1"/>
    <col min="5633" max="5633" width="13.5703125" customWidth="1"/>
    <col min="5634" max="5637" width="12.7109375" customWidth="1"/>
    <col min="5888" max="5888" width="24.7109375" customWidth="1"/>
    <col min="5889" max="5889" width="13.5703125" customWidth="1"/>
    <col min="5890" max="5893" width="12.7109375" customWidth="1"/>
    <col min="6144" max="6144" width="24.7109375" customWidth="1"/>
    <col min="6145" max="6145" width="13.5703125" customWidth="1"/>
    <col min="6146" max="6149" width="12.7109375" customWidth="1"/>
    <col min="6400" max="6400" width="24.7109375" customWidth="1"/>
    <col min="6401" max="6401" width="13.5703125" customWidth="1"/>
    <col min="6402" max="6405" width="12.7109375" customWidth="1"/>
    <col min="6656" max="6656" width="24.7109375" customWidth="1"/>
    <col min="6657" max="6657" width="13.5703125" customWidth="1"/>
    <col min="6658" max="6661" width="12.7109375" customWidth="1"/>
    <col min="6912" max="6912" width="24.7109375" customWidth="1"/>
    <col min="6913" max="6913" width="13.5703125" customWidth="1"/>
    <col min="6914" max="6917" width="12.7109375" customWidth="1"/>
    <col min="7168" max="7168" width="24.7109375" customWidth="1"/>
    <col min="7169" max="7169" width="13.5703125" customWidth="1"/>
    <col min="7170" max="7173" width="12.7109375" customWidth="1"/>
    <col min="7424" max="7424" width="24.7109375" customWidth="1"/>
    <col min="7425" max="7425" width="13.5703125" customWidth="1"/>
    <col min="7426" max="7429" width="12.7109375" customWidth="1"/>
    <col min="7680" max="7680" width="24.7109375" customWidth="1"/>
    <col min="7681" max="7681" width="13.5703125" customWidth="1"/>
    <col min="7682" max="7685" width="12.7109375" customWidth="1"/>
    <col min="7936" max="7936" width="24.7109375" customWidth="1"/>
    <col min="7937" max="7937" width="13.5703125" customWidth="1"/>
    <col min="7938" max="7941" width="12.7109375" customWidth="1"/>
    <col min="8192" max="8192" width="24.7109375" customWidth="1"/>
    <col min="8193" max="8193" width="13.5703125" customWidth="1"/>
    <col min="8194" max="8197" width="12.7109375" customWidth="1"/>
    <col min="8448" max="8448" width="24.7109375" customWidth="1"/>
    <col min="8449" max="8449" width="13.5703125" customWidth="1"/>
    <col min="8450" max="8453" width="12.7109375" customWidth="1"/>
    <col min="8704" max="8704" width="24.7109375" customWidth="1"/>
    <col min="8705" max="8705" width="13.5703125" customWidth="1"/>
    <col min="8706" max="8709" width="12.7109375" customWidth="1"/>
    <col min="8960" max="8960" width="24.7109375" customWidth="1"/>
    <col min="8961" max="8961" width="13.5703125" customWidth="1"/>
    <col min="8962" max="8965" width="12.7109375" customWidth="1"/>
    <col min="9216" max="9216" width="24.7109375" customWidth="1"/>
    <col min="9217" max="9217" width="13.5703125" customWidth="1"/>
    <col min="9218" max="9221" width="12.7109375" customWidth="1"/>
    <col min="9472" max="9472" width="24.7109375" customWidth="1"/>
    <col min="9473" max="9473" width="13.5703125" customWidth="1"/>
    <col min="9474" max="9477" width="12.7109375" customWidth="1"/>
    <col min="9728" max="9728" width="24.7109375" customWidth="1"/>
    <col min="9729" max="9729" width="13.5703125" customWidth="1"/>
    <col min="9730" max="9733" width="12.7109375" customWidth="1"/>
    <col min="9984" max="9984" width="24.7109375" customWidth="1"/>
    <col min="9985" max="9985" width="13.5703125" customWidth="1"/>
    <col min="9986" max="9989" width="12.7109375" customWidth="1"/>
    <col min="10240" max="10240" width="24.7109375" customWidth="1"/>
    <col min="10241" max="10241" width="13.5703125" customWidth="1"/>
    <col min="10242" max="10245" width="12.7109375" customWidth="1"/>
    <col min="10496" max="10496" width="24.7109375" customWidth="1"/>
    <col min="10497" max="10497" width="13.5703125" customWidth="1"/>
    <col min="10498" max="10501" width="12.7109375" customWidth="1"/>
    <col min="10752" max="10752" width="24.7109375" customWidth="1"/>
    <col min="10753" max="10753" width="13.5703125" customWidth="1"/>
    <col min="10754" max="10757" width="12.7109375" customWidth="1"/>
    <col min="11008" max="11008" width="24.7109375" customWidth="1"/>
    <col min="11009" max="11009" width="13.5703125" customWidth="1"/>
    <col min="11010" max="11013" width="12.7109375" customWidth="1"/>
    <col min="11264" max="11264" width="24.7109375" customWidth="1"/>
    <col min="11265" max="11265" width="13.5703125" customWidth="1"/>
    <col min="11266" max="11269" width="12.7109375" customWidth="1"/>
    <col min="11520" max="11520" width="24.7109375" customWidth="1"/>
    <col min="11521" max="11521" width="13.5703125" customWidth="1"/>
    <col min="11522" max="11525" width="12.7109375" customWidth="1"/>
    <col min="11776" max="11776" width="24.7109375" customWidth="1"/>
    <col min="11777" max="11777" width="13.5703125" customWidth="1"/>
    <col min="11778" max="11781" width="12.7109375" customWidth="1"/>
    <col min="12032" max="12032" width="24.7109375" customWidth="1"/>
    <col min="12033" max="12033" width="13.5703125" customWidth="1"/>
    <col min="12034" max="12037" width="12.7109375" customWidth="1"/>
    <col min="12288" max="12288" width="24.7109375" customWidth="1"/>
    <col min="12289" max="12289" width="13.5703125" customWidth="1"/>
    <col min="12290" max="12293" width="12.7109375" customWidth="1"/>
    <col min="12544" max="12544" width="24.7109375" customWidth="1"/>
    <col min="12545" max="12545" width="13.5703125" customWidth="1"/>
    <col min="12546" max="12549" width="12.7109375" customWidth="1"/>
    <col min="12800" max="12800" width="24.7109375" customWidth="1"/>
    <col min="12801" max="12801" width="13.5703125" customWidth="1"/>
    <col min="12802" max="12805" width="12.7109375" customWidth="1"/>
    <col min="13056" max="13056" width="24.7109375" customWidth="1"/>
    <col min="13057" max="13057" width="13.5703125" customWidth="1"/>
    <col min="13058" max="13061" width="12.7109375" customWidth="1"/>
    <col min="13312" max="13312" width="24.7109375" customWidth="1"/>
    <col min="13313" max="13313" width="13.5703125" customWidth="1"/>
    <col min="13314" max="13317" width="12.7109375" customWidth="1"/>
    <col min="13568" max="13568" width="24.7109375" customWidth="1"/>
    <col min="13569" max="13569" width="13.5703125" customWidth="1"/>
    <col min="13570" max="13573" width="12.7109375" customWidth="1"/>
    <col min="13824" max="13824" width="24.7109375" customWidth="1"/>
    <col min="13825" max="13825" width="13.5703125" customWidth="1"/>
    <col min="13826" max="13829" width="12.7109375" customWidth="1"/>
    <col min="14080" max="14080" width="24.7109375" customWidth="1"/>
    <col min="14081" max="14081" width="13.5703125" customWidth="1"/>
    <col min="14082" max="14085" width="12.7109375" customWidth="1"/>
    <col min="14336" max="14336" width="24.7109375" customWidth="1"/>
    <col min="14337" max="14337" width="13.5703125" customWidth="1"/>
    <col min="14338" max="14341" width="12.7109375" customWidth="1"/>
    <col min="14592" max="14592" width="24.7109375" customWidth="1"/>
    <col min="14593" max="14593" width="13.5703125" customWidth="1"/>
    <col min="14594" max="14597" width="12.7109375" customWidth="1"/>
    <col min="14848" max="14848" width="24.7109375" customWidth="1"/>
    <col min="14849" max="14849" width="13.5703125" customWidth="1"/>
    <col min="14850" max="14853" width="12.7109375" customWidth="1"/>
    <col min="15104" max="15104" width="24.7109375" customWidth="1"/>
    <col min="15105" max="15105" width="13.5703125" customWidth="1"/>
    <col min="15106" max="15109" width="12.7109375" customWidth="1"/>
    <col min="15360" max="15360" width="24.7109375" customWidth="1"/>
    <col min="15361" max="15361" width="13.5703125" customWidth="1"/>
    <col min="15362" max="15365" width="12.7109375" customWidth="1"/>
    <col min="15616" max="15616" width="24.7109375" customWidth="1"/>
    <col min="15617" max="15617" width="13.5703125" customWidth="1"/>
    <col min="15618" max="15621" width="12.7109375" customWidth="1"/>
    <col min="15872" max="15872" width="24.7109375" customWidth="1"/>
    <col min="15873" max="15873" width="13.5703125" customWidth="1"/>
    <col min="15874" max="15877" width="12.7109375" customWidth="1"/>
    <col min="16128" max="16128" width="24.7109375" customWidth="1"/>
    <col min="16129" max="16129" width="13.5703125" customWidth="1"/>
    <col min="16130" max="16133" width="12.7109375" customWidth="1"/>
  </cols>
  <sheetData>
    <row r="1" spans="1:9" x14ac:dyDescent="0.25">
      <c r="A1" s="48" t="s">
        <v>62</v>
      </c>
      <c r="G1" s="49"/>
    </row>
    <row r="2" spans="1:9" x14ac:dyDescent="0.25">
      <c r="A2" s="88" t="s">
        <v>99</v>
      </c>
      <c r="B2" s="89"/>
      <c r="C2" s="89"/>
    </row>
    <row r="4" spans="1:9" ht="15.75" x14ac:dyDescent="0.25">
      <c r="A4" s="130" t="s">
        <v>37</v>
      </c>
      <c r="B4" s="150" t="s">
        <v>42</v>
      </c>
      <c r="C4" s="150"/>
      <c r="D4" s="150"/>
      <c r="E4" s="150"/>
      <c r="F4" s="134" t="s">
        <v>9</v>
      </c>
      <c r="G4" s="137" t="s">
        <v>72</v>
      </c>
      <c r="H4" s="134" t="s">
        <v>2</v>
      </c>
    </row>
    <row r="5" spans="1:9" ht="40.5" customHeight="1" x14ac:dyDescent="0.25">
      <c r="A5" s="130"/>
      <c r="B5" s="23" t="s">
        <v>38</v>
      </c>
      <c r="C5" s="13" t="s">
        <v>39</v>
      </c>
      <c r="D5" s="23" t="s">
        <v>40</v>
      </c>
      <c r="E5" s="13" t="s">
        <v>43</v>
      </c>
      <c r="F5" s="135"/>
      <c r="G5" s="138"/>
      <c r="H5" s="135"/>
    </row>
    <row r="6" spans="1:9" x14ac:dyDescent="0.25">
      <c r="A6" s="130"/>
      <c r="B6" s="151">
        <v>2018</v>
      </c>
      <c r="C6" s="151"/>
      <c r="D6" s="151"/>
      <c r="E6" s="151"/>
      <c r="F6" s="151"/>
      <c r="G6" s="13"/>
      <c r="H6" s="13"/>
    </row>
    <row r="7" spans="1:9" x14ac:dyDescent="0.25">
      <c r="A7" s="54" t="s">
        <v>41</v>
      </c>
      <c r="B7" s="33">
        <v>3338</v>
      </c>
      <c r="C7" s="34">
        <v>1460</v>
      </c>
      <c r="D7" s="33">
        <v>0</v>
      </c>
      <c r="E7" s="34">
        <v>137</v>
      </c>
      <c r="F7" s="33">
        <v>4935</v>
      </c>
      <c r="G7" s="126">
        <v>17.220902612826603</v>
      </c>
      <c r="H7" s="125">
        <v>19</v>
      </c>
      <c r="I7" s="115"/>
    </row>
    <row r="8" spans="1:9" x14ac:dyDescent="0.25">
      <c r="A8" s="35" t="s">
        <v>28</v>
      </c>
      <c r="B8" s="36">
        <v>1485</v>
      </c>
      <c r="C8" s="37">
        <v>681</v>
      </c>
      <c r="D8" s="36">
        <v>0</v>
      </c>
      <c r="E8" s="37">
        <v>137</v>
      </c>
      <c r="F8" s="36">
        <v>2303</v>
      </c>
      <c r="G8" s="85">
        <v>11.633543383422202</v>
      </c>
      <c r="H8" s="23">
        <v>13</v>
      </c>
      <c r="I8" s="115"/>
    </row>
    <row r="9" spans="1:9" x14ac:dyDescent="0.25">
      <c r="A9" s="35" t="s">
        <v>29</v>
      </c>
      <c r="B9" s="36">
        <v>1853</v>
      </c>
      <c r="C9" s="37">
        <v>779</v>
      </c>
      <c r="D9" s="36">
        <v>0</v>
      </c>
      <c r="E9" s="37">
        <v>0</v>
      </c>
      <c r="F9" s="36">
        <v>2632</v>
      </c>
      <c r="G9" s="85">
        <v>22.589659990684677</v>
      </c>
      <c r="H9" s="23">
        <v>6</v>
      </c>
      <c r="I9" s="115"/>
    </row>
    <row r="10" spans="1:9" ht="15.75" x14ac:dyDescent="0.25">
      <c r="A10" s="54" t="s">
        <v>108</v>
      </c>
      <c r="B10" s="36">
        <v>2869</v>
      </c>
      <c r="C10" s="37">
        <v>869</v>
      </c>
      <c r="D10" s="36">
        <v>1451</v>
      </c>
      <c r="E10" s="37">
        <v>326</v>
      </c>
      <c r="F10" s="36">
        <v>5516</v>
      </c>
      <c r="G10" s="114">
        <v>-3.6338225017470296</v>
      </c>
      <c r="H10" s="23">
        <v>14</v>
      </c>
      <c r="I10" s="115"/>
    </row>
    <row r="11" spans="1:9" ht="15.75" x14ac:dyDescent="0.25">
      <c r="A11" s="123" t="s">
        <v>109</v>
      </c>
      <c r="B11" s="33">
        <v>301</v>
      </c>
      <c r="C11" s="34">
        <v>2027</v>
      </c>
      <c r="D11" s="33">
        <v>1222</v>
      </c>
      <c r="E11" s="34">
        <v>19</v>
      </c>
      <c r="F11" s="33">
        <v>3569</v>
      </c>
      <c r="G11" s="124">
        <v>-12.903225806451612</v>
      </c>
      <c r="H11" s="125">
        <v>18</v>
      </c>
      <c r="I11" s="115"/>
    </row>
    <row r="12" spans="1:9" x14ac:dyDescent="0.25">
      <c r="A12" s="35" t="s">
        <v>31</v>
      </c>
      <c r="B12" s="36">
        <v>301</v>
      </c>
      <c r="C12" s="37">
        <v>293</v>
      </c>
      <c r="D12" s="36">
        <v>0</v>
      </c>
      <c r="E12" s="38">
        <v>0</v>
      </c>
      <c r="F12" s="36">
        <v>594</v>
      </c>
      <c r="G12" s="114">
        <v>-12.903225806451612</v>
      </c>
      <c r="H12" s="23">
        <v>5</v>
      </c>
      <c r="I12" s="115"/>
    </row>
    <row r="13" spans="1:9" ht="15.75" x14ac:dyDescent="0.25">
      <c r="A13" s="35" t="s">
        <v>110</v>
      </c>
      <c r="B13" s="36">
        <v>0</v>
      </c>
      <c r="C13" s="37">
        <v>1734</v>
      </c>
      <c r="D13" s="36">
        <v>1222</v>
      </c>
      <c r="E13" s="37">
        <v>19</v>
      </c>
      <c r="F13" s="36">
        <v>2976</v>
      </c>
      <c r="G13" s="114" t="s">
        <v>12</v>
      </c>
      <c r="H13" s="23">
        <v>13</v>
      </c>
      <c r="I13" s="115"/>
    </row>
    <row r="14" spans="1:9" ht="15.75" x14ac:dyDescent="0.25">
      <c r="A14" s="39" t="s">
        <v>111</v>
      </c>
      <c r="B14" s="40">
        <v>6509</v>
      </c>
      <c r="C14" s="40">
        <v>4355</v>
      </c>
      <c r="D14" s="40">
        <v>2674</v>
      </c>
      <c r="E14" s="40">
        <v>483</v>
      </c>
      <c r="F14" s="40">
        <v>14020</v>
      </c>
      <c r="G14" s="121">
        <v>-11.1</v>
      </c>
      <c r="H14" s="79">
        <v>47</v>
      </c>
      <c r="I14" s="115"/>
    </row>
    <row r="15" spans="1:9" x14ac:dyDescent="0.25">
      <c r="A15" s="106"/>
      <c r="G15" s="49"/>
      <c r="H15" s="49"/>
      <c r="I15" s="115"/>
    </row>
    <row r="16" spans="1:9" x14ac:dyDescent="0.25">
      <c r="A16" s="106" t="s">
        <v>74</v>
      </c>
      <c r="G16" s="49"/>
      <c r="H16" s="49"/>
    </row>
    <row r="17" spans="1:8" x14ac:dyDescent="0.25">
      <c r="A17" s="106" t="s">
        <v>112</v>
      </c>
      <c r="G17" s="49"/>
      <c r="H17" s="49"/>
    </row>
    <row r="18" spans="1:8" x14ac:dyDescent="0.25">
      <c r="A18" s="106" t="s">
        <v>143</v>
      </c>
      <c r="G18" s="49"/>
      <c r="H18" s="49"/>
    </row>
    <row r="19" spans="1:8" x14ac:dyDescent="0.25">
      <c r="A19" s="106" t="s">
        <v>149</v>
      </c>
      <c r="F19" s="103"/>
      <c r="G19" s="103"/>
      <c r="H19" s="49"/>
    </row>
    <row r="20" spans="1:8" x14ac:dyDescent="0.25">
      <c r="A20" s="106" t="s">
        <v>150</v>
      </c>
      <c r="F20" s="103"/>
      <c r="G20" s="103"/>
      <c r="H20" s="49"/>
    </row>
    <row r="21" spans="1:8" x14ac:dyDescent="0.25">
      <c r="A21" s="26"/>
      <c r="F21" s="103"/>
      <c r="G21" s="103"/>
      <c r="H21" s="49"/>
    </row>
    <row r="22" spans="1:8" x14ac:dyDescent="0.25">
      <c r="A22" s="106"/>
      <c r="F22" s="103"/>
      <c r="G22" s="103"/>
      <c r="H22" s="49"/>
    </row>
    <row r="23" spans="1:8" x14ac:dyDescent="0.25">
      <c r="F23" s="103"/>
      <c r="G23" s="103"/>
      <c r="H23" s="49"/>
    </row>
    <row r="24" spans="1:8" x14ac:dyDescent="0.25">
      <c r="F24" s="103"/>
      <c r="G24" s="103"/>
      <c r="H24" s="49"/>
    </row>
  </sheetData>
  <mergeCells count="6">
    <mergeCell ref="H4:H5"/>
    <mergeCell ref="B4:E4"/>
    <mergeCell ref="A4:A6"/>
    <mergeCell ref="B6:F6"/>
    <mergeCell ref="F4:F5"/>
    <mergeCell ref="G4:G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"/>
  <sheetViews>
    <sheetView workbookViewId="0">
      <selection activeCell="N20" sqref="N20"/>
    </sheetView>
  </sheetViews>
  <sheetFormatPr defaultColWidth="8.85546875" defaultRowHeight="15" x14ac:dyDescent="0.25"/>
  <sheetData>
    <row r="1" spans="1:14" x14ac:dyDescent="0.25">
      <c r="A1" s="48" t="s">
        <v>60</v>
      </c>
      <c r="B1" s="48"/>
      <c r="C1" s="48"/>
      <c r="D1" s="48"/>
      <c r="E1" s="48"/>
      <c r="F1" s="48"/>
      <c r="G1" s="48"/>
      <c r="H1" s="48"/>
      <c r="I1" s="48"/>
      <c r="J1" s="90"/>
      <c r="K1" s="49"/>
      <c r="L1" s="90"/>
      <c r="M1" s="90"/>
      <c r="N1" s="90"/>
    </row>
    <row r="2" spans="1:14" ht="16.5" x14ac:dyDescent="0.3">
      <c r="A2" s="87" t="s">
        <v>66</v>
      </c>
      <c r="B2" s="87"/>
      <c r="C2" s="87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</row>
    <row r="3" spans="1:14" x14ac:dyDescent="0.25">
      <c r="A3" s="90"/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"/>
  <sheetViews>
    <sheetView workbookViewId="0">
      <selection activeCell="K12" sqref="K12"/>
    </sheetView>
  </sheetViews>
  <sheetFormatPr defaultRowHeight="15" x14ac:dyDescent="0.25"/>
  <sheetData>
    <row r="1" spans="1:15" x14ac:dyDescent="0.25">
      <c r="A1" s="48" t="s">
        <v>61</v>
      </c>
      <c r="B1" s="48"/>
      <c r="C1" s="48"/>
      <c r="D1" s="48"/>
      <c r="E1" s="48"/>
      <c r="F1" s="48"/>
      <c r="G1" s="48"/>
      <c r="H1" s="48"/>
      <c r="I1" s="48"/>
      <c r="J1" s="48"/>
      <c r="K1" s="49"/>
      <c r="L1" s="48"/>
      <c r="M1" s="48"/>
      <c r="N1" s="48"/>
      <c r="O1" s="48"/>
    </row>
    <row r="2" spans="1:15" ht="16.5" x14ac:dyDescent="0.3">
      <c r="A2" s="87" t="s">
        <v>67</v>
      </c>
      <c r="B2" s="87"/>
      <c r="C2" s="87"/>
      <c r="D2" s="87"/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8"/>
  <sheetViews>
    <sheetView topLeftCell="A16" workbookViewId="0">
      <selection activeCell="A37" sqref="A37"/>
    </sheetView>
  </sheetViews>
  <sheetFormatPr defaultRowHeight="15" x14ac:dyDescent="0.25"/>
  <cols>
    <col min="1" max="1" width="22.140625" customWidth="1"/>
    <col min="2" max="5" width="18.28515625" customWidth="1"/>
    <col min="6" max="6" width="14.140625" customWidth="1"/>
    <col min="7" max="7" width="13.42578125" customWidth="1"/>
    <col min="254" max="254" width="22.140625" customWidth="1"/>
    <col min="255" max="256" width="14.7109375" customWidth="1"/>
    <col min="257" max="258" width="15.28515625" customWidth="1"/>
    <col min="259" max="259" width="17.28515625" customWidth="1"/>
    <col min="260" max="260" width="14.28515625" customWidth="1"/>
    <col min="261" max="261" width="14.5703125" customWidth="1"/>
    <col min="262" max="262" width="14.140625" customWidth="1"/>
    <col min="263" max="263" width="13.42578125" customWidth="1"/>
    <col min="510" max="510" width="22.140625" customWidth="1"/>
    <col min="511" max="512" width="14.7109375" customWidth="1"/>
    <col min="513" max="514" width="15.28515625" customWidth="1"/>
    <col min="515" max="515" width="17.28515625" customWidth="1"/>
    <col min="516" max="516" width="14.28515625" customWidth="1"/>
    <col min="517" max="517" width="14.5703125" customWidth="1"/>
    <col min="518" max="518" width="14.140625" customWidth="1"/>
    <col min="519" max="519" width="13.42578125" customWidth="1"/>
    <col min="766" max="766" width="22.140625" customWidth="1"/>
    <col min="767" max="768" width="14.7109375" customWidth="1"/>
    <col min="769" max="770" width="15.28515625" customWidth="1"/>
    <col min="771" max="771" width="17.28515625" customWidth="1"/>
    <col min="772" max="772" width="14.28515625" customWidth="1"/>
    <col min="773" max="773" width="14.5703125" customWidth="1"/>
    <col min="774" max="774" width="14.140625" customWidth="1"/>
    <col min="775" max="775" width="13.42578125" customWidth="1"/>
    <col min="1022" max="1022" width="22.140625" customWidth="1"/>
    <col min="1023" max="1024" width="14.7109375" customWidth="1"/>
    <col min="1025" max="1026" width="15.28515625" customWidth="1"/>
    <col min="1027" max="1027" width="17.28515625" customWidth="1"/>
    <col min="1028" max="1028" width="14.28515625" customWidth="1"/>
    <col min="1029" max="1029" width="14.5703125" customWidth="1"/>
    <col min="1030" max="1030" width="14.140625" customWidth="1"/>
    <col min="1031" max="1031" width="13.42578125" customWidth="1"/>
    <col min="1278" max="1278" width="22.140625" customWidth="1"/>
    <col min="1279" max="1280" width="14.7109375" customWidth="1"/>
    <col min="1281" max="1282" width="15.28515625" customWidth="1"/>
    <col min="1283" max="1283" width="17.28515625" customWidth="1"/>
    <col min="1284" max="1284" width="14.28515625" customWidth="1"/>
    <col min="1285" max="1285" width="14.5703125" customWidth="1"/>
    <col min="1286" max="1286" width="14.140625" customWidth="1"/>
    <col min="1287" max="1287" width="13.42578125" customWidth="1"/>
    <col min="1534" max="1534" width="22.140625" customWidth="1"/>
    <col min="1535" max="1536" width="14.7109375" customWidth="1"/>
    <col min="1537" max="1538" width="15.28515625" customWidth="1"/>
    <col min="1539" max="1539" width="17.28515625" customWidth="1"/>
    <col min="1540" max="1540" width="14.28515625" customWidth="1"/>
    <col min="1541" max="1541" width="14.5703125" customWidth="1"/>
    <col min="1542" max="1542" width="14.140625" customWidth="1"/>
    <col min="1543" max="1543" width="13.42578125" customWidth="1"/>
    <col min="1790" max="1790" width="22.140625" customWidth="1"/>
    <col min="1791" max="1792" width="14.7109375" customWidth="1"/>
    <col min="1793" max="1794" width="15.28515625" customWidth="1"/>
    <col min="1795" max="1795" width="17.28515625" customWidth="1"/>
    <col min="1796" max="1796" width="14.28515625" customWidth="1"/>
    <col min="1797" max="1797" width="14.5703125" customWidth="1"/>
    <col min="1798" max="1798" width="14.140625" customWidth="1"/>
    <col min="1799" max="1799" width="13.42578125" customWidth="1"/>
    <col min="2046" max="2046" width="22.140625" customWidth="1"/>
    <col min="2047" max="2048" width="14.7109375" customWidth="1"/>
    <col min="2049" max="2050" width="15.28515625" customWidth="1"/>
    <col min="2051" max="2051" width="17.28515625" customWidth="1"/>
    <col min="2052" max="2052" width="14.28515625" customWidth="1"/>
    <col min="2053" max="2053" width="14.5703125" customWidth="1"/>
    <col min="2054" max="2054" width="14.140625" customWidth="1"/>
    <col min="2055" max="2055" width="13.42578125" customWidth="1"/>
    <col min="2302" max="2302" width="22.140625" customWidth="1"/>
    <col min="2303" max="2304" width="14.7109375" customWidth="1"/>
    <col min="2305" max="2306" width="15.28515625" customWidth="1"/>
    <col min="2307" max="2307" width="17.28515625" customWidth="1"/>
    <col min="2308" max="2308" width="14.28515625" customWidth="1"/>
    <col min="2309" max="2309" width="14.5703125" customWidth="1"/>
    <col min="2310" max="2310" width="14.140625" customWidth="1"/>
    <col min="2311" max="2311" width="13.42578125" customWidth="1"/>
    <col min="2558" max="2558" width="22.140625" customWidth="1"/>
    <col min="2559" max="2560" width="14.7109375" customWidth="1"/>
    <col min="2561" max="2562" width="15.28515625" customWidth="1"/>
    <col min="2563" max="2563" width="17.28515625" customWidth="1"/>
    <col min="2564" max="2564" width="14.28515625" customWidth="1"/>
    <col min="2565" max="2565" width="14.5703125" customWidth="1"/>
    <col min="2566" max="2566" width="14.140625" customWidth="1"/>
    <col min="2567" max="2567" width="13.42578125" customWidth="1"/>
    <col min="2814" max="2814" width="22.140625" customWidth="1"/>
    <col min="2815" max="2816" width="14.7109375" customWidth="1"/>
    <col min="2817" max="2818" width="15.28515625" customWidth="1"/>
    <col min="2819" max="2819" width="17.28515625" customWidth="1"/>
    <col min="2820" max="2820" width="14.28515625" customWidth="1"/>
    <col min="2821" max="2821" width="14.5703125" customWidth="1"/>
    <col min="2822" max="2822" width="14.140625" customWidth="1"/>
    <col min="2823" max="2823" width="13.42578125" customWidth="1"/>
    <col min="3070" max="3070" width="22.140625" customWidth="1"/>
    <col min="3071" max="3072" width="14.7109375" customWidth="1"/>
    <col min="3073" max="3074" width="15.28515625" customWidth="1"/>
    <col min="3075" max="3075" width="17.28515625" customWidth="1"/>
    <col min="3076" max="3076" width="14.28515625" customWidth="1"/>
    <col min="3077" max="3077" width="14.5703125" customWidth="1"/>
    <col min="3078" max="3078" width="14.140625" customWidth="1"/>
    <col min="3079" max="3079" width="13.42578125" customWidth="1"/>
    <col min="3326" max="3326" width="22.140625" customWidth="1"/>
    <col min="3327" max="3328" width="14.7109375" customWidth="1"/>
    <col min="3329" max="3330" width="15.28515625" customWidth="1"/>
    <col min="3331" max="3331" width="17.28515625" customWidth="1"/>
    <col min="3332" max="3332" width="14.28515625" customWidth="1"/>
    <col min="3333" max="3333" width="14.5703125" customWidth="1"/>
    <col min="3334" max="3334" width="14.140625" customWidth="1"/>
    <col min="3335" max="3335" width="13.42578125" customWidth="1"/>
    <col min="3582" max="3582" width="22.140625" customWidth="1"/>
    <col min="3583" max="3584" width="14.7109375" customWidth="1"/>
    <col min="3585" max="3586" width="15.28515625" customWidth="1"/>
    <col min="3587" max="3587" width="17.28515625" customWidth="1"/>
    <col min="3588" max="3588" width="14.28515625" customWidth="1"/>
    <col min="3589" max="3589" width="14.5703125" customWidth="1"/>
    <col min="3590" max="3590" width="14.140625" customWidth="1"/>
    <col min="3591" max="3591" width="13.42578125" customWidth="1"/>
    <col min="3838" max="3838" width="22.140625" customWidth="1"/>
    <col min="3839" max="3840" width="14.7109375" customWidth="1"/>
    <col min="3841" max="3842" width="15.28515625" customWidth="1"/>
    <col min="3843" max="3843" width="17.28515625" customWidth="1"/>
    <col min="3844" max="3844" width="14.28515625" customWidth="1"/>
    <col min="3845" max="3845" width="14.5703125" customWidth="1"/>
    <col min="3846" max="3846" width="14.140625" customWidth="1"/>
    <col min="3847" max="3847" width="13.42578125" customWidth="1"/>
    <col min="4094" max="4094" width="22.140625" customWidth="1"/>
    <col min="4095" max="4096" width="14.7109375" customWidth="1"/>
    <col min="4097" max="4098" width="15.28515625" customWidth="1"/>
    <col min="4099" max="4099" width="17.28515625" customWidth="1"/>
    <col min="4100" max="4100" width="14.28515625" customWidth="1"/>
    <col min="4101" max="4101" width="14.5703125" customWidth="1"/>
    <col min="4102" max="4102" width="14.140625" customWidth="1"/>
    <col min="4103" max="4103" width="13.42578125" customWidth="1"/>
    <col min="4350" max="4350" width="22.140625" customWidth="1"/>
    <col min="4351" max="4352" width="14.7109375" customWidth="1"/>
    <col min="4353" max="4354" width="15.28515625" customWidth="1"/>
    <col min="4355" max="4355" width="17.28515625" customWidth="1"/>
    <col min="4356" max="4356" width="14.28515625" customWidth="1"/>
    <col min="4357" max="4357" width="14.5703125" customWidth="1"/>
    <col min="4358" max="4358" width="14.140625" customWidth="1"/>
    <col min="4359" max="4359" width="13.42578125" customWidth="1"/>
    <col min="4606" max="4606" width="22.140625" customWidth="1"/>
    <col min="4607" max="4608" width="14.7109375" customWidth="1"/>
    <col min="4609" max="4610" width="15.28515625" customWidth="1"/>
    <col min="4611" max="4611" width="17.28515625" customWidth="1"/>
    <col min="4612" max="4612" width="14.28515625" customWidth="1"/>
    <col min="4613" max="4613" width="14.5703125" customWidth="1"/>
    <col min="4614" max="4614" width="14.140625" customWidth="1"/>
    <col min="4615" max="4615" width="13.42578125" customWidth="1"/>
    <col min="4862" max="4862" width="22.140625" customWidth="1"/>
    <col min="4863" max="4864" width="14.7109375" customWidth="1"/>
    <col min="4865" max="4866" width="15.28515625" customWidth="1"/>
    <col min="4867" max="4867" width="17.28515625" customWidth="1"/>
    <col min="4868" max="4868" width="14.28515625" customWidth="1"/>
    <col min="4869" max="4869" width="14.5703125" customWidth="1"/>
    <col min="4870" max="4870" width="14.140625" customWidth="1"/>
    <col min="4871" max="4871" width="13.42578125" customWidth="1"/>
    <col min="5118" max="5118" width="22.140625" customWidth="1"/>
    <col min="5119" max="5120" width="14.7109375" customWidth="1"/>
    <col min="5121" max="5122" width="15.28515625" customWidth="1"/>
    <col min="5123" max="5123" width="17.28515625" customWidth="1"/>
    <col min="5124" max="5124" width="14.28515625" customWidth="1"/>
    <col min="5125" max="5125" width="14.5703125" customWidth="1"/>
    <col min="5126" max="5126" width="14.140625" customWidth="1"/>
    <col min="5127" max="5127" width="13.42578125" customWidth="1"/>
    <col min="5374" max="5374" width="22.140625" customWidth="1"/>
    <col min="5375" max="5376" width="14.7109375" customWidth="1"/>
    <col min="5377" max="5378" width="15.28515625" customWidth="1"/>
    <col min="5379" max="5379" width="17.28515625" customWidth="1"/>
    <col min="5380" max="5380" width="14.28515625" customWidth="1"/>
    <col min="5381" max="5381" width="14.5703125" customWidth="1"/>
    <col min="5382" max="5382" width="14.140625" customWidth="1"/>
    <col min="5383" max="5383" width="13.42578125" customWidth="1"/>
    <col min="5630" max="5630" width="22.140625" customWidth="1"/>
    <col min="5631" max="5632" width="14.7109375" customWidth="1"/>
    <col min="5633" max="5634" width="15.28515625" customWidth="1"/>
    <col min="5635" max="5635" width="17.28515625" customWidth="1"/>
    <col min="5636" max="5636" width="14.28515625" customWidth="1"/>
    <col min="5637" max="5637" width="14.5703125" customWidth="1"/>
    <col min="5638" max="5638" width="14.140625" customWidth="1"/>
    <col min="5639" max="5639" width="13.42578125" customWidth="1"/>
    <col min="5886" max="5886" width="22.140625" customWidth="1"/>
    <col min="5887" max="5888" width="14.7109375" customWidth="1"/>
    <col min="5889" max="5890" width="15.28515625" customWidth="1"/>
    <col min="5891" max="5891" width="17.28515625" customWidth="1"/>
    <col min="5892" max="5892" width="14.28515625" customWidth="1"/>
    <col min="5893" max="5893" width="14.5703125" customWidth="1"/>
    <col min="5894" max="5894" width="14.140625" customWidth="1"/>
    <col min="5895" max="5895" width="13.42578125" customWidth="1"/>
    <col min="6142" max="6142" width="22.140625" customWidth="1"/>
    <col min="6143" max="6144" width="14.7109375" customWidth="1"/>
    <col min="6145" max="6146" width="15.28515625" customWidth="1"/>
    <col min="6147" max="6147" width="17.28515625" customWidth="1"/>
    <col min="6148" max="6148" width="14.28515625" customWidth="1"/>
    <col min="6149" max="6149" width="14.5703125" customWidth="1"/>
    <col min="6150" max="6150" width="14.140625" customWidth="1"/>
    <col min="6151" max="6151" width="13.42578125" customWidth="1"/>
    <col min="6398" max="6398" width="22.140625" customWidth="1"/>
    <col min="6399" max="6400" width="14.7109375" customWidth="1"/>
    <col min="6401" max="6402" width="15.28515625" customWidth="1"/>
    <col min="6403" max="6403" width="17.28515625" customWidth="1"/>
    <col min="6404" max="6404" width="14.28515625" customWidth="1"/>
    <col min="6405" max="6405" width="14.5703125" customWidth="1"/>
    <col min="6406" max="6406" width="14.140625" customWidth="1"/>
    <col min="6407" max="6407" width="13.42578125" customWidth="1"/>
    <col min="6654" max="6654" width="22.140625" customWidth="1"/>
    <col min="6655" max="6656" width="14.7109375" customWidth="1"/>
    <col min="6657" max="6658" width="15.28515625" customWidth="1"/>
    <col min="6659" max="6659" width="17.28515625" customWidth="1"/>
    <col min="6660" max="6660" width="14.28515625" customWidth="1"/>
    <col min="6661" max="6661" width="14.5703125" customWidth="1"/>
    <col min="6662" max="6662" width="14.140625" customWidth="1"/>
    <col min="6663" max="6663" width="13.42578125" customWidth="1"/>
    <col min="6910" max="6910" width="22.140625" customWidth="1"/>
    <col min="6911" max="6912" width="14.7109375" customWidth="1"/>
    <col min="6913" max="6914" width="15.28515625" customWidth="1"/>
    <col min="6915" max="6915" width="17.28515625" customWidth="1"/>
    <col min="6916" max="6916" width="14.28515625" customWidth="1"/>
    <col min="6917" max="6917" width="14.5703125" customWidth="1"/>
    <col min="6918" max="6918" width="14.140625" customWidth="1"/>
    <col min="6919" max="6919" width="13.42578125" customWidth="1"/>
    <col min="7166" max="7166" width="22.140625" customWidth="1"/>
    <col min="7167" max="7168" width="14.7109375" customWidth="1"/>
    <col min="7169" max="7170" width="15.28515625" customWidth="1"/>
    <col min="7171" max="7171" width="17.28515625" customWidth="1"/>
    <col min="7172" max="7172" width="14.28515625" customWidth="1"/>
    <col min="7173" max="7173" width="14.5703125" customWidth="1"/>
    <col min="7174" max="7174" width="14.140625" customWidth="1"/>
    <col min="7175" max="7175" width="13.42578125" customWidth="1"/>
    <col min="7422" max="7422" width="22.140625" customWidth="1"/>
    <col min="7423" max="7424" width="14.7109375" customWidth="1"/>
    <col min="7425" max="7426" width="15.28515625" customWidth="1"/>
    <col min="7427" max="7427" width="17.28515625" customWidth="1"/>
    <col min="7428" max="7428" width="14.28515625" customWidth="1"/>
    <col min="7429" max="7429" width="14.5703125" customWidth="1"/>
    <col min="7430" max="7430" width="14.140625" customWidth="1"/>
    <col min="7431" max="7431" width="13.42578125" customWidth="1"/>
    <col min="7678" max="7678" width="22.140625" customWidth="1"/>
    <col min="7679" max="7680" width="14.7109375" customWidth="1"/>
    <col min="7681" max="7682" width="15.28515625" customWidth="1"/>
    <col min="7683" max="7683" width="17.28515625" customWidth="1"/>
    <col min="7684" max="7684" width="14.28515625" customWidth="1"/>
    <col min="7685" max="7685" width="14.5703125" customWidth="1"/>
    <col min="7686" max="7686" width="14.140625" customWidth="1"/>
    <col min="7687" max="7687" width="13.42578125" customWidth="1"/>
    <col min="7934" max="7934" width="22.140625" customWidth="1"/>
    <col min="7935" max="7936" width="14.7109375" customWidth="1"/>
    <col min="7937" max="7938" width="15.28515625" customWidth="1"/>
    <col min="7939" max="7939" width="17.28515625" customWidth="1"/>
    <col min="7940" max="7940" width="14.28515625" customWidth="1"/>
    <col min="7941" max="7941" width="14.5703125" customWidth="1"/>
    <col min="7942" max="7942" width="14.140625" customWidth="1"/>
    <col min="7943" max="7943" width="13.42578125" customWidth="1"/>
    <col min="8190" max="8190" width="22.140625" customWidth="1"/>
    <col min="8191" max="8192" width="14.7109375" customWidth="1"/>
    <col min="8193" max="8194" width="15.28515625" customWidth="1"/>
    <col min="8195" max="8195" width="17.28515625" customWidth="1"/>
    <col min="8196" max="8196" width="14.28515625" customWidth="1"/>
    <col min="8197" max="8197" width="14.5703125" customWidth="1"/>
    <col min="8198" max="8198" width="14.140625" customWidth="1"/>
    <col min="8199" max="8199" width="13.42578125" customWidth="1"/>
    <col min="8446" max="8446" width="22.140625" customWidth="1"/>
    <col min="8447" max="8448" width="14.7109375" customWidth="1"/>
    <col min="8449" max="8450" width="15.28515625" customWidth="1"/>
    <col min="8451" max="8451" width="17.28515625" customWidth="1"/>
    <col min="8452" max="8452" width="14.28515625" customWidth="1"/>
    <col min="8453" max="8453" width="14.5703125" customWidth="1"/>
    <col min="8454" max="8454" width="14.140625" customWidth="1"/>
    <col min="8455" max="8455" width="13.42578125" customWidth="1"/>
    <col min="8702" max="8702" width="22.140625" customWidth="1"/>
    <col min="8703" max="8704" width="14.7109375" customWidth="1"/>
    <col min="8705" max="8706" width="15.28515625" customWidth="1"/>
    <col min="8707" max="8707" width="17.28515625" customWidth="1"/>
    <col min="8708" max="8708" width="14.28515625" customWidth="1"/>
    <col min="8709" max="8709" width="14.5703125" customWidth="1"/>
    <col min="8710" max="8710" width="14.140625" customWidth="1"/>
    <col min="8711" max="8711" width="13.42578125" customWidth="1"/>
    <col min="8958" max="8958" width="22.140625" customWidth="1"/>
    <col min="8959" max="8960" width="14.7109375" customWidth="1"/>
    <col min="8961" max="8962" width="15.28515625" customWidth="1"/>
    <col min="8963" max="8963" width="17.28515625" customWidth="1"/>
    <col min="8964" max="8964" width="14.28515625" customWidth="1"/>
    <col min="8965" max="8965" width="14.5703125" customWidth="1"/>
    <col min="8966" max="8966" width="14.140625" customWidth="1"/>
    <col min="8967" max="8967" width="13.42578125" customWidth="1"/>
    <col min="9214" max="9214" width="22.140625" customWidth="1"/>
    <col min="9215" max="9216" width="14.7109375" customWidth="1"/>
    <col min="9217" max="9218" width="15.28515625" customWidth="1"/>
    <col min="9219" max="9219" width="17.28515625" customWidth="1"/>
    <col min="9220" max="9220" width="14.28515625" customWidth="1"/>
    <col min="9221" max="9221" width="14.5703125" customWidth="1"/>
    <col min="9222" max="9222" width="14.140625" customWidth="1"/>
    <col min="9223" max="9223" width="13.42578125" customWidth="1"/>
    <col min="9470" max="9470" width="22.140625" customWidth="1"/>
    <col min="9471" max="9472" width="14.7109375" customWidth="1"/>
    <col min="9473" max="9474" width="15.28515625" customWidth="1"/>
    <col min="9475" max="9475" width="17.28515625" customWidth="1"/>
    <col min="9476" max="9476" width="14.28515625" customWidth="1"/>
    <col min="9477" max="9477" width="14.5703125" customWidth="1"/>
    <col min="9478" max="9478" width="14.140625" customWidth="1"/>
    <col min="9479" max="9479" width="13.42578125" customWidth="1"/>
    <col min="9726" max="9726" width="22.140625" customWidth="1"/>
    <col min="9727" max="9728" width="14.7109375" customWidth="1"/>
    <col min="9729" max="9730" width="15.28515625" customWidth="1"/>
    <col min="9731" max="9731" width="17.28515625" customWidth="1"/>
    <col min="9732" max="9732" width="14.28515625" customWidth="1"/>
    <col min="9733" max="9733" width="14.5703125" customWidth="1"/>
    <col min="9734" max="9734" width="14.140625" customWidth="1"/>
    <col min="9735" max="9735" width="13.42578125" customWidth="1"/>
    <col min="9982" max="9982" width="22.140625" customWidth="1"/>
    <col min="9983" max="9984" width="14.7109375" customWidth="1"/>
    <col min="9985" max="9986" width="15.28515625" customWidth="1"/>
    <col min="9987" max="9987" width="17.28515625" customWidth="1"/>
    <col min="9988" max="9988" width="14.28515625" customWidth="1"/>
    <col min="9989" max="9989" width="14.5703125" customWidth="1"/>
    <col min="9990" max="9990" width="14.140625" customWidth="1"/>
    <col min="9991" max="9991" width="13.42578125" customWidth="1"/>
    <col min="10238" max="10238" width="22.140625" customWidth="1"/>
    <col min="10239" max="10240" width="14.7109375" customWidth="1"/>
    <col min="10241" max="10242" width="15.28515625" customWidth="1"/>
    <col min="10243" max="10243" width="17.28515625" customWidth="1"/>
    <col min="10244" max="10244" width="14.28515625" customWidth="1"/>
    <col min="10245" max="10245" width="14.5703125" customWidth="1"/>
    <col min="10246" max="10246" width="14.140625" customWidth="1"/>
    <col min="10247" max="10247" width="13.42578125" customWidth="1"/>
    <col min="10494" max="10494" width="22.140625" customWidth="1"/>
    <col min="10495" max="10496" width="14.7109375" customWidth="1"/>
    <col min="10497" max="10498" width="15.28515625" customWidth="1"/>
    <col min="10499" max="10499" width="17.28515625" customWidth="1"/>
    <col min="10500" max="10500" width="14.28515625" customWidth="1"/>
    <col min="10501" max="10501" width="14.5703125" customWidth="1"/>
    <col min="10502" max="10502" width="14.140625" customWidth="1"/>
    <col min="10503" max="10503" width="13.42578125" customWidth="1"/>
    <col min="10750" max="10750" width="22.140625" customWidth="1"/>
    <col min="10751" max="10752" width="14.7109375" customWidth="1"/>
    <col min="10753" max="10754" width="15.28515625" customWidth="1"/>
    <col min="10755" max="10755" width="17.28515625" customWidth="1"/>
    <col min="10756" max="10756" width="14.28515625" customWidth="1"/>
    <col min="10757" max="10757" width="14.5703125" customWidth="1"/>
    <col min="10758" max="10758" width="14.140625" customWidth="1"/>
    <col min="10759" max="10759" width="13.42578125" customWidth="1"/>
    <col min="11006" max="11006" width="22.140625" customWidth="1"/>
    <col min="11007" max="11008" width="14.7109375" customWidth="1"/>
    <col min="11009" max="11010" width="15.28515625" customWidth="1"/>
    <col min="11011" max="11011" width="17.28515625" customWidth="1"/>
    <col min="11012" max="11012" width="14.28515625" customWidth="1"/>
    <col min="11013" max="11013" width="14.5703125" customWidth="1"/>
    <col min="11014" max="11014" width="14.140625" customWidth="1"/>
    <col min="11015" max="11015" width="13.42578125" customWidth="1"/>
    <col min="11262" max="11262" width="22.140625" customWidth="1"/>
    <col min="11263" max="11264" width="14.7109375" customWidth="1"/>
    <col min="11265" max="11266" width="15.28515625" customWidth="1"/>
    <col min="11267" max="11267" width="17.28515625" customWidth="1"/>
    <col min="11268" max="11268" width="14.28515625" customWidth="1"/>
    <col min="11269" max="11269" width="14.5703125" customWidth="1"/>
    <col min="11270" max="11270" width="14.140625" customWidth="1"/>
    <col min="11271" max="11271" width="13.42578125" customWidth="1"/>
    <col min="11518" max="11518" width="22.140625" customWidth="1"/>
    <col min="11519" max="11520" width="14.7109375" customWidth="1"/>
    <col min="11521" max="11522" width="15.28515625" customWidth="1"/>
    <col min="11523" max="11523" width="17.28515625" customWidth="1"/>
    <col min="11524" max="11524" width="14.28515625" customWidth="1"/>
    <col min="11525" max="11525" width="14.5703125" customWidth="1"/>
    <col min="11526" max="11526" width="14.140625" customWidth="1"/>
    <col min="11527" max="11527" width="13.42578125" customWidth="1"/>
    <col min="11774" max="11774" width="22.140625" customWidth="1"/>
    <col min="11775" max="11776" width="14.7109375" customWidth="1"/>
    <col min="11777" max="11778" width="15.28515625" customWidth="1"/>
    <col min="11779" max="11779" width="17.28515625" customWidth="1"/>
    <col min="11780" max="11780" width="14.28515625" customWidth="1"/>
    <col min="11781" max="11781" width="14.5703125" customWidth="1"/>
    <col min="11782" max="11782" width="14.140625" customWidth="1"/>
    <col min="11783" max="11783" width="13.42578125" customWidth="1"/>
    <col min="12030" max="12030" width="22.140625" customWidth="1"/>
    <col min="12031" max="12032" width="14.7109375" customWidth="1"/>
    <col min="12033" max="12034" width="15.28515625" customWidth="1"/>
    <col min="12035" max="12035" width="17.28515625" customWidth="1"/>
    <col min="12036" max="12036" width="14.28515625" customWidth="1"/>
    <col min="12037" max="12037" width="14.5703125" customWidth="1"/>
    <col min="12038" max="12038" width="14.140625" customWidth="1"/>
    <col min="12039" max="12039" width="13.42578125" customWidth="1"/>
    <col min="12286" max="12286" width="22.140625" customWidth="1"/>
    <col min="12287" max="12288" width="14.7109375" customWidth="1"/>
    <col min="12289" max="12290" width="15.28515625" customWidth="1"/>
    <col min="12291" max="12291" width="17.28515625" customWidth="1"/>
    <col min="12292" max="12292" width="14.28515625" customWidth="1"/>
    <col min="12293" max="12293" width="14.5703125" customWidth="1"/>
    <col min="12294" max="12294" width="14.140625" customWidth="1"/>
    <col min="12295" max="12295" width="13.42578125" customWidth="1"/>
    <col min="12542" max="12542" width="22.140625" customWidth="1"/>
    <col min="12543" max="12544" width="14.7109375" customWidth="1"/>
    <col min="12545" max="12546" width="15.28515625" customWidth="1"/>
    <col min="12547" max="12547" width="17.28515625" customWidth="1"/>
    <col min="12548" max="12548" width="14.28515625" customWidth="1"/>
    <col min="12549" max="12549" width="14.5703125" customWidth="1"/>
    <col min="12550" max="12550" width="14.140625" customWidth="1"/>
    <col min="12551" max="12551" width="13.42578125" customWidth="1"/>
    <col min="12798" max="12798" width="22.140625" customWidth="1"/>
    <col min="12799" max="12800" width="14.7109375" customWidth="1"/>
    <col min="12801" max="12802" width="15.28515625" customWidth="1"/>
    <col min="12803" max="12803" width="17.28515625" customWidth="1"/>
    <col min="12804" max="12804" width="14.28515625" customWidth="1"/>
    <col min="12805" max="12805" width="14.5703125" customWidth="1"/>
    <col min="12806" max="12806" width="14.140625" customWidth="1"/>
    <col min="12807" max="12807" width="13.42578125" customWidth="1"/>
    <col min="13054" max="13054" width="22.140625" customWidth="1"/>
    <col min="13055" max="13056" width="14.7109375" customWidth="1"/>
    <col min="13057" max="13058" width="15.28515625" customWidth="1"/>
    <col min="13059" max="13059" width="17.28515625" customWidth="1"/>
    <col min="13060" max="13060" width="14.28515625" customWidth="1"/>
    <col min="13061" max="13061" width="14.5703125" customWidth="1"/>
    <col min="13062" max="13062" width="14.140625" customWidth="1"/>
    <col min="13063" max="13063" width="13.42578125" customWidth="1"/>
    <col min="13310" max="13310" width="22.140625" customWidth="1"/>
    <col min="13311" max="13312" width="14.7109375" customWidth="1"/>
    <col min="13313" max="13314" width="15.28515625" customWidth="1"/>
    <col min="13315" max="13315" width="17.28515625" customWidth="1"/>
    <col min="13316" max="13316" width="14.28515625" customWidth="1"/>
    <col min="13317" max="13317" width="14.5703125" customWidth="1"/>
    <col min="13318" max="13318" width="14.140625" customWidth="1"/>
    <col min="13319" max="13319" width="13.42578125" customWidth="1"/>
    <col min="13566" max="13566" width="22.140625" customWidth="1"/>
    <col min="13567" max="13568" width="14.7109375" customWidth="1"/>
    <col min="13569" max="13570" width="15.28515625" customWidth="1"/>
    <col min="13571" max="13571" width="17.28515625" customWidth="1"/>
    <col min="13572" max="13572" width="14.28515625" customWidth="1"/>
    <col min="13573" max="13573" width="14.5703125" customWidth="1"/>
    <col min="13574" max="13574" width="14.140625" customWidth="1"/>
    <col min="13575" max="13575" width="13.42578125" customWidth="1"/>
    <col min="13822" max="13822" width="22.140625" customWidth="1"/>
    <col min="13823" max="13824" width="14.7109375" customWidth="1"/>
    <col min="13825" max="13826" width="15.28515625" customWidth="1"/>
    <col min="13827" max="13827" width="17.28515625" customWidth="1"/>
    <col min="13828" max="13828" width="14.28515625" customWidth="1"/>
    <col min="13829" max="13829" width="14.5703125" customWidth="1"/>
    <col min="13830" max="13830" width="14.140625" customWidth="1"/>
    <col min="13831" max="13831" width="13.42578125" customWidth="1"/>
    <col min="14078" max="14078" width="22.140625" customWidth="1"/>
    <col min="14079" max="14080" width="14.7109375" customWidth="1"/>
    <col min="14081" max="14082" width="15.28515625" customWidth="1"/>
    <col min="14083" max="14083" width="17.28515625" customWidth="1"/>
    <col min="14084" max="14084" width="14.28515625" customWidth="1"/>
    <col min="14085" max="14085" width="14.5703125" customWidth="1"/>
    <col min="14086" max="14086" width="14.140625" customWidth="1"/>
    <col min="14087" max="14087" width="13.42578125" customWidth="1"/>
    <col min="14334" max="14334" width="22.140625" customWidth="1"/>
    <col min="14335" max="14336" width="14.7109375" customWidth="1"/>
    <col min="14337" max="14338" width="15.28515625" customWidth="1"/>
    <col min="14339" max="14339" width="17.28515625" customWidth="1"/>
    <col min="14340" max="14340" width="14.28515625" customWidth="1"/>
    <col min="14341" max="14341" width="14.5703125" customWidth="1"/>
    <col min="14342" max="14342" width="14.140625" customWidth="1"/>
    <col min="14343" max="14343" width="13.42578125" customWidth="1"/>
    <col min="14590" max="14590" width="22.140625" customWidth="1"/>
    <col min="14591" max="14592" width="14.7109375" customWidth="1"/>
    <col min="14593" max="14594" width="15.28515625" customWidth="1"/>
    <col min="14595" max="14595" width="17.28515625" customWidth="1"/>
    <col min="14596" max="14596" width="14.28515625" customWidth="1"/>
    <col min="14597" max="14597" width="14.5703125" customWidth="1"/>
    <col min="14598" max="14598" width="14.140625" customWidth="1"/>
    <col min="14599" max="14599" width="13.42578125" customWidth="1"/>
    <col min="14846" max="14846" width="22.140625" customWidth="1"/>
    <col min="14847" max="14848" width="14.7109375" customWidth="1"/>
    <col min="14849" max="14850" width="15.28515625" customWidth="1"/>
    <col min="14851" max="14851" width="17.28515625" customWidth="1"/>
    <col min="14852" max="14852" width="14.28515625" customWidth="1"/>
    <col min="14853" max="14853" width="14.5703125" customWidth="1"/>
    <col min="14854" max="14854" width="14.140625" customWidth="1"/>
    <col min="14855" max="14855" width="13.42578125" customWidth="1"/>
    <col min="15102" max="15102" width="22.140625" customWidth="1"/>
    <col min="15103" max="15104" width="14.7109375" customWidth="1"/>
    <col min="15105" max="15106" width="15.28515625" customWidth="1"/>
    <col min="15107" max="15107" width="17.28515625" customWidth="1"/>
    <col min="15108" max="15108" width="14.28515625" customWidth="1"/>
    <col min="15109" max="15109" width="14.5703125" customWidth="1"/>
    <col min="15110" max="15110" width="14.140625" customWidth="1"/>
    <col min="15111" max="15111" width="13.42578125" customWidth="1"/>
    <col min="15358" max="15358" width="22.140625" customWidth="1"/>
    <col min="15359" max="15360" width="14.7109375" customWidth="1"/>
    <col min="15361" max="15362" width="15.28515625" customWidth="1"/>
    <col min="15363" max="15363" width="17.28515625" customWidth="1"/>
    <col min="15364" max="15364" width="14.28515625" customWidth="1"/>
    <col min="15365" max="15365" width="14.5703125" customWidth="1"/>
    <col min="15366" max="15366" width="14.140625" customWidth="1"/>
    <col min="15367" max="15367" width="13.42578125" customWidth="1"/>
    <col min="15614" max="15614" width="22.140625" customWidth="1"/>
    <col min="15615" max="15616" width="14.7109375" customWidth="1"/>
    <col min="15617" max="15618" width="15.28515625" customWidth="1"/>
    <col min="15619" max="15619" width="17.28515625" customWidth="1"/>
    <col min="15620" max="15620" width="14.28515625" customWidth="1"/>
    <col min="15621" max="15621" width="14.5703125" customWidth="1"/>
    <col min="15622" max="15622" width="14.140625" customWidth="1"/>
    <col min="15623" max="15623" width="13.42578125" customWidth="1"/>
    <col min="15870" max="15870" width="22.140625" customWidth="1"/>
    <col min="15871" max="15872" width="14.7109375" customWidth="1"/>
    <col min="15873" max="15874" width="15.28515625" customWidth="1"/>
    <col min="15875" max="15875" width="17.28515625" customWidth="1"/>
    <col min="15876" max="15876" width="14.28515625" customWidth="1"/>
    <col min="15877" max="15877" width="14.5703125" customWidth="1"/>
    <col min="15878" max="15878" width="14.140625" customWidth="1"/>
    <col min="15879" max="15879" width="13.42578125" customWidth="1"/>
    <col min="16126" max="16126" width="22.140625" customWidth="1"/>
    <col min="16127" max="16128" width="14.7109375" customWidth="1"/>
    <col min="16129" max="16130" width="15.28515625" customWidth="1"/>
    <col min="16131" max="16131" width="17.28515625" customWidth="1"/>
    <col min="16132" max="16132" width="14.28515625" customWidth="1"/>
    <col min="16133" max="16133" width="14.5703125" customWidth="1"/>
    <col min="16134" max="16134" width="14.140625" customWidth="1"/>
    <col min="16135" max="16135" width="13.42578125" customWidth="1"/>
  </cols>
  <sheetData>
    <row r="1" spans="1:8" x14ac:dyDescent="0.25">
      <c r="A1" s="56" t="s">
        <v>104</v>
      </c>
    </row>
    <row r="3" spans="1:8" ht="15" customHeight="1" x14ac:dyDescent="0.25">
      <c r="A3" s="152" t="s">
        <v>0</v>
      </c>
      <c r="B3" s="154"/>
      <c r="C3" s="154"/>
      <c r="D3" s="154"/>
      <c r="E3" s="154"/>
      <c r="G3" s="69"/>
      <c r="H3" s="69"/>
    </row>
    <row r="4" spans="1:8" ht="26.25" customHeight="1" x14ac:dyDescent="0.25">
      <c r="A4" s="153"/>
      <c r="B4" s="64">
        <v>2017</v>
      </c>
      <c r="C4" s="63">
        <v>2018</v>
      </c>
      <c r="D4" s="98" t="s">
        <v>71</v>
      </c>
      <c r="E4" s="97" t="s">
        <v>68</v>
      </c>
    </row>
    <row r="5" spans="1:8" x14ac:dyDescent="0.25">
      <c r="A5" s="65" t="s">
        <v>10</v>
      </c>
      <c r="B5" s="71">
        <v>2792107</v>
      </c>
      <c r="C5" s="94">
        <v>3066773.66463</v>
      </c>
      <c r="D5" s="99">
        <v>9.8372542538663446</v>
      </c>
      <c r="E5" s="70">
        <v>120.80056804789318</v>
      </c>
      <c r="G5" s="69"/>
      <c r="H5" s="69"/>
    </row>
    <row r="6" spans="1:8" x14ac:dyDescent="0.25">
      <c r="A6" s="65" t="s">
        <v>11</v>
      </c>
      <c r="B6" s="71">
        <v>227254</v>
      </c>
      <c r="C6" s="94">
        <v>254658.516</v>
      </c>
      <c r="D6" s="99">
        <v>12.058980700009682</v>
      </c>
      <c r="E6" s="70">
        <v>78.094498659220164</v>
      </c>
      <c r="G6" s="69"/>
      <c r="H6" s="69"/>
    </row>
    <row r="7" spans="1:8" x14ac:dyDescent="0.25">
      <c r="A7" s="65" t="s">
        <v>13</v>
      </c>
      <c r="B7" s="71">
        <v>102197</v>
      </c>
      <c r="C7" s="94">
        <v>108328</v>
      </c>
      <c r="D7" s="99">
        <v>5.999197628110414</v>
      </c>
      <c r="E7" s="70">
        <v>20.000669628379036</v>
      </c>
      <c r="G7" s="69"/>
      <c r="H7" s="69"/>
    </row>
    <row r="8" spans="1:8" x14ac:dyDescent="0.25">
      <c r="A8" s="65" t="s">
        <v>14</v>
      </c>
      <c r="B8" s="71">
        <v>3149475</v>
      </c>
      <c r="C8" s="94">
        <v>3086590.7262500003</v>
      </c>
      <c r="D8" s="99">
        <v>-1.9966589272815214</v>
      </c>
      <c r="E8" s="70">
        <v>129.34386067970638</v>
      </c>
      <c r="G8" s="69"/>
      <c r="H8" s="69"/>
    </row>
    <row r="9" spans="1:8" ht="27" x14ac:dyDescent="0.25">
      <c r="A9" s="67" t="s">
        <v>15</v>
      </c>
      <c r="B9" s="74">
        <v>62454</v>
      </c>
      <c r="C9" s="95">
        <v>66150</v>
      </c>
      <c r="D9" s="99">
        <v>5.9179556153328852</v>
      </c>
      <c r="E9" s="70">
        <v>8.9416517394719577</v>
      </c>
      <c r="G9" s="69"/>
      <c r="H9" s="69"/>
    </row>
    <row r="10" spans="1:8" x14ac:dyDescent="0.25">
      <c r="A10" s="67" t="s">
        <v>16</v>
      </c>
      <c r="B10" s="74">
        <v>114334</v>
      </c>
      <c r="C10" s="95">
        <v>119866.31700000001</v>
      </c>
      <c r="D10" s="99">
        <v>4.8387330103031552</v>
      </c>
      <c r="E10" s="70">
        <v>19.311617470897364</v>
      </c>
      <c r="G10" s="69"/>
      <c r="H10" s="69"/>
    </row>
    <row r="11" spans="1:8" x14ac:dyDescent="0.25">
      <c r="A11" s="65" t="s">
        <v>17</v>
      </c>
      <c r="B11" s="71">
        <v>1958159</v>
      </c>
      <c r="C11" s="94">
        <v>1832334.6869999999</v>
      </c>
      <c r="D11" s="99">
        <v>-6.4256433210990576</v>
      </c>
      <c r="E11" s="70">
        <v>99.544858120863594</v>
      </c>
      <c r="G11" s="69"/>
      <c r="H11" s="69"/>
    </row>
    <row r="12" spans="1:8" x14ac:dyDescent="0.25">
      <c r="A12" s="65" t="s">
        <v>18</v>
      </c>
      <c r="B12" s="71">
        <v>230108</v>
      </c>
      <c r="C12" s="94">
        <v>231612.098</v>
      </c>
      <c r="D12" s="99">
        <v>0.6536487214699177</v>
      </c>
      <c r="E12" s="70">
        <v>29.458692035798489</v>
      </c>
      <c r="G12" s="69"/>
      <c r="H12" s="69"/>
    </row>
    <row r="13" spans="1:8" x14ac:dyDescent="0.25">
      <c r="A13" s="65" t="s">
        <v>19</v>
      </c>
      <c r="B13" s="71">
        <v>394982</v>
      </c>
      <c r="C13" s="94">
        <v>243389.41699999999</v>
      </c>
      <c r="D13" s="99">
        <v>-38.379618058544445</v>
      </c>
      <c r="E13" s="70">
        <v>10.840166730015495</v>
      </c>
      <c r="G13" s="69"/>
      <c r="H13" s="69"/>
    </row>
    <row r="14" spans="1:8" ht="15.75" x14ac:dyDescent="0.25">
      <c r="A14" s="65" t="s">
        <v>101</v>
      </c>
      <c r="B14" s="71">
        <v>982417</v>
      </c>
      <c r="C14" s="94">
        <v>920913.744832</v>
      </c>
      <c r="D14" s="99">
        <v>-6.3</v>
      </c>
      <c r="E14" s="70">
        <v>40.710065406987368</v>
      </c>
      <c r="G14" s="69"/>
      <c r="H14" s="69"/>
    </row>
    <row r="15" spans="1:8" x14ac:dyDescent="0.25">
      <c r="A15" s="65" t="s">
        <v>21</v>
      </c>
      <c r="B15" s="71">
        <v>1260364</v>
      </c>
      <c r="C15" s="94">
        <v>1291357.8299999998</v>
      </c>
      <c r="D15" s="99">
        <v>2.4591173660942269</v>
      </c>
      <c r="E15" s="70">
        <v>152.56413013187426</v>
      </c>
      <c r="G15" s="69"/>
      <c r="H15" s="69"/>
    </row>
    <row r="16" spans="1:8" x14ac:dyDescent="0.25">
      <c r="A16" s="65" t="s">
        <v>22</v>
      </c>
      <c r="B16" s="71">
        <v>453311</v>
      </c>
      <c r="C16" s="94">
        <v>420046.43699999998</v>
      </c>
      <c r="D16" s="99">
        <v>-7.3381327609521998</v>
      </c>
      <c r="E16" s="70">
        <v>44.679452263620973</v>
      </c>
      <c r="G16" s="69"/>
      <c r="H16" s="69"/>
    </row>
    <row r="17" spans="1:8" x14ac:dyDescent="0.25">
      <c r="A17" s="65" t="s">
        <v>34</v>
      </c>
      <c r="B17" s="71">
        <v>506732</v>
      </c>
      <c r="C17" s="94">
        <v>473596</v>
      </c>
      <c r="D17" s="99">
        <v>-6.539156792939858</v>
      </c>
      <c r="E17" s="70">
        <v>27.483497063155262</v>
      </c>
      <c r="G17" s="69"/>
      <c r="H17" s="69"/>
    </row>
    <row r="18" spans="1:8" x14ac:dyDescent="0.25">
      <c r="A18" s="65" t="s">
        <v>23</v>
      </c>
      <c r="B18" s="71">
        <v>688152</v>
      </c>
      <c r="C18" s="94">
        <v>771921.3899999999</v>
      </c>
      <c r="D18" s="99">
        <v>12.173094025738484</v>
      </c>
      <c r="E18" s="70">
        <v>71.265182334257474</v>
      </c>
      <c r="G18" s="69"/>
      <c r="H18" s="69"/>
    </row>
    <row r="19" spans="1:8" ht="15.75" x14ac:dyDescent="0.25">
      <c r="A19" s="65" t="s">
        <v>105</v>
      </c>
      <c r="B19" s="75" t="s">
        <v>52</v>
      </c>
      <c r="C19" s="96">
        <v>52574.48</v>
      </c>
      <c r="D19" s="72" t="s">
        <v>12</v>
      </c>
      <c r="E19" s="70">
        <v>11.786646748712176</v>
      </c>
      <c r="G19" s="69"/>
      <c r="H19" s="69"/>
    </row>
    <row r="20" spans="1:8" x14ac:dyDescent="0.25">
      <c r="A20" s="65" t="s">
        <v>24</v>
      </c>
      <c r="B20" s="71">
        <v>1505181</v>
      </c>
      <c r="C20" s="94">
        <v>1826940.959</v>
      </c>
      <c r="D20" s="99">
        <v>21.376828368149749</v>
      </c>
      <c r="E20" s="70">
        <v>133.63784483483226</v>
      </c>
      <c r="G20" s="69"/>
      <c r="H20" s="69"/>
    </row>
    <row r="21" spans="1:8" x14ac:dyDescent="0.25">
      <c r="A21" s="65" t="s">
        <v>25</v>
      </c>
      <c r="B21" s="71">
        <v>84184</v>
      </c>
      <c r="C21" s="94">
        <v>100659.886</v>
      </c>
      <c r="D21" s="99">
        <v>19.571279578067088</v>
      </c>
      <c r="E21" s="70">
        <v>5.1512532463707998</v>
      </c>
      <c r="G21" s="69"/>
      <c r="H21" s="69"/>
    </row>
    <row r="22" spans="1:8" x14ac:dyDescent="0.25">
      <c r="A22" s="65" t="s">
        <v>26</v>
      </c>
      <c r="B22" s="71">
        <v>957367</v>
      </c>
      <c r="C22" s="94">
        <v>993149.89100000099</v>
      </c>
      <c r="D22" s="99">
        <v>3.7376357238134372</v>
      </c>
      <c r="E22" s="70">
        <v>98.592432056739284</v>
      </c>
      <c r="G22" s="69"/>
      <c r="H22" s="69"/>
    </row>
    <row r="23" spans="1:8" x14ac:dyDescent="0.25">
      <c r="A23" s="65" t="s">
        <v>36</v>
      </c>
      <c r="B23" s="71">
        <v>213697</v>
      </c>
      <c r="C23" s="94">
        <v>320202.73499999999</v>
      </c>
      <c r="D23" s="99">
        <v>49.839602334146008</v>
      </c>
      <c r="E23" s="70">
        <v>21</v>
      </c>
      <c r="G23" s="69"/>
      <c r="H23" s="69"/>
    </row>
    <row r="24" spans="1:8" ht="15.75" x14ac:dyDescent="0.25">
      <c r="A24" s="65" t="s">
        <v>106</v>
      </c>
      <c r="B24" s="71">
        <v>421331</v>
      </c>
      <c r="C24" s="94">
        <v>308524.08199999999</v>
      </c>
      <c r="D24" s="99" t="s">
        <v>12</v>
      </c>
      <c r="E24" s="70">
        <v>12</v>
      </c>
      <c r="G24" s="69"/>
      <c r="H24" s="69"/>
    </row>
    <row r="25" spans="1:8" x14ac:dyDescent="0.25">
      <c r="A25" s="65" t="s">
        <v>27</v>
      </c>
      <c r="B25" s="71">
        <v>519791</v>
      </c>
      <c r="C25" s="94">
        <v>345102</v>
      </c>
      <c r="D25" s="99">
        <v>-33.607546109878776</v>
      </c>
      <c r="E25" s="70">
        <v>14.319502536095531</v>
      </c>
      <c r="G25" s="69"/>
      <c r="H25" s="69"/>
    </row>
    <row r="26" spans="1:8" x14ac:dyDescent="0.25">
      <c r="A26" s="68" t="s">
        <v>28</v>
      </c>
      <c r="B26" s="66">
        <v>6271033</v>
      </c>
      <c r="C26" s="73">
        <v>6516350.9068799987</v>
      </c>
      <c r="D26" s="99">
        <v>3.9119217978919698</v>
      </c>
      <c r="E26" s="70">
        <v>112.49119999408138</v>
      </c>
      <c r="G26" s="69"/>
      <c r="H26" s="69"/>
    </row>
    <row r="27" spans="1:8" x14ac:dyDescent="0.25">
      <c r="A27" s="68" t="s">
        <v>29</v>
      </c>
      <c r="B27" s="66">
        <v>2760037</v>
      </c>
      <c r="C27" s="73">
        <v>2493352.5189999994</v>
      </c>
      <c r="D27" s="99">
        <v>-9.6623516641262626</v>
      </c>
      <c r="E27" s="70">
        <v>40.004461644585383</v>
      </c>
      <c r="G27" s="69"/>
      <c r="H27" s="69"/>
    </row>
    <row r="28" spans="1:8" x14ac:dyDescent="0.25">
      <c r="A28" s="68" t="s">
        <v>30</v>
      </c>
      <c r="B28" s="66">
        <v>3202825</v>
      </c>
      <c r="C28" s="73">
        <v>3105914.0118319998</v>
      </c>
      <c r="D28" s="99">
        <v>-3.025797168687026</v>
      </c>
      <c r="E28" s="70">
        <v>53.810958413383183</v>
      </c>
      <c r="F28" s="32"/>
      <c r="G28" s="86"/>
      <c r="H28" s="69"/>
    </row>
    <row r="29" spans="1:8" ht="15.75" x14ac:dyDescent="0.25">
      <c r="A29" s="68" t="s">
        <v>141</v>
      </c>
      <c r="B29" s="66">
        <v>3448581</v>
      </c>
      <c r="C29" s="73">
        <v>4065449.3410000009</v>
      </c>
      <c r="D29" s="99">
        <v>16.363074000581719</v>
      </c>
      <c r="E29" s="70">
        <v>55.088091265779198</v>
      </c>
      <c r="G29" s="69"/>
      <c r="H29" s="69"/>
    </row>
    <row r="30" spans="1:8" ht="15.75" x14ac:dyDescent="0.25">
      <c r="A30" s="68" t="s">
        <v>142</v>
      </c>
      <c r="B30" s="66">
        <v>941122</v>
      </c>
      <c r="C30" s="73">
        <v>653626.08199999994</v>
      </c>
      <c r="D30" s="99">
        <v>-33.6</v>
      </c>
      <c r="E30" s="70">
        <v>13.090183206415109</v>
      </c>
      <c r="G30" s="69"/>
      <c r="H30" s="69"/>
    </row>
    <row r="31" spans="1:8" ht="15.75" x14ac:dyDescent="0.25">
      <c r="A31" s="21" t="s">
        <v>130</v>
      </c>
      <c r="B31" s="22">
        <v>16623597</v>
      </c>
      <c r="C31" s="22">
        <v>16834692.860711999</v>
      </c>
      <c r="D31" s="122">
        <v>1.7</v>
      </c>
      <c r="E31" s="76">
        <v>55.798503315161547</v>
      </c>
      <c r="G31" s="69"/>
      <c r="H31" s="69"/>
    </row>
    <row r="32" spans="1:8" s="49" customFormat="1" x14ac:dyDescent="0.25">
      <c r="B32" s="116"/>
      <c r="C32" s="116"/>
      <c r="D32" s="117"/>
    </row>
    <row r="33" spans="1:1" x14ac:dyDescent="0.25">
      <c r="A33" s="100" t="s">
        <v>100</v>
      </c>
    </row>
    <row r="34" spans="1:1" x14ac:dyDescent="0.25">
      <c r="A34" s="100" t="s">
        <v>151</v>
      </c>
    </row>
    <row r="35" spans="1:1" x14ac:dyDescent="0.25">
      <c r="A35" s="100" t="s">
        <v>129</v>
      </c>
    </row>
    <row r="36" spans="1:1" x14ac:dyDescent="0.25">
      <c r="A36" s="100" t="s">
        <v>153</v>
      </c>
    </row>
    <row r="37" spans="1:1" x14ac:dyDescent="0.25">
      <c r="A37" s="100" t="s">
        <v>154</v>
      </c>
    </row>
    <row r="38" spans="1:1" x14ac:dyDescent="0.25">
      <c r="A38" s="100" t="s">
        <v>152</v>
      </c>
    </row>
  </sheetData>
  <mergeCells count="2">
    <mergeCell ref="A3:A4"/>
    <mergeCell ref="B3:E3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9"/>
  <sheetViews>
    <sheetView topLeftCell="A21" zoomScale="110" zoomScaleNormal="110" workbookViewId="0">
      <selection activeCell="A38" sqref="A38"/>
    </sheetView>
  </sheetViews>
  <sheetFormatPr defaultRowHeight="15" x14ac:dyDescent="0.25"/>
  <cols>
    <col min="1" max="6" width="17.5703125" customWidth="1"/>
    <col min="7" max="7" width="10.42578125" customWidth="1"/>
  </cols>
  <sheetData>
    <row r="1" spans="1:7" ht="15" customHeight="1" x14ac:dyDescent="0.25">
      <c r="A1" s="56" t="s">
        <v>87</v>
      </c>
    </row>
    <row r="2" spans="1:7" ht="15" customHeight="1" x14ac:dyDescent="0.25"/>
    <row r="3" spans="1:7" ht="15" customHeight="1" x14ac:dyDescent="0.25">
      <c r="A3" s="41" t="s">
        <v>0</v>
      </c>
      <c r="B3" s="142" t="s">
        <v>80</v>
      </c>
      <c r="C3" s="142"/>
      <c r="D3" s="155" t="s">
        <v>81</v>
      </c>
      <c r="E3" s="155"/>
      <c r="F3" s="155"/>
    </row>
    <row r="4" spans="1:7" ht="30.75" customHeight="1" x14ac:dyDescent="0.25">
      <c r="A4" s="42"/>
      <c r="B4" s="52" t="s">
        <v>82</v>
      </c>
      <c r="C4" s="61" t="s">
        <v>83</v>
      </c>
      <c r="D4" s="59" t="s">
        <v>84</v>
      </c>
      <c r="E4" s="60" t="s">
        <v>85</v>
      </c>
      <c r="F4" s="59" t="s">
        <v>86</v>
      </c>
    </row>
    <row r="5" spans="1:7" ht="15" customHeight="1" x14ac:dyDescent="0.25">
      <c r="A5" s="3" t="s">
        <v>10</v>
      </c>
      <c r="B5" s="5">
        <v>15138478.582999993</v>
      </c>
      <c r="C5" s="12">
        <v>3066773.66463</v>
      </c>
      <c r="D5" s="24">
        <v>16030.638000000001</v>
      </c>
      <c r="E5" s="12">
        <v>0</v>
      </c>
      <c r="F5" s="24">
        <v>7631694</v>
      </c>
      <c r="G5" s="55"/>
    </row>
    <row r="6" spans="1:7" ht="15" customHeight="1" x14ac:dyDescent="0.25">
      <c r="A6" s="3" t="s">
        <v>11</v>
      </c>
      <c r="B6" s="5">
        <v>105013.67</v>
      </c>
      <c r="C6" s="12">
        <v>254658.516</v>
      </c>
      <c r="D6" s="24"/>
      <c r="E6" s="12"/>
      <c r="F6" s="24"/>
      <c r="G6" s="55"/>
    </row>
    <row r="7" spans="1:7" ht="15" customHeight="1" x14ac:dyDescent="0.25">
      <c r="A7" s="3" t="s">
        <v>13</v>
      </c>
      <c r="B7" s="5">
        <v>2595189</v>
      </c>
      <c r="C7" s="12">
        <v>108328</v>
      </c>
      <c r="D7" s="24"/>
      <c r="E7" s="12"/>
      <c r="F7" s="24"/>
      <c r="G7" s="55"/>
    </row>
    <row r="8" spans="1:7" ht="15" customHeight="1" x14ac:dyDescent="0.25">
      <c r="A8" s="3" t="s">
        <v>14</v>
      </c>
      <c r="B8" s="5">
        <v>26514415.212900005</v>
      </c>
      <c r="C8" s="12">
        <v>3086590.7262500003</v>
      </c>
      <c r="D8" s="24">
        <v>0</v>
      </c>
      <c r="E8" s="12">
        <v>12.826000000000001</v>
      </c>
      <c r="F8" s="24">
        <v>17539855</v>
      </c>
      <c r="G8" s="55"/>
    </row>
    <row r="9" spans="1:7" ht="27" x14ac:dyDescent="0.25">
      <c r="A9" s="7" t="s">
        <v>15</v>
      </c>
      <c r="B9" s="10">
        <v>2005438</v>
      </c>
      <c r="C9" s="58">
        <v>66150</v>
      </c>
      <c r="D9" s="24"/>
      <c r="E9" s="12"/>
      <c r="F9" s="24"/>
      <c r="G9" s="55"/>
    </row>
    <row r="10" spans="1:7" ht="27" x14ac:dyDescent="0.25">
      <c r="A10" s="7" t="s">
        <v>16</v>
      </c>
      <c r="B10" s="10">
        <v>2893881.4000000004</v>
      </c>
      <c r="C10" s="58">
        <v>119866.31700000001</v>
      </c>
      <c r="D10" s="24"/>
      <c r="E10" s="12"/>
      <c r="F10" s="24"/>
      <c r="G10" s="55"/>
    </row>
    <row r="11" spans="1:7" ht="15" customHeight="1" x14ac:dyDescent="0.25">
      <c r="A11" s="3" t="s">
        <v>17</v>
      </c>
      <c r="B11" s="5">
        <v>13316329.965999998</v>
      </c>
      <c r="C11" s="12">
        <v>1832334.6869999999</v>
      </c>
      <c r="D11" s="24">
        <v>0</v>
      </c>
      <c r="E11" s="12">
        <v>0</v>
      </c>
      <c r="F11" s="24">
        <v>1563978</v>
      </c>
      <c r="G11" s="55"/>
    </row>
    <row r="12" spans="1:7" x14ac:dyDescent="0.25">
      <c r="A12" s="3" t="s">
        <v>18</v>
      </c>
      <c r="B12" s="5">
        <v>5613461.5499999998</v>
      </c>
      <c r="C12" s="12">
        <v>231612.098</v>
      </c>
      <c r="D12" s="24"/>
      <c r="E12" s="12"/>
      <c r="F12" s="24"/>
      <c r="G12" s="55"/>
    </row>
    <row r="13" spans="1:7" x14ac:dyDescent="0.25">
      <c r="A13" s="3" t="s">
        <v>19</v>
      </c>
      <c r="B13" s="5">
        <v>11619664.729999999</v>
      </c>
      <c r="C13" s="12">
        <v>243389.41699999999</v>
      </c>
      <c r="D13" s="24">
        <v>12109.337</v>
      </c>
      <c r="E13" s="12">
        <v>925.24699999999996</v>
      </c>
      <c r="F13" s="24">
        <v>198271433</v>
      </c>
      <c r="G13" s="55"/>
    </row>
    <row r="14" spans="1:7" ht="15" customHeight="1" x14ac:dyDescent="0.25">
      <c r="A14" s="3" t="s">
        <v>20</v>
      </c>
      <c r="B14" s="5">
        <v>16585577.258999996</v>
      </c>
      <c r="C14" s="12">
        <v>920913.744832</v>
      </c>
      <c r="D14" s="24">
        <v>0</v>
      </c>
      <c r="E14" s="12">
        <v>0</v>
      </c>
      <c r="F14" s="24">
        <v>2668557</v>
      </c>
      <c r="G14" s="55"/>
    </row>
    <row r="15" spans="1:7" ht="15" customHeight="1" x14ac:dyDescent="0.25">
      <c r="A15" s="3" t="s">
        <v>21</v>
      </c>
      <c r="B15" s="5">
        <v>9455056.1099999994</v>
      </c>
      <c r="C15" s="12">
        <v>1291357.8299999998</v>
      </c>
      <c r="D15" s="24"/>
      <c r="E15" s="12"/>
      <c r="F15" s="24"/>
      <c r="G15" s="55"/>
    </row>
    <row r="16" spans="1:7" ht="15" customHeight="1" x14ac:dyDescent="0.25">
      <c r="A16" s="3" t="s">
        <v>22</v>
      </c>
      <c r="B16" s="5">
        <v>3317890.0999999996</v>
      </c>
      <c r="C16" s="12">
        <v>420046.43699999998</v>
      </c>
      <c r="D16" s="24">
        <v>0</v>
      </c>
      <c r="E16" s="12">
        <v>0</v>
      </c>
      <c r="F16" s="24">
        <v>8741927</v>
      </c>
      <c r="G16" s="55"/>
    </row>
    <row r="17" spans="1:7" ht="15" customHeight="1" x14ac:dyDescent="0.25">
      <c r="A17" s="3" t="s">
        <v>102</v>
      </c>
      <c r="B17" s="5">
        <v>9694362.6900000032</v>
      </c>
      <c r="C17" s="12">
        <v>473596</v>
      </c>
      <c r="D17" s="24"/>
      <c r="E17" s="12"/>
      <c r="F17" s="24"/>
      <c r="G17" s="55"/>
    </row>
    <row r="18" spans="1:7" ht="15" customHeight="1" x14ac:dyDescent="0.25">
      <c r="A18" s="3" t="s">
        <v>23</v>
      </c>
      <c r="B18" s="5">
        <v>4262565.1599999992</v>
      </c>
      <c r="C18" s="12">
        <v>771921.3899999999</v>
      </c>
      <c r="D18" s="24">
        <v>0</v>
      </c>
      <c r="E18" s="12">
        <v>0</v>
      </c>
      <c r="F18" s="24">
        <v>13909598</v>
      </c>
      <c r="G18" s="55"/>
    </row>
    <row r="19" spans="1:7" ht="15" customHeight="1" x14ac:dyDescent="0.25">
      <c r="A19" s="3" t="s">
        <v>35</v>
      </c>
      <c r="B19" s="5">
        <v>4068269.87</v>
      </c>
      <c r="C19" s="12">
        <v>52574.48</v>
      </c>
      <c r="D19" s="24">
        <v>11735.913</v>
      </c>
      <c r="E19" s="12">
        <v>2.1389999999999998</v>
      </c>
      <c r="F19" s="24">
        <v>72832056</v>
      </c>
      <c r="G19" s="55"/>
    </row>
    <row r="20" spans="1:7" ht="15" customHeight="1" x14ac:dyDescent="0.25">
      <c r="A20" s="3" t="s">
        <v>24</v>
      </c>
      <c r="B20" s="5">
        <v>3929100.15</v>
      </c>
      <c r="C20" s="12">
        <v>1826940.959</v>
      </c>
      <c r="D20" s="24"/>
      <c r="E20" s="12"/>
      <c r="F20" s="24"/>
      <c r="G20" s="55"/>
    </row>
    <row r="21" spans="1:7" ht="15" customHeight="1" x14ac:dyDescent="0.25">
      <c r="A21" s="3" t="s">
        <v>25</v>
      </c>
      <c r="B21" s="5">
        <v>12591031.290000005</v>
      </c>
      <c r="C21" s="12">
        <v>100659.886</v>
      </c>
      <c r="D21" s="24">
        <v>0</v>
      </c>
      <c r="E21" s="12">
        <v>0</v>
      </c>
      <c r="F21" s="24">
        <v>84484437</v>
      </c>
      <c r="G21" s="55"/>
    </row>
    <row r="22" spans="1:7" ht="15" customHeight="1" x14ac:dyDescent="0.25">
      <c r="A22" s="3" t="s">
        <v>26</v>
      </c>
      <c r="B22" s="5">
        <v>4205916.84</v>
      </c>
      <c r="C22" s="12">
        <v>993149.89100000099</v>
      </c>
      <c r="D22" s="24">
        <v>3687185.4759999998</v>
      </c>
      <c r="E22" s="12">
        <v>0</v>
      </c>
      <c r="F22" s="24">
        <v>1572312738</v>
      </c>
      <c r="G22" s="55"/>
    </row>
    <row r="23" spans="1:7" ht="15" customHeight="1" x14ac:dyDescent="0.25">
      <c r="A23" s="3" t="s">
        <v>123</v>
      </c>
      <c r="B23" s="5">
        <v>2330922.2400000002</v>
      </c>
      <c r="C23" s="12">
        <v>320202.73499999999</v>
      </c>
      <c r="D23" s="24">
        <v>0</v>
      </c>
      <c r="E23" s="12">
        <v>0</v>
      </c>
      <c r="F23" s="24">
        <v>6052898</v>
      </c>
      <c r="G23" s="55"/>
    </row>
    <row r="24" spans="1:7" ht="15" customHeight="1" x14ac:dyDescent="0.25">
      <c r="A24" s="3" t="s">
        <v>124</v>
      </c>
      <c r="B24" s="5">
        <v>9372348.1500000022</v>
      </c>
      <c r="C24" s="12">
        <v>308524.08199999999</v>
      </c>
      <c r="D24" s="24">
        <v>415353.011</v>
      </c>
      <c r="E24" s="12">
        <v>9248.6219999999994</v>
      </c>
      <c r="F24" s="24">
        <v>186430397</v>
      </c>
      <c r="G24" s="55"/>
    </row>
    <row r="25" spans="1:7" ht="15" customHeight="1" x14ac:dyDescent="0.25">
      <c r="A25" s="3" t="s">
        <v>27</v>
      </c>
      <c r="B25" s="5">
        <v>6816190.7699999996</v>
      </c>
      <c r="C25" s="12">
        <v>345102</v>
      </c>
      <c r="D25" s="24"/>
      <c r="E25" s="12"/>
      <c r="F25" s="24"/>
      <c r="G25" s="55"/>
    </row>
    <row r="26" spans="1:7" ht="15" customHeight="1" x14ac:dyDescent="0.25">
      <c r="A26" s="105" t="s">
        <v>28</v>
      </c>
      <c r="B26" s="18">
        <v>44353096.465900034</v>
      </c>
      <c r="C26" s="57">
        <v>6516350.9068799987</v>
      </c>
      <c r="D26" s="24">
        <f t="shared" ref="D26:F26" si="0">SUM(D5:D8)</f>
        <v>16030.638000000001</v>
      </c>
      <c r="E26" s="12">
        <f t="shared" si="0"/>
        <v>12.826000000000001</v>
      </c>
      <c r="F26" s="24">
        <f t="shared" si="0"/>
        <v>25171549</v>
      </c>
      <c r="G26" s="55"/>
    </row>
    <row r="27" spans="1:7" ht="15" customHeight="1" x14ac:dyDescent="0.25">
      <c r="A27" s="105" t="s">
        <v>29</v>
      </c>
      <c r="B27" s="18">
        <v>35448775.646000005</v>
      </c>
      <c r="C27" s="57">
        <v>2493352.5189999994</v>
      </c>
      <c r="D27" s="24">
        <f t="shared" ref="D27:F27" si="1">SUM(D9:D13)</f>
        <v>12109.337</v>
      </c>
      <c r="E27" s="12">
        <f t="shared" si="1"/>
        <v>925.24699999999996</v>
      </c>
      <c r="F27" s="24">
        <f t="shared" si="1"/>
        <v>199835411</v>
      </c>
      <c r="G27" s="55"/>
    </row>
    <row r="28" spans="1:7" ht="15" customHeight="1" x14ac:dyDescent="0.25">
      <c r="A28" s="105" t="s">
        <v>30</v>
      </c>
      <c r="B28" s="18">
        <v>39052886.159000017</v>
      </c>
      <c r="C28" s="57">
        <v>3105914.0118319998</v>
      </c>
      <c r="D28" s="24">
        <f t="shared" ref="D28:F28" si="2">SUM(D14:D17)</f>
        <v>0</v>
      </c>
      <c r="E28" s="12">
        <f t="shared" si="2"/>
        <v>0</v>
      </c>
      <c r="F28" s="24">
        <f t="shared" si="2"/>
        <v>11410484</v>
      </c>
      <c r="G28" s="55"/>
    </row>
    <row r="29" spans="1:7" ht="15" customHeight="1" x14ac:dyDescent="0.25">
      <c r="A29" s="105" t="s">
        <v>31</v>
      </c>
      <c r="B29" s="18">
        <v>31387805.549999993</v>
      </c>
      <c r="C29" s="57">
        <v>4065449.3410000009</v>
      </c>
      <c r="D29" s="24">
        <f t="shared" ref="D29:E29" si="3">SUM(D18:D23)</f>
        <v>3698921.389</v>
      </c>
      <c r="E29" s="12">
        <f t="shared" si="3"/>
        <v>2.1389999999999998</v>
      </c>
      <c r="F29" s="24">
        <f>SUM(F18:F23)</f>
        <v>1749591727</v>
      </c>
      <c r="G29" s="55"/>
    </row>
    <row r="30" spans="1:7" ht="15" customHeight="1" x14ac:dyDescent="0.25">
      <c r="A30" s="105" t="s">
        <v>32</v>
      </c>
      <c r="B30" s="18">
        <v>16188538.92</v>
      </c>
      <c r="C30" s="57">
        <v>653626.08199999994</v>
      </c>
      <c r="D30" s="24">
        <f t="shared" ref="D30:F30" si="4">SUM(D24:D25)</f>
        <v>415353.011</v>
      </c>
      <c r="E30" s="12">
        <f t="shared" si="4"/>
        <v>9248.6219999999994</v>
      </c>
      <c r="F30" s="24">
        <f t="shared" si="4"/>
        <v>186430397</v>
      </c>
      <c r="G30" s="55"/>
    </row>
    <row r="31" spans="1:7" ht="30.75" customHeight="1" x14ac:dyDescent="0.25">
      <c r="A31" s="105" t="s">
        <v>121</v>
      </c>
      <c r="B31" s="5"/>
      <c r="C31" s="12"/>
      <c r="D31" s="24">
        <v>4142414.375</v>
      </c>
      <c r="E31" s="12">
        <v>10188.834000000001</v>
      </c>
      <c r="F31" s="24">
        <v>2172439568</v>
      </c>
      <c r="G31" s="55"/>
    </row>
    <row r="32" spans="1:7" ht="32.25" customHeight="1" x14ac:dyDescent="0.25">
      <c r="A32" s="3" t="s">
        <v>122</v>
      </c>
      <c r="B32" s="5"/>
      <c r="C32" s="12"/>
      <c r="D32" s="24">
        <v>542615.42599999998</v>
      </c>
      <c r="E32" s="12">
        <v>704.36599999999999</v>
      </c>
      <c r="F32" s="24">
        <v>3380762482</v>
      </c>
      <c r="G32" s="55"/>
    </row>
    <row r="33" spans="1:7" ht="15" customHeight="1" x14ac:dyDescent="0.25">
      <c r="A33" s="21" t="s">
        <v>33</v>
      </c>
      <c r="B33" s="53">
        <v>166431102.74090001</v>
      </c>
      <c r="C33" s="53">
        <v>16834692.860711999</v>
      </c>
      <c r="D33" s="53">
        <v>4685029.801</v>
      </c>
      <c r="E33" s="53">
        <v>10893.2</v>
      </c>
      <c r="F33" s="53">
        <v>5553202050</v>
      </c>
      <c r="G33" s="55"/>
    </row>
    <row r="34" spans="1:7" ht="15" customHeight="1" x14ac:dyDescent="0.25">
      <c r="A34" s="26"/>
      <c r="B34" s="55"/>
      <c r="C34" s="55"/>
      <c r="D34" s="55"/>
      <c r="E34" s="55"/>
      <c r="F34" s="55"/>
    </row>
    <row r="35" spans="1:7" x14ac:dyDescent="0.25">
      <c r="A35" s="106" t="s">
        <v>103</v>
      </c>
    </row>
    <row r="36" spans="1:7" x14ac:dyDescent="0.25">
      <c r="A36" s="106" t="s">
        <v>89</v>
      </c>
      <c r="G36" s="55"/>
    </row>
    <row r="37" spans="1:7" x14ac:dyDescent="0.25">
      <c r="A37" s="106" t="s">
        <v>119</v>
      </c>
      <c r="G37" s="55"/>
    </row>
    <row r="38" spans="1:7" x14ac:dyDescent="0.25">
      <c r="A38" s="106" t="s">
        <v>120</v>
      </c>
    </row>
    <row r="39" spans="1:7" x14ac:dyDescent="0.25">
      <c r="A39" s="106" t="s">
        <v>118</v>
      </c>
    </row>
  </sheetData>
  <mergeCells count="2">
    <mergeCell ref="B3:C3"/>
    <mergeCell ref="D3:F3"/>
  </mergeCells>
  <pageMargins left="0.7" right="0.7" top="0.75" bottom="0.75" header="0.3" footer="0.3"/>
  <pageSetup paperSize="9" scale="50" orientation="portrait" horizont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9</vt:i4>
      </vt:variant>
    </vt:vector>
  </HeadingPairs>
  <TitlesOfParts>
    <vt:vector size="9" baseType="lpstr">
      <vt:lpstr>Indice</vt:lpstr>
      <vt:lpstr>Prospetto 1</vt:lpstr>
      <vt:lpstr>Prospetto 2</vt:lpstr>
      <vt:lpstr>Prospetto 3</vt:lpstr>
      <vt:lpstr>Prospetto 4</vt:lpstr>
      <vt:lpstr>Cartogramma 1</vt:lpstr>
      <vt:lpstr>Cartogramma 2</vt:lpstr>
      <vt:lpstr>Prospetto 5</vt:lpstr>
      <vt:lpstr>Prospetto 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Busetti;Francesca Budano</dc:creator>
  <cp:lastModifiedBy>UTENTE</cp:lastModifiedBy>
  <cp:lastPrinted>2019-08-08T14:28:32Z</cp:lastPrinted>
  <dcterms:created xsi:type="dcterms:W3CDTF">2019-06-17T07:18:44Z</dcterms:created>
  <dcterms:modified xsi:type="dcterms:W3CDTF">2020-07-23T07:55:12Z</dcterms:modified>
</cp:coreProperties>
</file>