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TENTE\Documents\2 - UFFICIO\AUDIZIONE MINORI\DEFINITIVI\"/>
    </mc:Choice>
  </mc:AlternateContent>
  <bookViews>
    <workbookView xWindow="0" yWindow="0" windowWidth="15345" windowHeight="4035" tabRatio="978"/>
  </bookViews>
  <sheets>
    <sheet name="COPERTINA" sheetId="16" r:id="rId1"/>
    <sheet name="INDICE " sheetId="38" r:id="rId2"/>
    <sheet name="FIGURA 1 E 2" sheetId="26" r:id="rId3"/>
    <sheet name="TAVOLA 1" sheetId="27" r:id="rId4"/>
    <sheet name="TAVOLA 2" sheetId="28" r:id="rId5"/>
    <sheet name="FIGURA 3" sheetId="29" r:id="rId6"/>
    <sheet name="TAVOLA 3" sheetId="37" r:id="rId7"/>
    <sheet name="TAVOLA 4 (valori %)" sheetId="41" r:id="rId8"/>
    <sheet name="TAVOLA 4 (valori assoluti)" sheetId="32" r:id="rId9"/>
    <sheet name="TAVOLA 5 (valori % e assoluti)" sheetId="40" r:id="rId10"/>
    <sheet name="TAVOLA 6 (valori percentuali)" sheetId="34" r:id="rId11"/>
    <sheet name="TAVOLA 6 (valori assoluti)" sheetId="43" r:id="rId12"/>
    <sheet name="TAVOLA 7 (valori %)" sheetId="35" r:id="rId13"/>
    <sheet name="TAVOLA 7 (valori assoluti)" sheetId="46" r:id="rId14"/>
    <sheet name="TAVOLA 8" sheetId="47" r:id="rId15"/>
    <sheet name="TAVOLE 9_10_11" sheetId="31" r:id="rId16"/>
    <sheet name="TAVOLA 12  (valori percentuali)" sheetId="50" r:id="rId17"/>
    <sheet name="TAVOLA 12  (valori assoluti)" sheetId="49" r:id="rId18"/>
    <sheet name="FIGURA 4 E 5" sheetId="17" r:id="rId19"/>
    <sheet name="TAVOLA 13" sheetId="2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p">#N/A</definedName>
    <definedName name="___________________tab2" localSheetId="1">#REF!</definedName>
    <definedName name="___________________tab2" localSheetId="17">#REF!</definedName>
    <definedName name="___________________tab2" localSheetId="16">#REF!</definedName>
    <definedName name="___________________tab2" localSheetId="7">#REF!</definedName>
    <definedName name="___________________tab2" localSheetId="9">#REF!</definedName>
    <definedName name="___________________tab2" localSheetId="11">#REF!</definedName>
    <definedName name="___________________tab2" localSheetId="13">#REF!</definedName>
    <definedName name="___________________tab2">#REF!</definedName>
    <definedName name="__________________4">'[1]var lordo-netto cig'!$A$1:$N$136</definedName>
    <definedName name="__________________sds07" localSheetId="1">[2]sds07!$A$1:$O$76</definedName>
    <definedName name="__________________sds07">[2]sds07!$A$1:$O$76</definedName>
    <definedName name="__________________sds08" localSheetId="1">[2]sds08!$A$1:$O$71</definedName>
    <definedName name="__________________sds08">[2]sds08!$A$1:$O$71</definedName>
    <definedName name="__________________tab2" localSheetId="1">#REF!</definedName>
    <definedName name="__________________tab2" localSheetId="17">#REF!</definedName>
    <definedName name="__________________tab2" localSheetId="16">#REF!</definedName>
    <definedName name="__________________tab2" localSheetId="7">#REF!</definedName>
    <definedName name="__________________tab2" localSheetId="9">#REF!</definedName>
    <definedName name="__________________tab2" localSheetId="11">#REF!</definedName>
    <definedName name="__________________tab2" localSheetId="13">#REF!</definedName>
    <definedName name="__________________tab2">#REF!</definedName>
    <definedName name="_________________4">'[1]var lordo-netto cig'!$A$1:$N$136</definedName>
    <definedName name="_________________sds07" localSheetId="1">[2]sds07!$A$1:$O$76</definedName>
    <definedName name="_________________sds07">[2]sds07!$A$1:$O$76</definedName>
    <definedName name="_________________sds08" localSheetId="1">[2]sds08!$A$1:$O$71</definedName>
    <definedName name="_________________sds08">[2]sds08!$A$1:$O$71</definedName>
    <definedName name="________________4">'[1]var lordo-netto cig'!$A$1:$N$136</definedName>
    <definedName name="________________sds07" localSheetId="1">[2]sds07!$A$1:$O$76</definedName>
    <definedName name="________________sds07">[2]sds07!$A$1:$O$76</definedName>
    <definedName name="________________sds08" localSheetId="1">[2]sds08!$A$1:$O$71</definedName>
    <definedName name="________________sds08">[2]sds08!$A$1:$O$71</definedName>
    <definedName name="________________tab2" localSheetId="1">#REF!</definedName>
    <definedName name="________________tab2" localSheetId="17">#REF!</definedName>
    <definedName name="________________tab2" localSheetId="16">#REF!</definedName>
    <definedName name="________________tab2" localSheetId="7">#REF!</definedName>
    <definedName name="________________tab2" localSheetId="9">#REF!</definedName>
    <definedName name="________________tab2" localSheetId="11">#REF!</definedName>
    <definedName name="________________tab2" localSheetId="13">#REF!</definedName>
    <definedName name="________________tab2">#REF!</definedName>
    <definedName name="________________tab3" localSheetId="1">#REF!</definedName>
    <definedName name="________________tab3" localSheetId="17">#REF!</definedName>
    <definedName name="________________tab3" localSheetId="16">#REF!</definedName>
    <definedName name="________________tab3" localSheetId="7">#REF!</definedName>
    <definedName name="________________tab3" localSheetId="9">#REF!</definedName>
    <definedName name="________________tab3" localSheetId="11">#REF!</definedName>
    <definedName name="________________tab3" localSheetId="13">#REF!</definedName>
    <definedName name="________________tab3">#REF!</definedName>
    <definedName name="_______________4">'[1]var lordo-netto cig'!$A$1:$N$136</definedName>
    <definedName name="_______________sds07" localSheetId="1">[2]sds07!$A$1:$O$76</definedName>
    <definedName name="_______________sds07">[2]sds07!$A$1:$O$76</definedName>
    <definedName name="_______________sds08" localSheetId="1">[2]sds08!$A$1:$O$71</definedName>
    <definedName name="_______________sds08">[2]sds08!$A$1:$O$71</definedName>
    <definedName name="_______________tab2" localSheetId="1">#REF!</definedName>
    <definedName name="_______________tab2" localSheetId="17">#REF!</definedName>
    <definedName name="_______________tab2" localSheetId="16">#REF!</definedName>
    <definedName name="_______________tab2" localSheetId="7">#REF!</definedName>
    <definedName name="_______________tab2" localSheetId="9">#REF!</definedName>
    <definedName name="_______________tab2" localSheetId="11">#REF!</definedName>
    <definedName name="_______________tab2" localSheetId="13">#REF!</definedName>
    <definedName name="_______________tab2">#REF!</definedName>
    <definedName name="_______________tab3" localSheetId="1">#REF!</definedName>
    <definedName name="_______________tab3" localSheetId="17">#REF!</definedName>
    <definedName name="_______________tab3" localSheetId="16">#REF!</definedName>
    <definedName name="_______________tab3" localSheetId="7">#REF!</definedName>
    <definedName name="_______________tab3" localSheetId="9">#REF!</definedName>
    <definedName name="_______________tab3" localSheetId="11">#REF!</definedName>
    <definedName name="_______________tab3" localSheetId="13">#REF!</definedName>
    <definedName name="_______________tab3">#REF!</definedName>
    <definedName name="______________4">'[1]var lordo-netto cig'!$A$1:$N$136</definedName>
    <definedName name="______________sds07" localSheetId="1">[2]sds07!$A$1:$O$76</definedName>
    <definedName name="______________sds07">[2]sds07!$A$1:$O$76</definedName>
    <definedName name="______________sds08" localSheetId="1">[2]sds08!$A$1:$O$71</definedName>
    <definedName name="______________sds08">[2]sds08!$A$1:$O$71</definedName>
    <definedName name="______________tab2" localSheetId="1">#REF!</definedName>
    <definedName name="______________tab2" localSheetId="17">#REF!</definedName>
    <definedName name="______________tab2" localSheetId="16">#REF!</definedName>
    <definedName name="______________tab2" localSheetId="7">#REF!</definedName>
    <definedName name="______________tab2" localSheetId="9">#REF!</definedName>
    <definedName name="______________tab2" localSheetId="11">#REF!</definedName>
    <definedName name="______________tab2" localSheetId="13">#REF!</definedName>
    <definedName name="______________tab2">#REF!</definedName>
    <definedName name="______________tab3" localSheetId="1">#REF!</definedName>
    <definedName name="______________tab3" localSheetId="17">#REF!</definedName>
    <definedName name="______________tab3" localSheetId="16">#REF!</definedName>
    <definedName name="______________tab3" localSheetId="7">#REF!</definedName>
    <definedName name="______________tab3" localSheetId="9">#REF!</definedName>
    <definedName name="______________tab3" localSheetId="11">#REF!</definedName>
    <definedName name="______________tab3" localSheetId="13">#REF!</definedName>
    <definedName name="______________tab3">#REF!</definedName>
    <definedName name="_____________4">'[1]var lordo-netto cig'!$A$1:$N$136</definedName>
    <definedName name="_____________sds07" localSheetId="1">[2]sds07!$A$1:$O$76</definedName>
    <definedName name="_____________sds07">[2]sds07!$A$1:$O$76</definedName>
    <definedName name="_____________sds08" localSheetId="1">[2]sds08!$A$1:$O$71</definedName>
    <definedName name="_____________sds08">[2]sds08!$A$1:$O$71</definedName>
    <definedName name="_____________tab2" localSheetId="1">#REF!</definedName>
    <definedName name="_____________tab2" localSheetId="17">#REF!</definedName>
    <definedName name="_____________tab2" localSheetId="16">#REF!</definedName>
    <definedName name="_____________tab2" localSheetId="7">#REF!</definedName>
    <definedName name="_____________tab2" localSheetId="9">#REF!</definedName>
    <definedName name="_____________tab2" localSheetId="11">#REF!</definedName>
    <definedName name="_____________tab2" localSheetId="13">#REF!</definedName>
    <definedName name="_____________tab2">#REF!</definedName>
    <definedName name="_____________tab3" localSheetId="1">#REF!</definedName>
    <definedName name="_____________tab3" localSheetId="17">#REF!</definedName>
    <definedName name="_____________tab3" localSheetId="16">#REF!</definedName>
    <definedName name="_____________tab3" localSheetId="7">#REF!</definedName>
    <definedName name="_____________tab3" localSheetId="9">#REF!</definedName>
    <definedName name="_____________tab3" localSheetId="11">#REF!</definedName>
    <definedName name="_____________tab3" localSheetId="13">#REF!</definedName>
    <definedName name="_____________tab3">#REF!</definedName>
    <definedName name="____________4">'[1]var lordo-netto cig'!$A$1:$N$136</definedName>
    <definedName name="____________sds07" localSheetId="1">[2]sds07!$A$1:$O$76</definedName>
    <definedName name="____________sds07">[2]sds07!$A$1:$O$76</definedName>
    <definedName name="____________sds08" localSheetId="1">[2]sds08!$A$1:$O$71</definedName>
    <definedName name="____________sds08">[2]sds08!$A$1:$O$71</definedName>
    <definedName name="____________tab2" localSheetId="1">'[3]1.1'!$A$4:$B$11</definedName>
    <definedName name="____________tab2">'[3]1.1'!$A$4:$B$11</definedName>
    <definedName name="____________tab3" localSheetId="1">#REF!</definedName>
    <definedName name="____________tab3" localSheetId="17">#REF!</definedName>
    <definedName name="____________tab3" localSheetId="16">#REF!</definedName>
    <definedName name="____________tab3" localSheetId="7">#REF!</definedName>
    <definedName name="____________tab3" localSheetId="9">#REF!</definedName>
    <definedName name="____________tab3" localSheetId="11">#REF!</definedName>
    <definedName name="____________tab3" localSheetId="13">#REF!</definedName>
    <definedName name="____________tab3">#REF!</definedName>
    <definedName name="____________TOT2" localSheetId="1">#REF!</definedName>
    <definedName name="____________TOT2" localSheetId="17">#REF!</definedName>
    <definedName name="____________TOT2" localSheetId="16">#REF!</definedName>
    <definedName name="____________TOT2" localSheetId="7">#REF!</definedName>
    <definedName name="____________TOT2" localSheetId="9">#REF!</definedName>
    <definedName name="____________TOT2" localSheetId="11">#REF!</definedName>
    <definedName name="____________TOT2" localSheetId="13">#REF!</definedName>
    <definedName name="____________TOT2">#REF!</definedName>
    <definedName name="___________1F06" localSheetId="1">#REF!</definedName>
    <definedName name="___________1F06" localSheetId="17">#REF!</definedName>
    <definedName name="___________1F06" localSheetId="16">#REF!</definedName>
    <definedName name="___________1F06" localSheetId="7">#REF!</definedName>
    <definedName name="___________1F06" localSheetId="9">#REF!</definedName>
    <definedName name="___________1F06" localSheetId="11">#REF!</definedName>
    <definedName name="___________1F06" localSheetId="13">#REF!</definedName>
    <definedName name="___________1F06">#REF!</definedName>
    <definedName name="___________1G01" localSheetId="1">#REF!</definedName>
    <definedName name="___________1G01" localSheetId="17">#REF!</definedName>
    <definedName name="___________1G01" localSheetId="16">#REF!</definedName>
    <definedName name="___________1G01" localSheetId="7">#REF!</definedName>
    <definedName name="___________1G01" localSheetId="9">#REF!</definedName>
    <definedName name="___________1G01" localSheetId="11">#REF!</definedName>
    <definedName name="___________1G01" localSheetId="13">#REF!</definedName>
    <definedName name="___________1G01">#REF!</definedName>
    <definedName name="___________1G02" localSheetId="1">#REF!</definedName>
    <definedName name="___________1G02" localSheetId="17">#REF!</definedName>
    <definedName name="___________1G02" localSheetId="16">#REF!</definedName>
    <definedName name="___________1G02" localSheetId="7">#REF!</definedName>
    <definedName name="___________1G02" localSheetId="9">#REF!</definedName>
    <definedName name="___________1G02" localSheetId="11">#REF!</definedName>
    <definedName name="___________1G02" localSheetId="13">#REF!</definedName>
    <definedName name="___________1G02">#REF!</definedName>
    <definedName name="___________4">'[1]var lordo-netto cig'!$A$1:$N$136</definedName>
    <definedName name="___________sds07" localSheetId="1">[2]sds07!$A$1:$O$76</definedName>
    <definedName name="___________sds07">[2]sds07!$A$1:$O$76</definedName>
    <definedName name="___________sds08" localSheetId="1">[2]sds08!$A$1:$O$71</definedName>
    <definedName name="___________sds08">[2]sds08!$A$1:$O$71</definedName>
    <definedName name="___________tab2" localSheetId="1">'[3]1.1'!$A$4:$B$11</definedName>
    <definedName name="___________tab2">'[3]1.1'!$A$4:$B$11</definedName>
    <definedName name="___________tab3" localSheetId="1">#REF!</definedName>
    <definedName name="___________tab3" localSheetId="17">#REF!</definedName>
    <definedName name="___________tab3" localSheetId="16">#REF!</definedName>
    <definedName name="___________tab3" localSheetId="7">#REF!</definedName>
    <definedName name="___________tab3" localSheetId="9">#REF!</definedName>
    <definedName name="___________tab3" localSheetId="11">#REF!</definedName>
    <definedName name="___________tab3" localSheetId="13">#REF!</definedName>
    <definedName name="___________tab3">#REF!</definedName>
    <definedName name="___________TAV24" localSheetId="1">#REF!</definedName>
    <definedName name="___________TAV24" localSheetId="17">#REF!</definedName>
    <definedName name="___________TAV24" localSheetId="16">#REF!</definedName>
    <definedName name="___________TAV24" localSheetId="7">#REF!</definedName>
    <definedName name="___________TAV24" localSheetId="9">#REF!</definedName>
    <definedName name="___________TAV24" localSheetId="11">#REF!</definedName>
    <definedName name="___________TAV24" localSheetId="13">#REF!</definedName>
    <definedName name="___________TAV24">#REF!</definedName>
    <definedName name="___________TOT2" localSheetId="1">#REF!</definedName>
    <definedName name="___________TOT2" localSheetId="17">#REF!</definedName>
    <definedName name="___________TOT2" localSheetId="16">#REF!</definedName>
    <definedName name="___________TOT2" localSheetId="7">#REF!</definedName>
    <definedName name="___________TOT2" localSheetId="9">#REF!</definedName>
    <definedName name="___________TOT2" localSheetId="11">#REF!</definedName>
    <definedName name="___________TOT2" localSheetId="13">#REF!</definedName>
    <definedName name="___________TOT2">#REF!</definedName>
    <definedName name="__________1F06" localSheetId="1">#REF!</definedName>
    <definedName name="__________1F06" localSheetId="17">#REF!</definedName>
    <definedName name="__________1F06" localSheetId="16">#REF!</definedName>
    <definedName name="__________1F06" localSheetId="7">#REF!</definedName>
    <definedName name="__________1F06" localSheetId="9">#REF!</definedName>
    <definedName name="__________1F06" localSheetId="11">#REF!</definedName>
    <definedName name="__________1F06" localSheetId="13">#REF!</definedName>
    <definedName name="__________1F06">#REF!</definedName>
    <definedName name="__________1G01" localSheetId="1">#REF!</definedName>
    <definedName name="__________1G01" localSheetId="17">#REF!</definedName>
    <definedName name="__________1G01" localSheetId="16">#REF!</definedName>
    <definedName name="__________1G01" localSheetId="7">#REF!</definedName>
    <definedName name="__________1G01" localSheetId="9">#REF!</definedName>
    <definedName name="__________1G01" localSheetId="11">#REF!</definedName>
    <definedName name="__________1G01" localSheetId="13">#REF!</definedName>
    <definedName name="__________1G01">#REF!</definedName>
    <definedName name="__________1G02" localSheetId="1">#REF!</definedName>
    <definedName name="__________1G02" localSheetId="17">#REF!</definedName>
    <definedName name="__________1G02" localSheetId="16">#REF!</definedName>
    <definedName name="__________1G02" localSheetId="7">#REF!</definedName>
    <definedName name="__________1G02" localSheetId="9">#REF!</definedName>
    <definedName name="__________1G02" localSheetId="11">#REF!</definedName>
    <definedName name="__________1G02" localSheetId="13">#REF!</definedName>
    <definedName name="__________1G02">#REF!</definedName>
    <definedName name="__________4">'[1]var lordo-netto cig'!$A$1:$N$136</definedName>
    <definedName name="__________sds07" localSheetId="1">[2]sds07!$A$1:$O$76</definedName>
    <definedName name="__________sds07">[2]sds07!$A$1:$O$76</definedName>
    <definedName name="__________sds08" localSheetId="1">[2]sds08!$A$1:$O$71</definedName>
    <definedName name="__________sds08">[2]sds08!$A$1:$O$71</definedName>
    <definedName name="__________tab2" localSheetId="1">'[3]1.1'!$A$4:$B$11</definedName>
    <definedName name="__________tab2">'[3]1.1'!$A$4:$B$11</definedName>
    <definedName name="__________tab3" localSheetId="1">#REF!</definedName>
    <definedName name="__________tab3" localSheetId="17">#REF!</definedName>
    <definedName name="__________tab3" localSheetId="16">#REF!</definedName>
    <definedName name="__________tab3" localSheetId="7">#REF!</definedName>
    <definedName name="__________tab3" localSheetId="9">#REF!</definedName>
    <definedName name="__________tab3" localSheetId="11">#REF!</definedName>
    <definedName name="__________tab3" localSheetId="13">#REF!</definedName>
    <definedName name="__________tab3">#REF!</definedName>
    <definedName name="__________TAV24" localSheetId="1">#REF!</definedName>
    <definedName name="__________TAV24" localSheetId="17">#REF!</definedName>
    <definedName name="__________TAV24" localSheetId="16">#REF!</definedName>
    <definedName name="__________TAV24" localSheetId="7">#REF!</definedName>
    <definedName name="__________TAV24" localSheetId="9">#REF!</definedName>
    <definedName name="__________TAV24" localSheetId="11">#REF!</definedName>
    <definedName name="__________TAV24" localSheetId="13">#REF!</definedName>
    <definedName name="__________TAV24">#REF!</definedName>
    <definedName name="__________TOT2" localSheetId="1">#REF!</definedName>
    <definedName name="__________TOT2" localSheetId="17">#REF!</definedName>
    <definedName name="__________TOT2" localSheetId="16">#REF!</definedName>
    <definedName name="__________TOT2" localSheetId="7">#REF!</definedName>
    <definedName name="__________TOT2" localSheetId="9">#REF!</definedName>
    <definedName name="__________TOT2" localSheetId="11">#REF!</definedName>
    <definedName name="__________TOT2" localSheetId="13">#REF!</definedName>
    <definedName name="__________TOT2">#REF!</definedName>
    <definedName name="_________1F06" localSheetId="1">#REF!</definedName>
    <definedName name="_________1F06" localSheetId="17">#REF!</definedName>
    <definedName name="_________1F06" localSheetId="16">#REF!</definedName>
    <definedName name="_________1F06" localSheetId="7">#REF!</definedName>
    <definedName name="_________1F06" localSheetId="9">#REF!</definedName>
    <definedName name="_________1F06" localSheetId="11">#REF!</definedName>
    <definedName name="_________1F06" localSheetId="13">#REF!</definedName>
    <definedName name="_________1F06">#REF!</definedName>
    <definedName name="_________1G01" localSheetId="1">#REF!</definedName>
    <definedName name="_________1G01" localSheetId="17">#REF!</definedName>
    <definedName name="_________1G01" localSheetId="16">#REF!</definedName>
    <definedName name="_________1G01" localSheetId="7">#REF!</definedName>
    <definedName name="_________1G01" localSheetId="9">#REF!</definedName>
    <definedName name="_________1G01" localSheetId="11">#REF!</definedName>
    <definedName name="_________1G01" localSheetId="13">#REF!</definedName>
    <definedName name="_________1G01">#REF!</definedName>
    <definedName name="_________1G02" localSheetId="1">#REF!</definedName>
    <definedName name="_________1G02" localSheetId="17">#REF!</definedName>
    <definedName name="_________1G02" localSheetId="16">#REF!</definedName>
    <definedName name="_________1G02" localSheetId="7">#REF!</definedName>
    <definedName name="_________1G02" localSheetId="9">#REF!</definedName>
    <definedName name="_________1G02" localSheetId="11">#REF!</definedName>
    <definedName name="_________1G02" localSheetId="13">#REF!</definedName>
    <definedName name="_________1G02">#REF!</definedName>
    <definedName name="_________4">'[1]var lordo-netto cig'!$A$1:$N$136</definedName>
    <definedName name="_________sds07" localSheetId="1">[2]sds07!$A$1:$O$76</definedName>
    <definedName name="_________sds07">[2]sds07!$A$1:$O$76</definedName>
    <definedName name="_________sds08" localSheetId="1">[2]sds08!$A$1:$O$71</definedName>
    <definedName name="_________sds08">[2]sds08!$A$1:$O$71</definedName>
    <definedName name="_________tab2" localSheetId="1">'[3]1.1'!$A$4:$B$11</definedName>
    <definedName name="_________tab2">'[3]1.1'!$A$4:$B$11</definedName>
    <definedName name="_________tab3" localSheetId="1">#REF!</definedName>
    <definedName name="_________tab3" localSheetId="17">#REF!</definedName>
    <definedName name="_________tab3" localSheetId="16">#REF!</definedName>
    <definedName name="_________tab3" localSheetId="7">#REF!</definedName>
    <definedName name="_________tab3" localSheetId="9">#REF!</definedName>
    <definedName name="_________tab3" localSheetId="11">#REF!</definedName>
    <definedName name="_________tab3" localSheetId="13">#REF!</definedName>
    <definedName name="_________tab3">#REF!</definedName>
    <definedName name="_________TAV24" localSheetId="1">#REF!</definedName>
    <definedName name="_________TAV24" localSheetId="17">#REF!</definedName>
    <definedName name="_________TAV24" localSheetId="16">#REF!</definedName>
    <definedName name="_________TAV24" localSheetId="7">#REF!</definedName>
    <definedName name="_________TAV24" localSheetId="9">#REF!</definedName>
    <definedName name="_________TAV24" localSheetId="11">#REF!</definedName>
    <definedName name="_________TAV24" localSheetId="13">#REF!</definedName>
    <definedName name="_________TAV24">#REF!</definedName>
    <definedName name="_________TOT2" localSheetId="1">#REF!</definedName>
    <definedName name="_________TOT2" localSheetId="17">#REF!</definedName>
    <definedName name="_________TOT2" localSheetId="16">#REF!</definedName>
    <definedName name="_________TOT2" localSheetId="7">#REF!</definedName>
    <definedName name="_________TOT2" localSheetId="9">#REF!</definedName>
    <definedName name="_________TOT2" localSheetId="11">#REF!</definedName>
    <definedName name="_________TOT2" localSheetId="13">#REF!</definedName>
    <definedName name="_________TOT2">#REF!</definedName>
    <definedName name="________1F06" localSheetId="1">#REF!</definedName>
    <definedName name="________1F06" localSheetId="17">#REF!</definedName>
    <definedName name="________1F06" localSheetId="16">#REF!</definedName>
    <definedName name="________1F06" localSheetId="7">#REF!</definedName>
    <definedName name="________1F06" localSheetId="9">#REF!</definedName>
    <definedName name="________1F06" localSheetId="11">#REF!</definedName>
    <definedName name="________1F06" localSheetId="13">#REF!</definedName>
    <definedName name="________1F06">#REF!</definedName>
    <definedName name="________1G01" localSheetId="1">#REF!</definedName>
    <definedName name="________1G01" localSheetId="17">#REF!</definedName>
    <definedName name="________1G01" localSheetId="16">#REF!</definedName>
    <definedName name="________1G01" localSheetId="7">#REF!</definedName>
    <definedName name="________1G01" localSheetId="9">#REF!</definedName>
    <definedName name="________1G01" localSheetId="11">#REF!</definedName>
    <definedName name="________1G01" localSheetId="13">#REF!</definedName>
    <definedName name="________1G01">#REF!</definedName>
    <definedName name="________1G02" localSheetId="1">#REF!</definedName>
    <definedName name="________1G02" localSheetId="17">#REF!</definedName>
    <definedName name="________1G02" localSheetId="16">#REF!</definedName>
    <definedName name="________1G02" localSheetId="7">#REF!</definedName>
    <definedName name="________1G02" localSheetId="9">#REF!</definedName>
    <definedName name="________1G02" localSheetId="11">#REF!</definedName>
    <definedName name="________1G02" localSheetId="13">#REF!</definedName>
    <definedName name="________1G02">#REF!</definedName>
    <definedName name="________4">'[1]var lordo-netto cig'!$A$1:$N$136</definedName>
    <definedName name="________sds07" localSheetId="1">[2]sds07!$A$1:$O$76</definedName>
    <definedName name="________sds07">[2]sds07!$A$1:$O$76</definedName>
    <definedName name="________sds08" localSheetId="1">[2]sds08!$A$1:$O$71</definedName>
    <definedName name="________sds08">[2]sds08!$A$1:$O$71</definedName>
    <definedName name="________tab2" localSheetId="1">'[3]1.1'!$A$4:$B$11</definedName>
    <definedName name="________tab2">'[3]1.1'!$A$4:$B$11</definedName>
    <definedName name="________tab3" localSheetId="1">#REF!</definedName>
    <definedName name="________tab3" localSheetId="17">#REF!</definedName>
    <definedName name="________tab3" localSheetId="16">#REF!</definedName>
    <definedName name="________tab3" localSheetId="7">#REF!</definedName>
    <definedName name="________tab3" localSheetId="9">#REF!</definedName>
    <definedName name="________tab3" localSheetId="11">#REF!</definedName>
    <definedName name="________tab3" localSheetId="13">#REF!</definedName>
    <definedName name="________tab3">#REF!</definedName>
    <definedName name="________TAV24" localSheetId="1">#REF!</definedName>
    <definedName name="________TAV24" localSheetId="17">#REF!</definedName>
    <definedName name="________TAV24" localSheetId="16">#REF!</definedName>
    <definedName name="________TAV24" localSheetId="7">#REF!</definedName>
    <definedName name="________TAV24" localSheetId="9">#REF!</definedName>
    <definedName name="________TAV24" localSheetId="11">#REF!</definedName>
    <definedName name="________TAV24" localSheetId="13">#REF!</definedName>
    <definedName name="________TAV24">#REF!</definedName>
    <definedName name="________TOT2" localSheetId="1">#REF!</definedName>
    <definedName name="________TOT2" localSheetId="17">#REF!</definedName>
    <definedName name="________TOT2" localSheetId="16">#REF!</definedName>
    <definedName name="________TOT2" localSheetId="7">#REF!</definedName>
    <definedName name="________TOT2" localSheetId="9">#REF!</definedName>
    <definedName name="________TOT2" localSheetId="11">#REF!</definedName>
    <definedName name="________TOT2" localSheetId="13">#REF!</definedName>
    <definedName name="________TOT2">#REF!</definedName>
    <definedName name="_______1F06" localSheetId="1">#REF!</definedName>
    <definedName name="_______1F06" localSheetId="17">#REF!</definedName>
    <definedName name="_______1F06" localSheetId="16">#REF!</definedName>
    <definedName name="_______1F06" localSheetId="7">#REF!</definedName>
    <definedName name="_______1F06" localSheetId="9">#REF!</definedName>
    <definedName name="_______1F06" localSheetId="11">#REF!</definedName>
    <definedName name="_______1F06" localSheetId="13">#REF!</definedName>
    <definedName name="_______1F06">#REF!</definedName>
    <definedName name="_______1G01" localSheetId="1">#REF!</definedName>
    <definedName name="_______1G01" localSheetId="17">#REF!</definedName>
    <definedName name="_______1G01" localSheetId="16">#REF!</definedName>
    <definedName name="_______1G01" localSheetId="7">#REF!</definedName>
    <definedName name="_______1G01" localSheetId="9">#REF!</definedName>
    <definedName name="_______1G01" localSheetId="11">#REF!</definedName>
    <definedName name="_______1G01" localSheetId="13">#REF!</definedName>
    <definedName name="_______1G01">#REF!</definedName>
    <definedName name="_______1G02" localSheetId="1">#REF!</definedName>
    <definedName name="_______1G02" localSheetId="17">#REF!</definedName>
    <definedName name="_______1G02" localSheetId="16">#REF!</definedName>
    <definedName name="_______1G02" localSheetId="7">#REF!</definedName>
    <definedName name="_______1G02" localSheetId="9">#REF!</definedName>
    <definedName name="_______1G02" localSheetId="11">#REF!</definedName>
    <definedName name="_______1G02" localSheetId="13">#REF!</definedName>
    <definedName name="_______1G02">#REF!</definedName>
    <definedName name="_______4">'[1]var lordo-netto cig'!$A$1:$N$136</definedName>
    <definedName name="_______box2" localSheetId="1">#REF!</definedName>
    <definedName name="_______box2" localSheetId="17">#REF!</definedName>
    <definedName name="_______box2" localSheetId="16">#REF!</definedName>
    <definedName name="_______box2" localSheetId="7">#REF!</definedName>
    <definedName name="_______box2" localSheetId="9">#REF!</definedName>
    <definedName name="_______box2" localSheetId="11">#REF!</definedName>
    <definedName name="_______box2" localSheetId="13">#REF!</definedName>
    <definedName name="_______box2">#REF!</definedName>
    <definedName name="_______box3" localSheetId="1">#REF!</definedName>
    <definedName name="_______box3" localSheetId="17">#REF!</definedName>
    <definedName name="_______box3" localSheetId="16">#REF!</definedName>
    <definedName name="_______box3" localSheetId="7">#REF!</definedName>
    <definedName name="_______box3" localSheetId="9">#REF!</definedName>
    <definedName name="_______box3" localSheetId="11">#REF!</definedName>
    <definedName name="_______box3" localSheetId="13">#REF!</definedName>
    <definedName name="_______box3">#REF!</definedName>
    <definedName name="_______sds07" localSheetId="1">[2]sds07!$A$1:$O$76</definedName>
    <definedName name="_______sds07">[2]sds07!$A$1:$O$76</definedName>
    <definedName name="_______sds08" localSheetId="1">[2]sds08!$A$1:$O$71</definedName>
    <definedName name="_______sds08">[2]sds08!$A$1:$O$71</definedName>
    <definedName name="_______tab2" localSheetId="1">'[3]1.1'!$A$4:$B$11</definedName>
    <definedName name="_______tab2">'[3]1.1'!$A$4:$B$11</definedName>
    <definedName name="_______tab3" localSheetId="1">#REF!</definedName>
    <definedName name="_______tab3" localSheetId="17">#REF!</definedName>
    <definedName name="_______tab3" localSheetId="16">#REF!</definedName>
    <definedName name="_______tab3" localSheetId="7">#REF!</definedName>
    <definedName name="_______tab3" localSheetId="9">#REF!</definedName>
    <definedName name="_______tab3" localSheetId="11">#REF!</definedName>
    <definedName name="_______tab3" localSheetId="13">#REF!</definedName>
    <definedName name="_______tab3">#REF!</definedName>
    <definedName name="_______TAV24" localSheetId="1">#REF!</definedName>
    <definedName name="_______TAV24" localSheetId="17">#REF!</definedName>
    <definedName name="_______TAV24" localSheetId="16">#REF!</definedName>
    <definedName name="_______TAV24" localSheetId="7">#REF!</definedName>
    <definedName name="_______TAV24" localSheetId="9">#REF!</definedName>
    <definedName name="_______TAV24" localSheetId="11">#REF!</definedName>
    <definedName name="_______TAV24" localSheetId="13">#REF!</definedName>
    <definedName name="_______TAV24">#REF!</definedName>
    <definedName name="_______TOT2" localSheetId="1">#REF!</definedName>
    <definedName name="_______TOT2" localSheetId="17">#REF!</definedName>
    <definedName name="_______TOT2" localSheetId="16">#REF!</definedName>
    <definedName name="_______TOT2" localSheetId="7">#REF!</definedName>
    <definedName name="_______TOT2" localSheetId="9">#REF!</definedName>
    <definedName name="_______TOT2" localSheetId="11">#REF!</definedName>
    <definedName name="_______TOT2" localSheetId="13">#REF!</definedName>
    <definedName name="_______TOT2">#REF!</definedName>
    <definedName name="______1F06" localSheetId="1">#REF!</definedName>
    <definedName name="______1F06" localSheetId="17">#REF!</definedName>
    <definedName name="______1F06" localSheetId="16">#REF!</definedName>
    <definedName name="______1F06" localSheetId="7">#REF!</definedName>
    <definedName name="______1F06" localSheetId="9">#REF!</definedName>
    <definedName name="______1F06" localSheetId="11">#REF!</definedName>
    <definedName name="______1F06" localSheetId="13">#REF!</definedName>
    <definedName name="______1F06">#REF!</definedName>
    <definedName name="______1G01" localSheetId="1">#REF!</definedName>
    <definedName name="______1G01" localSheetId="17">#REF!</definedName>
    <definedName name="______1G01" localSheetId="16">#REF!</definedName>
    <definedName name="______1G01" localSheetId="7">#REF!</definedName>
    <definedName name="______1G01" localSheetId="9">#REF!</definedName>
    <definedName name="______1G01" localSheetId="11">#REF!</definedName>
    <definedName name="______1G01" localSheetId="13">#REF!</definedName>
    <definedName name="______1G01">#REF!</definedName>
    <definedName name="______1G02" localSheetId="1">#REF!</definedName>
    <definedName name="______1G02" localSheetId="17">#REF!</definedName>
    <definedName name="______1G02" localSheetId="16">#REF!</definedName>
    <definedName name="______1G02" localSheetId="7">#REF!</definedName>
    <definedName name="______1G02" localSheetId="9">#REF!</definedName>
    <definedName name="______1G02" localSheetId="11">#REF!</definedName>
    <definedName name="______1G02" localSheetId="13">#REF!</definedName>
    <definedName name="______1G02">#REF!</definedName>
    <definedName name="______4">'[1]var lordo-netto cig'!$A$1:$N$136</definedName>
    <definedName name="______box2" localSheetId="1">#REF!</definedName>
    <definedName name="______box2" localSheetId="17">#REF!</definedName>
    <definedName name="______box2" localSheetId="16">#REF!</definedName>
    <definedName name="______box2" localSheetId="7">#REF!</definedName>
    <definedName name="______box2" localSheetId="9">#REF!</definedName>
    <definedName name="______box2" localSheetId="11">#REF!</definedName>
    <definedName name="______box2" localSheetId="13">#REF!</definedName>
    <definedName name="______box2">#REF!</definedName>
    <definedName name="______box3" localSheetId="1">#REF!</definedName>
    <definedName name="______box3" localSheetId="17">#REF!</definedName>
    <definedName name="______box3" localSheetId="16">#REF!</definedName>
    <definedName name="______box3" localSheetId="7">#REF!</definedName>
    <definedName name="______box3" localSheetId="9">#REF!</definedName>
    <definedName name="______box3" localSheetId="11">#REF!</definedName>
    <definedName name="______box3" localSheetId="13">#REF!</definedName>
    <definedName name="______box3">#REF!</definedName>
    <definedName name="______sds07" localSheetId="1">[2]sds07!$A$1:$O$76</definedName>
    <definedName name="______sds07">[2]sds07!$A$1:$O$76</definedName>
    <definedName name="______sds08" localSheetId="1">[2]sds08!$A$1:$O$71</definedName>
    <definedName name="______sds08">[2]sds08!$A$1:$O$71</definedName>
    <definedName name="______tab2" localSheetId="1">'[3]1.1'!$A$4:$B$11</definedName>
    <definedName name="______tab2">'[3]1.1'!$A$4:$B$11</definedName>
    <definedName name="______tab3" localSheetId="1">#REF!</definedName>
    <definedName name="______tab3" localSheetId="17">#REF!</definedName>
    <definedName name="______tab3" localSheetId="16">#REF!</definedName>
    <definedName name="______tab3" localSheetId="7">#REF!</definedName>
    <definedName name="______tab3" localSheetId="9">#REF!</definedName>
    <definedName name="______tab3" localSheetId="11">#REF!</definedName>
    <definedName name="______tab3" localSheetId="13">#REF!</definedName>
    <definedName name="______tab3">#REF!</definedName>
    <definedName name="______TAV24" localSheetId="1">#REF!</definedName>
    <definedName name="______TAV24" localSheetId="17">#REF!</definedName>
    <definedName name="______TAV24" localSheetId="16">#REF!</definedName>
    <definedName name="______TAV24" localSheetId="7">#REF!</definedName>
    <definedName name="______TAV24" localSheetId="9">#REF!</definedName>
    <definedName name="______TAV24" localSheetId="11">#REF!</definedName>
    <definedName name="______TAV24" localSheetId="13">#REF!</definedName>
    <definedName name="______TAV24">#REF!</definedName>
    <definedName name="______TOT2" localSheetId="1">#REF!</definedName>
    <definedName name="______TOT2" localSheetId="17">#REF!</definedName>
    <definedName name="______TOT2" localSheetId="16">#REF!</definedName>
    <definedName name="______TOT2" localSheetId="7">#REF!</definedName>
    <definedName name="______TOT2" localSheetId="9">#REF!</definedName>
    <definedName name="______TOT2" localSheetId="11">#REF!</definedName>
    <definedName name="______TOT2" localSheetId="13">#REF!</definedName>
    <definedName name="______TOT2">#REF!</definedName>
    <definedName name="_____1F06" localSheetId="1">#REF!</definedName>
    <definedName name="_____1F06" localSheetId="17">#REF!</definedName>
    <definedName name="_____1F06" localSheetId="16">#REF!</definedName>
    <definedName name="_____1F06" localSheetId="7">#REF!</definedName>
    <definedName name="_____1F06" localSheetId="9">#REF!</definedName>
    <definedName name="_____1F06" localSheetId="11">#REF!</definedName>
    <definedName name="_____1F06" localSheetId="13">#REF!</definedName>
    <definedName name="_____1F06">#REF!</definedName>
    <definedName name="_____1G01" localSheetId="1">#REF!</definedName>
    <definedName name="_____1G01" localSheetId="17">#REF!</definedName>
    <definedName name="_____1G01" localSheetId="16">#REF!</definedName>
    <definedName name="_____1G01" localSheetId="7">#REF!</definedName>
    <definedName name="_____1G01" localSheetId="9">#REF!</definedName>
    <definedName name="_____1G01" localSheetId="11">#REF!</definedName>
    <definedName name="_____1G01" localSheetId="13">#REF!</definedName>
    <definedName name="_____1G01">#REF!</definedName>
    <definedName name="_____1G02" localSheetId="1">#REF!</definedName>
    <definedName name="_____1G02" localSheetId="17">#REF!</definedName>
    <definedName name="_____1G02" localSheetId="16">#REF!</definedName>
    <definedName name="_____1G02" localSheetId="7">#REF!</definedName>
    <definedName name="_____1G02" localSheetId="9">#REF!</definedName>
    <definedName name="_____1G02" localSheetId="11">#REF!</definedName>
    <definedName name="_____1G02" localSheetId="13">#REF!</definedName>
    <definedName name="_____1G02">#REF!</definedName>
    <definedName name="_____4">'[1]var lordo-netto cig'!$A$1:$N$136</definedName>
    <definedName name="_____box2" localSheetId="1">#REF!</definedName>
    <definedName name="_____box2" localSheetId="17">#REF!</definedName>
    <definedName name="_____box2" localSheetId="16">#REF!</definedName>
    <definedName name="_____box2" localSheetId="7">#REF!</definedName>
    <definedName name="_____box2" localSheetId="9">#REF!</definedName>
    <definedName name="_____box2" localSheetId="11">#REF!</definedName>
    <definedName name="_____box2" localSheetId="13">#REF!</definedName>
    <definedName name="_____box2">#REF!</definedName>
    <definedName name="_____box3" localSheetId="1">#REF!</definedName>
    <definedName name="_____box3" localSheetId="17">#REF!</definedName>
    <definedName name="_____box3" localSheetId="16">#REF!</definedName>
    <definedName name="_____box3" localSheetId="7">#REF!</definedName>
    <definedName name="_____box3" localSheetId="9">#REF!</definedName>
    <definedName name="_____box3" localSheetId="11">#REF!</definedName>
    <definedName name="_____box3" localSheetId="13">#REF!</definedName>
    <definedName name="_____box3">#REF!</definedName>
    <definedName name="_____sds07" localSheetId="1">[2]sds07!$A$1:$O$76</definedName>
    <definedName name="_____sds07">[2]sds07!$A$1:$O$76</definedName>
    <definedName name="_____sds08" localSheetId="1">[2]sds08!$A$1:$O$71</definedName>
    <definedName name="_____sds08">[2]sds08!$A$1:$O$71</definedName>
    <definedName name="_____tab2" localSheetId="1">'[3]1.1'!$A$4:$B$11</definedName>
    <definedName name="_____tab2">'[3]1.1'!$A$4:$B$11</definedName>
    <definedName name="_____tab3" localSheetId="1">#REF!</definedName>
    <definedName name="_____tab3" localSheetId="17">#REF!</definedName>
    <definedName name="_____tab3" localSheetId="16">#REF!</definedName>
    <definedName name="_____tab3" localSheetId="7">#REF!</definedName>
    <definedName name="_____tab3" localSheetId="9">#REF!</definedName>
    <definedName name="_____tab3" localSheetId="11">#REF!</definedName>
    <definedName name="_____tab3" localSheetId="13">#REF!</definedName>
    <definedName name="_____tab3">#REF!</definedName>
    <definedName name="_____TAV24" localSheetId="1">#REF!</definedName>
    <definedName name="_____TAV24" localSheetId="17">#REF!</definedName>
    <definedName name="_____TAV24" localSheetId="16">#REF!</definedName>
    <definedName name="_____TAV24" localSheetId="7">#REF!</definedName>
    <definedName name="_____TAV24" localSheetId="9">#REF!</definedName>
    <definedName name="_____TAV24" localSheetId="11">#REF!</definedName>
    <definedName name="_____TAV24" localSheetId="13">#REF!</definedName>
    <definedName name="_____TAV24">#REF!</definedName>
    <definedName name="_____TOT2" localSheetId="1">#REF!</definedName>
    <definedName name="_____TOT2" localSheetId="17">#REF!</definedName>
    <definedName name="_____TOT2" localSheetId="16">#REF!</definedName>
    <definedName name="_____TOT2" localSheetId="7">#REF!</definedName>
    <definedName name="_____TOT2" localSheetId="9">#REF!</definedName>
    <definedName name="_____TOT2" localSheetId="11">#REF!</definedName>
    <definedName name="_____TOT2" localSheetId="13">#REF!</definedName>
    <definedName name="_____TOT2">#REF!</definedName>
    <definedName name="____1F06" localSheetId="1">#REF!</definedName>
    <definedName name="____1F06" localSheetId="17">#REF!</definedName>
    <definedName name="____1F06" localSheetId="16">#REF!</definedName>
    <definedName name="____1F06" localSheetId="7">#REF!</definedName>
    <definedName name="____1F06" localSheetId="9">#REF!</definedName>
    <definedName name="____1F06" localSheetId="11">#REF!</definedName>
    <definedName name="____1F06" localSheetId="13">#REF!</definedName>
    <definedName name="____1F06">#REF!</definedName>
    <definedName name="____1G01" localSheetId="1">#REF!</definedName>
    <definedName name="____1G01" localSheetId="17">#REF!</definedName>
    <definedName name="____1G01" localSheetId="16">#REF!</definedName>
    <definedName name="____1G01" localSheetId="7">#REF!</definedName>
    <definedName name="____1G01" localSheetId="9">#REF!</definedName>
    <definedName name="____1G01" localSheetId="11">#REF!</definedName>
    <definedName name="____1G01" localSheetId="13">#REF!</definedName>
    <definedName name="____1G01">#REF!</definedName>
    <definedName name="____1G02" localSheetId="1">#REF!</definedName>
    <definedName name="____1G02" localSheetId="17">#REF!</definedName>
    <definedName name="____1G02" localSheetId="16">#REF!</definedName>
    <definedName name="____1G02" localSheetId="7">#REF!</definedName>
    <definedName name="____1G02" localSheetId="9">#REF!</definedName>
    <definedName name="____1G02" localSheetId="11">#REF!</definedName>
    <definedName name="____1G02" localSheetId="13">#REF!</definedName>
    <definedName name="____1G02">#REF!</definedName>
    <definedName name="____4">'[1]var lordo-netto cig'!$A$1:$N$136</definedName>
    <definedName name="____box2" localSheetId="1">#REF!</definedName>
    <definedName name="____box2" localSheetId="17">#REF!</definedName>
    <definedName name="____box2" localSheetId="16">#REF!</definedName>
    <definedName name="____box2" localSheetId="7">#REF!</definedName>
    <definedName name="____box2" localSheetId="9">#REF!</definedName>
    <definedName name="____box2" localSheetId="11">#REF!</definedName>
    <definedName name="____box2" localSheetId="13">#REF!</definedName>
    <definedName name="____box2">#REF!</definedName>
    <definedName name="____box3" localSheetId="1">#REF!</definedName>
    <definedName name="____box3" localSheetId="17">#REF!</definedName>
    <definedName name="____box3" localSheetId="16">#REF!</definedName>
    <definedName name="____box3" localSheetId="7">#REF!</definedName>
    <definedName name="____box3" localSheetId="9">#REF!</definedName>
    <definedName name="____box3" localSheetId="11">#REF!</definedName>
    <definedName name="____box3" localSheetId="13">#REF!</definedName>
    <definedName name="____box3">#REF!</definedName>
    <definedName name="____sds07" localSheetId="1">[2]sds07!$A$1:$O$76</definedName>
    <definedName name="____sds07">[2]sds07!$A$1:$O$76</definedName>
    <definedName name="____sds08" localSheetId="1">[2]sds08!$A$1:$O$71</definedName>
    <definedName name="____sds08">[2]sds08!$A$1:$O$71</definedName>
    <definedName name="____tab2" localSheetId="1">'[3]1.1'!$A$4:$B$11</definedName>
    <definedName name="____tab2">'[3]1.1'!$A$4:$B$11</definedName>
    <definedName name="____tab3" localSheetId="1">#REF!</definedName>
    <definedName name="____tab3" localSheetId="17">#REF!</definedName>
    <definedName name="____tab3" localSheetId="16">#REF!</definedName>
    <definedName name="____tab3" localSheetId="7">#REF!</definedName>
    <definedName name="____tab3" localSheetId="9">#REF!</definedName>
    <definedName name="____tab3" localSheetId="11">#REF!</definedName>
    <definedName name="____tab3" localSheetId="13">#REF!</definedName>
    <definedName name="____tab3">#REF!</definedName>
    <definedName name="____TAV24" localSheetId="1">#REF!</definedName>
    <definedName name="____TAV24" localSheetId="17">#REF!</definedName>
    <definedName name="____TAV24" localSheetId="16">#REF!</definedName>
    <definedName name="____TAV24" localSheetId="7">#REF!</definedName>
    <definedName name="____TAV24" localSheetId="9">#REF!</definedName>
    <definedName name="____TAV24" localSheetId="11">#REF!</definedName>
    <definedName name="____TAV24" localSheetId="13">#REF!</definedName>
    <definedName name="____TAV24">#REF!</definedName>
    <definedName name="____TOT2" localSheetId="1">#REF!</definedName>
    <definedName name="____TOT2" localSheetId="17">#REF!</definedName>
    <definedName name="____TOT2" localSheetId="16">#REF!</definedName>
    <definedName name="____TOT2" localSheetId="7">#REF!</definedName>
    <definedName name="____TOT2" localSheetId="9">#REF!</definedName>
    <definedName name="____TOT2" localSheetId="11">#REF!</definedName>
    <definedName name="____TOT2" localSheetId="13">#REF!</definedName>
    <definedName name="____TOT2">#REF!</definedName>
    <definedName name="___1F06" localSheetId="1">#REF!</definedName>
    <definedName name="___1F06" localSheetId="17">#REF!</definedName>
    <definedName name="___1F06" localSheetId="16">#REF!</definedName>
    <definedName name="___1F06" localSheetId="7">#REF!</definedName>
    <definedName name="___1F06" localSheetId="9">#REF!</definedName>
    <definedName name="___1F06" localSheetId="11">#REF!</definedName>
    <definedName name="___1F06" localSheetId="13">#REF!</definedName>
    <definedName name="___1F06">#REF!</definedName>
    <definedName name="___1G01" localSheetId="1">#REF!</definedName>
    <definedName name="___1G01" localSheetId="17">#REF!</definedName>
    <definedName name="___1G01" localSheetId="16">#REF!</definedName>
    <definedName name="___1G01" localSheetId="7">#REF!</definedName>
    <definedName name="___1G01" localSheetId="9">#REF!</definedName>
    <definedName name="___1G01" localSheetId="11">#REF!</definedName>
    <definedName name="___1G01" localSheetId="13">#REF!</definedName>
    <definedName name="___1G01">#REF!</definedName>
    <definedName name="___1G02" localSheetId="1">#REF!</definedName>
    <definedName name="___1G02" localSheetId="17">#REF!</definedName>
    <definedName name="___1G02" localSheetId="16">#REF!</definedName>
    <definedName name="___1G02" localSheetId="7">#REF!</definedName>
    <definedName name="___1G02" localSheetId="9">#REF!</definedName>
    <definedName name="___1G02" localSheetId="11">#REF!</definedName>
    <definedName name="___1G02" localSheetId="13">#REF!</definedName>
    <definedName name="___1G02">#REF!</definedName>
    <definedName name="___4">'[1]var lordo-netto cig'!$A$1:$N$136</definedName>
    <definedName name="___box2" localSheetId="0">#REF!</definedName>
    <definedName name="___box2" localSheetId="2">#REF!</definedName>
    <definedName name="___box2" localSheetId="18">#REF!</definedName>
    <definedName name="___box2" localSheetId="1">#REF!</definedName>
    <definedName name="___box2" localSheetId="3">#REF!</definedName>
    <definedName name="___box2" localSheetId="17">#REF!</definedName>
    <definedName name="___box2" localSheetId="16">#REF!</definedName>
    <definedName name="___box2" localSheetId="7">#REF!</definedName>
    <definedName name="___box2" localSheetId="9">#REF!</definedName>
    <definedName name="___box2" localSheetId="11">#REF!</definedName>
    <definedName name="___box2" localSheetId="13">#REF!</definedName>
    <definedName name="___box2" localSheetId="15">#REF!</definedName>
    <definedName name="___box2">#REF!</definedName>
    <definedName name="___box3" localSheetId="0">#REF!</definedName>
    <definedName name="___box3" localSheetId="2">#REF!</definedName>
    <definedName name="___box3" localSheetId="18">#REF!</definedName>
    <definedName name="___box3" localSheetId="1">#REF!</definedName>
    <definedName name="___box3" localSheetId="3">#REF!</definedName>
    <definedName name="___box3" localSheetId="17">#REF!</definedName>
    <definedName name="___box3" localSheetId="16">#REF!</definedName>
    <definedName name="___box3" localSheetId="7">#REF!</definedName>
    <definedName name="___box3" localSheetId="9">#REF!</definedName>
    <definedName name="___box3" localSheetId="11">#REF!</definedName>
    <definedName name="___box3" localSheetId="13">#REF!</definedName>
    <definedName name="___box3" localSheetId="15">#REF!</definedName>
    <definedName name="___box3">#REF!</definedName>
    <definedName name="___sds07" localSheetId="1">[2]sds07!$A$1:$O$76</definedName>
    <definedName name="___sds07">[2]sds07!$A$1:$O$76</definedName>
    <definedName name="___sds08" localSheetId="1">[2]sds08!$A$1:$O$71</definedName>
    <definedName name="___sds08">[2]sds08!$A$1:$O$71</definedName>
    <definedName name="___tab2" localSheetId="1">'[3]1.1'!$A$4:$B$11</definedName>
    <definedName name="___tab2">'[3]1.1'!$A$4:$B$11</definedName>
    <definedName name="___tab3" localSheetId="1">#REF!</definedName>
    <definedName name="___tab3" localSheetId="17">#REF!</definedName>
    <definedName name="___tab3" localSheetId="16">#REF!</definedName>
    <definedName name="___tab3" localSheetId="7">#REF!</definedName>
    <definedName name="___tab3" localSheetId="9">#REF!</definedName>
    <definedName name="___tab3" localSheetId="11">#REF!</definedName>
    <definedName name="___tab3" localSheetId="13">#REF!</definedName>
    <definedName name="___tab3">#REF!</definedName>
    <definedName name="___TAV24" localSheetId="1">#REF!</definedName>
    <definedName name="___TAV24" localSheetId="17">#REF!</definedName>
    <definedName name="___TAV24" localSheetId="16">#REF!</definedName>
    <definedName name="___TAV24" localSheetId="7">#REF!</definedName>
    <definedName name="___TAV24" localSheetId="9">#REF!</definedName>
    <definedName name="___TAV24" localSheetId="11">#REF!</definedName>
    <definedName name="___TAV24" localSheetId="13">#REF!</definedName>
    <definedName name="___TAV24">#REF!</definedName>
    <definedName name="___TOT2" localSheetId="1">#REF!</definedName>
    <definedName name="___TOT2" localSheetId="17">#REF!</definedName>
    <definedName name="___TOT2" localSheetId="16">#REF!</definedName>
    <definedName name="___TOT2" localSheetId="7">#REF!</definedName>
    <definedName name="___TOT2" localSheetId="9">#REF!</definedName>
    <definedName name="___TOT2" localSheetId="11">#REF!</definedName>
    <definedName name="___TOT2" localSheetId="13">#REF!</definedName>
    <definedName name="___TOT2">#REF!</definedName>
    <definedName name="___Var1" localSheetId="0">#REF!</definedName>
    <definedName name="___Var1" localSheetId="2">#REF!</definedName>
    <definedName name="___Var1" localSheetId="18">#REF!</definedName>
    <definedName name="___Var1" localSheetId="1">#REF!</definedName>
    <definedName name="___Var1" localSheetId="3">#REF!</definedName>
    <definedName name="___Var1" localSheetId="17">#REF!</definedName>
    <definedName name="___Var1" localSheetId="16">#REF!</definedName>
    <definedName name="___Var1" localSheetId="7">#REF!</definedName>
    <definedName name="___Var1" localSheetId="9">#REF!</definedName>
    <definedName name="___Var1" localSheetId="11">#REF!</definedName>
    <definedName name="___Var1" localSheetId="13">#REF!</definedName>
    <definedName name="___Var1" localSheetId="15">#REF!</definedName>
    <definedName name="___Var1">#REF!</definedName>
    <definedName name="__1_4">'[1]var lordo-netto cig'!$A$1:$N$136</definedName>
    <definedName name="__1F06" localSheetId="1">#REF!</definedName>
    <definedName name="__1F06" localSheetId="17">#REF!</definedName>
    <definedName name="__1F06" localSheetId="16">#REF!</definedName>
    <definedName name="__1F06" localSheetId="7">#REF!</definedName>
    <definedName name="__1F06" localSheetId="9">#REF!</definedName>
    <definedName name="__1F06" localSheetId="11">#REF!</definedName>
    <definedName name="__1F06" localSheetId="13">#REF!</definedName>
    <definedName name="__1F06">#REF!</definedName>
    <definedName name="__1G01" localSheetId="1">#REF!</definedName>
    <definedName name="__1G01" localSheetId="17">#REF!</definedName>
    <definedName name="__1G01" localSheetId="16">#REF!</definedName>
    <definedName name="__1G01" localSheetId="7">#REF!</definedName>
    <definedName name="__1G01" localSheetId="9">#REF!</definedName>
    <definedName name="__1G01" localSheetId="11">#REF!</definedName>
    <definedName name="__1G01" localSheetId="13">#REF!</definedName>
    <definedName name="__1G01">#REF!</definedName>
    <definedName name="__1G02" localSheetId="1">#REF!</definedName>
    <definedName name="__1G02" localSheetId="17">#REF!</definedName>
    <definedName name="__1G02" localSheetId="16">#REF!</definedName>
    <definedName name="__1G02" localSheetId="7">#REF!</definedName>
    <definedName name="__1G02" localSheetId="9">#REF!</definedName>
    <definedName name="__1G02" localSheetId="11">#REF!</definedName>
    <definedName name="__1G02" localSheetId="13">#REF!</definedName>
    <definedName name="__1G02">#REF!</definedName>
    <definedName name="__4">'[1]var lordo-netto cig'!$A$1:$N$136</definedName>
    <definedName name="__box2" localSheetId="0">#REF!</definedName>
    <definedName name="__box2" localSheetId="2">#REF!</definedName>
    <definedName name="__box2" localSheetId="18">#REF!</definedName>
    <definedName name="__box2" localSheetId="1">#REF!</definedName>
    <definedName name="__box2" localSheetId="3">#REF!</definedName>
    <definedName name="__box2" localSheetId="17">#REF!</definedName>
    <definedName name="__box2" localSheetId="16">#REF!</definedName>
    <definedName name="__box2" localSheetId="7">#REF!</definedName>
    <definedName name="__box2" localSheetId="9">#REF!</definedName>
    <definedName name="__box2" localSheetId="11">#REF!</definedName>
    <definedName name="__box2" localSheetId="13">#REF!</definedName>
    <definedName name="__box2" localSheetId="15">#REF!</definedName>
    <definedName name="__box2">#REF!</definedName>
    <definedName name="__box3" localSheetId="0">#REF!</definedName>
    <definedName name="__box3" localSheetId="2">#REF!</definedName>
    <definedName name="__box3" localSheetId="18">#REF!</definedName>
    <definedName name="__box3" localSheetId="1">#REF!</definedName>
    <definedName name="__box3" localSheetId="3">#REF!</definedName>
    <definedName name="__box3" localSheetId="17">#REF!</definedName>
    <definedName name="__box3" localSheetId="16">#REF!</definedName>
    <definedName name="__box3" localSheetId="7">#REF!</definedName>
    <definedName name="__box3" localSheetId="9">#REF!</definedName>
    <definedName name="__box3" localSheetId="11">#REF!</definedName>
    <definedName name="__box3" localSheetId="13">#REF!</definedName>
    <definedName name="__box3" localSheetId="15">#REF!</definedName>
    <definedName name="__box3">#REF!</definedName>
    <definedName name="__sds07" localSheetId="1">[2]sds07!$A$1:$O$76</definedName>
    <definedName name="__sds07">[2]sds07!$A$1:$O$76</definedName>
    <definedName name="__sds08" localSheetId="1">[2]sds08!$A$1:$O$71</definedName>
    <definedName name="__sds08">[2]sds08!$A$1:$O$71</definedName>
    <definedName name="__tab2" localSheetId="1">'[3]1.1'!$A$4:$B$11</definedName>
    <definedName name="__tab2">'[3]1.1'!$A$4:$B$11</definedName>
    <definedName name="__tab3" localSheetId="0">#REF!</definedName>
    <definedName name="__tab3" localSheetId="2">#REF!</definedName>
    <definedName name="__tab3" localSheetId="18">#REF!</definedName>
    <definedName name="__tab3" localSheetId="1">#REF!</definedName>
    <definedName name="__tab3" localSheetId="3">#REF!</definedName>
    <definedName name="__tab3" localSheetId="17">#REF!</definedName>
    <definedName name="__tab3" localSheetId="16">#REF!</definedName>
    <definedName name="__tab3" localSheetId="7">#REF!</definedName>
    <definedName name="__tab3" localSheetId="9">#REF!</definedName>
    <definedName name="__tab3" localSheetId="11">#REF!</definedName>
    <definedName name="__tab3" localSheetId="13">#REF!</definedName>
    <definedName name="__tab3" localSheetId="15">#REF!</definedName>
    <definedName name="__tab3">#REF!</definedName>
    <definedName name="__TAV24" localSheetId="1">#REF!</definedName>
    <definedName name="__TAV24" localSheetId="17">#REF!</definedName>
    <definedName name="__TAV24" localSheetId="16">#REF!</definedName>
    <definedName name="__TAV24" localSheetId="7">#REF!</definedName>
    <definedName name="__TAV24" localSheetId="9">#REF!</definedName>
    <definedName name="__TAV24" localSheetId="11">#REF!</definedName>
    <definedName name="__TAV24" localSheetId="13">#REF!</definedName>
    <definedName name="__TAV24">#REF!</definedName>
    <definedName name="__TOT2" localSheetId="0">#REF!</definedName>
    <definedName name="__TOT2" localSheetId="2">#REF!</definedName>
    <definedName name="__TOT2" localSheetId="18">#REF!</definedName>
    <definedName name="__TOT2" localSheetId="1">#REF!</definedName>
    <definedName name="__TOT2" localSheetId="3">#REF!</definedName>
    <definedName name="__TOT2" localSheetId="17">#REF!</definedName>
    <definedName name="__TOT2" localSheetId="16">#REF!</definedName>
    <definedName name="__TOT2" localSheetId="7">#REF!</definedName>
    <definedName name="__TOT2" localSheetId="9">#REF!</definedName>
    <definedName name="__TOT2" localSheetId="11">#REF!</definedName>
    <definedName name="__TOT2" localSheetId="13">#REF!</definedName>
    <definedName name="__TOT2" localSheetId="15">#REF!</definedName>
    <definedName name="__TOT2">#REF!</definedName>
    <definedName name="__Var1" localSheetId="0">#REF!</definedName>
    <definedName name="__Var1" localSheetId="2">#REF!</definedName>
    <definedName name="__Var1" localSheetId="18">#REF!</definedName>
    <definedName name="__Var1" localSheetId="1">#REF!</definedName>
    <definedName name="__Var1" localSheetId="3">#REF!</definedName>
    <definedName name="__Var1" localSheetId="17">#REF!</definedName>
    <definedName name="__Var1" localSheetId="16">#REF!</definedName>
    <definedName name="__Var1" localSheetId="7">#REF!</definedName>
    <definedName name="__Var1" localSheetId="9">#REF!</definedName>
    <definedName name="__Var1" localSheetId="11">#REF!</definedName>
    <definedName name="__Var1" localSheetId="13">#REF!</definedName>
    <definedName name="__Var1" localSheetId="15">#REF!</definedName>
    <definedName name="__Var1">#REF!</definedName>
    <definedName name="_1">#N/A</definedName>
    <definedName name="_1_1F06" localSheetId="1">#REF!</definedName>
    <definedName name="_1_1F06" localSheetId="17">#REF!</definedName>
    <definedName name="_1_1F06" localSheetId="16">#REF!</definedName>
    <definedName name="_1_1F06" localSheetId="7">#REF!</definedName>
    <definedName name="_1_1F06" localSheetId="9">#REF!</definedName>
    <definedName name="_1_1F06" localSheetId="11">#REF!</definedName>
    <definedName name="_1_1F06" localSheetId="13">#REF!</definedName>
    <definedName name="_1_1F06">#REF!</definedName>
    <definedName name="_1_4">'[1]var lordo-netto cig'!$A$1:$N$136</definedName>
    <definedName name="_1_F06_1" localSheetId="1">#REF!</definedName>
    <definedName name="_1_F06_1" localSheetId="17">#REF!</definedName>
    <definedName name="_1_F06_1" localSheetId="16">#REF!</definedName>
    <definedName name="_1_F06_1" localSheetId="7">#REF!</definedName>
    <definedName name="_1_F06_1" localSheetId="9">#REF!</definedName>
    <definedName name="_1_F06_1" localSheetId="11">#REF!</definedName>
    <definedName name="_1_F06_1" localSheetId="13">#REF!</definedName>
    <definedName name="_1_F06_1">#REF!</definedName>
    <definedName name="_18_G01_1" localSheetId="1">#REF!</definedName>
    <definedName name="_18_G01_1" localSheetId="17">#REF!</definedName>
    <definedName name="_18_G01_1" localSheetId="16">#REF!</definedName>
    <definedName name="_18_G01_1" localSheetId="7">#REF!</definedName>
    <definedName name="_18_G01_1" localSheetId="9">#REF!</definedName>
    <definedName name="_18_G01_1" localSheetId="11">#REF!</definedName>
    <definedName name="_18_G01_1" localSheetId="13">#REF!</definedName>
    <definedName name="_18_G01_1">#REF!</definedName>
    <definedName name="_1F06" localSheetId="1">#REF!</definedName>
    <definedName name="_1F06" localSheetId="17">#REF!</definedName>
    <definedName name="_1F06" localSheetId="16">#REF!</definedName>
    <definedName name="_1F06" localSheetId="7">#REF!</definedName>
    <definedName name="_1F06" localSheetId="9">#REF!</definedName>
    <definedName name="_1F06" localSheetId="11">#REF!</definedName>
    <definedName name="_1F06" localSheetId="13">#REF!</definedName>
    <definedName name="_1F06">#REF!</definedName>
    <definedName name="_1G01" localSheetId="1">#REF!</definedName>
    <definedName name="_1G01" localSheetId="17">#REF!</definedName>
    <definedName name="_1G01" localSheetId="16">#REF!</definedName>
    <definedName name="_1G01" localSheetId="7">#REF!</definedName>
    <definedName name="_1G01" localSheetId="9">#REF!</definedName>
    <definedName name="_1G01" localSheetId="11">#REF!</definedName>
    <definedName name="_1G01" localSheetId="13">#REF!</definedName>
    <definedName name="_1G01">#REF!</definedName>
    <definedName name="_1G02" localSheetId="1">#REF!</definedName>
    <definedName name="_1G02" localSheetId="17">#REF!</definedName>
    <definedName name="_1G02" localSheetId="16">#REF!</definedName>
    <definedName name="_1G02" localSheetId="7">#REF!</definedName>
    <definedName name="_1G02" localSheetId="9">#REF!</definedName>
    <definedName name="_1G02" localSheetId="11">#REF!</definedName>
    <definedName name="_1G02" localSheetId="13">#REF!</definedName>
    <definedName name="_1G02">#REF!</definedName>
    <definedName name="_2">#N/A</definedName>
    <definedName name="_2_1G01" localSheetId="1">#REF!</definedName>
    <definedName name="_2_1G01" localSheetId="17">#REF!</definedName>
    <definedName name="_2_1G01" localSheetId="16">#REF!</definedName>
    <definedName name="_2_1G01" localSheetId="7">#REF!</definedName>
    <definedName name="_2_1G01" localSheetId="9">#REF!</definedName>
    <definedName name="_2_1G01" localSheetId="11">#REF!</definedName>
    <definedName name="_2_1G01" localSheetId="13">#REF!</definedName>
    <definedName name="_2_1G01">#REF!</definedName>
    <definedName name="_2_G01_1" localSheetId="1">#REF!</definedName>
    <definedName name="_2_G01_1" localSheetId="17">#REF!</definedName>
    <definedName name="_2_G01_1" localSheetId="16">#REF!</definedName>
    <definedName name="_2_G01_1" localSheetId="7">#REF!</definedName>
    <definedName name="_2_G01_1" localSheetId="9">#REF!</definedName>
    <definedName name="_2_G01_1" localSheetId="11">#REF!</definedName>
    <definedName name="_2_G01_1" localSheetId="13">#REF!</definedName>
    <definedName name="_2_G01_1">#REF!</definedName>
    <definedName name="_2011__c" localSheetId="1">#REF!</definedName>
    <definedName name="_2011__c" localSheetId="17">#REF!</definedName>
    <definedName name="_2011__c" localSheetId="16">#REF!</definedName>
    <definedName name="_2011__c" localSheetId="7">#REF!</definedName>
    <definedName name="_2011__c" localSheetId="9">#REF!</definedName>
    <definedName name="_2011__c" localSheetId="11">#REF!</definedName>
    <definedName name="_2011__c" localSheetId="13">#REF!</definedName>
    <definedName name="_2011__c">#REF!</definedName>
    <definedName name="_27_G02_1" localSheetId="1">#REF!</definedName>
    <definedName name="_27_G02_1" localSheetId="17">#REF!</definedName>
    <definedName name="_27_G02_1" localSheetId="16">#REF!</definedName>
    <definedName name="_27_G02_1" localSheetId="7">#REF!</definedName>
    <definedName name="_27_G02_1" localSheetId="9">#REF!</definedName>
    <definedName name="_27_G02_1" localSheetId="11">#REF!</definedName>
    <definedName name="_27_G02_1" localSheetId="13">#REF!</definedName>
    <definedName name="_27_G02_1">#REF!</definedName>
    <definedName name="_28_1F06" localSheetId="1">#REF!</definedName>
    <definedName name="_28_1F06" localSheetId="17">#REF!</definedName>
    <definedName name="_28_1F06" localSheetId="16">#REF!</definedName>
    <definedName name="_28_1F06" localSheetId="7">#REF!</definedName>
    <definedName name="_28_1F06" localSheetId="9">#REF!</definedName>
    <definedName name="_28_1F06" localSheetId="11">#REF!</definedName>
    <definedName name="_28_1F06" localSheetId="13">#REF!</definedName>
    <definedName name="_28_1F06">#REF!</definedName>
    <definedName name="_29_1G01" localSheetId="1">#REF!</definedName>
    <definedName name="_29_1G01" localSheetId="17">#REF!</definedName>
    <definedName name="_29_1G01" localSheetId="16">#REF!</definedName>
    <definedName name="_29_1G01" localSheetId="7">#REF!</definedName>
    <definedName name="_29_1G01" localSheetId="9">#REF!</definedName>
    <definedName name="_29_1G01" localSheetId="11">#REF!</definedName>
    <definedName name="_29_1G01" localSheetId="13">#REF!</definedName>
    <definedName name="_29_1G01">#REF!</definedName>
    <definedName name="_3_1G02" localSheetId="1">#REF!</definedName>
    <definedName name="_3_1G02" localSheetId="17">#REF!</definedName>
    <definedName name="_3_1G02" localSheetId="16">#REF!</definedName>
    <definedName name="_3_1G02" localSheetId="7">#REF!</definedName>
    <definedName name="_3_1G02" localSheetId="9">#REF!</definedName>
    <definedName name="_3_1G02" localSheetId="11">#REF!</definedName>
    <definedName name="_3_1G02" localSheetId="13">#REF!</definedName>
    <definedName name="_3_1G02">#REF!</definedName>
    <definedName name="_3_G02_1" localSheetId="1">#REF!</definedName>
    <definedName name="_3_G02_1" localSheetId="17">#REF!</definedName>
    <definedName name="_3_G02_1" localSheetId="16">#REF!</definedName>
    <definedName name="_3_G02_1" localSheetId="7">#REF!</definedName>
    <definedName name="_3_G02_1" localSheetId="9">#REF!</definedName>
    <definedName name="_3_G02_1" localSheetId="11">#REF!</definedName>
    <definedName name="_3_G02_1" localSheetId="13">#REF!</definedName>
    <definedName name="_3_G02_1">#REF!</definedName>
    <definedName name="_30_1G02" localSheetId="1">#REF!</definedName>
    <definedName name="_30_1G02" localSheetId="17">#REF!</definedName>
    <definedName name="_30_1G02" localSheetId="16">#REF!</definedName>
    <definedName name="_30_1G02" localSheetId="7">#REF!</definedName>
    <definedName name="_30_1G02" localSheetId="9">#REF!</definedName>
    <definedName name="_30_1G02" localSheetId="11">#REF!</definedName>
    <definedName name="_30_1G02" localSheetId="13">#REF!</definedName>
    <definedName name="_30_1G02">#REF!</definedName>
    <definedName name="_4">'[1]var lordo-netto cig'!$A$1:$N$136</definedName>
    <definedName name="_42tot_1" localSheetId="1">'[4]Tav. 1.3'!#REF!</definedName>
    <definedName name="_42tot_1" localSheetId="17">'[4]Tav. 1.3'!#REF!</definedName>
    <definedName name="_42tot_1" localSheetId="16">'[4]Tav. 1.3'!#REF!</definedName>
    <definedName name="_42tot_1" localSheetId="7">'[4]Tav. 1.3'!#REF!</definedName>
    <definedName name="_42tot_1" localSheetId="9">'[4]Tav. 1.3'!#REF!</definedName>
    <definedName name="_42tot_1" localSheetId="11">'[4]Tav. 1.3'!#REF!</definedName>
    <definedName name="_42tot_1" localSheetId="13">'[4]Tav. 1.3'!#REF!</definedName>
    <definedName name="_42tot_1">'[4]Tav. 1.3'!#REF!</definedName>
    <definedName name="_4tot_1" localSheetId="1">#REF!</definedName>
    <definedName name="_4tot_1" localSheetId="17">#REF!</definedName>
    <definedName name="_4tot_1" localSheetId="16">#REF!</definedName>
    <definedName name="_4tot_1" localSheetId="7">#REF!</definedName>
    <definedName name="_4tot_1" localSheetId="9">#REF!</definedName>
    <definedName name="_4tot_1" localSheetId="11">#REF!</definedName>
    <definedName name="_4tot_1" localSheetId="13">#REF!</definedName>
    <definedName name="_4tot_1">#REF!</definedName>
    <definedName name="_5tot_2" localSheetId="1">#REF!</definedName>
    <definedName name="_5tot_2" localSheetId="17">#REF!</definedName>
    <definedName name="_5tot_2" localSheetId="16">#REF!</definedName>
    <definedName name="_5tot_2" localSheetId="7">#REF!</definedName>
    <definedName name="_5tot_2" localSheetId="9">#REF!</definedName>
    <definedName name="_5tot_2" localSheetId="11">#REF!</definedName>
    <definedName name="_5tot_2" localSheetId="13">#REF!</definedName>
    <definedName name="_5tot_2">#REF!</definedName>
    <definedName name="_9_F06_1" localSheetId="1">#REF!</definedName>
    <definedName name="_9_F06_1" localSheetId="17">#REF!</definedName>
    <definedName name="_9_F06_1" localSheetId="16">#REF!</definedName>
    <definedName name="_9_F06_1" localSheetId="7">#REF!</definedName>
    <definedName name="_9_F06_1" localSheetId="9">#REF!</definedName>
    <definedName name="_9_F06_1" localSheetId="11">#REF!</definedName>
    <definedName name="_9_F06_1" localSheetId="13">#REF!</definedName>
    <definedName name="_9_F06_1">#REF!</definedName>
    <definedName name="_box2" localSheetId="0">#REF!</definedName>
    <definedName name="_box2" localSheetId="2">#REF!</definedName>
    <definedName name="_box2" localSheetId="18">#REF!</definedName>
    <definedName name="_box2" localSheetId="1">#REF!</definedName>
    <definedName name="_box2" localSheetId="3">#REF!</definedName>
    <definedName name="_box2" localSheetId="17">#REF!</definedName>
    <definedName name="_box2" localSheetId="16">#REF!</definedName>
    <definedName name="_box2" localSheetId="7">#REF!</definedName>
    <definedName name="_box2" localSheetId="9">#REF!</definedName>
    <definedName name="_box2" localSheetId="11">#REF!</definedName>
    <definedName name="_box2" localSheetId="13">#REF!</definedName>
    <definedName name="_box2" localSheetId="15">#REF!</definedName>
    <definedName name="_box2">#REF!</definedName>
    <definedName name="_box3" localSheetId="0">#REF!</definedName>
    <definedName name="_box3" localSheetId="2">#REF!</definedName>
    <definedName name="_box3" localSheetId="18">#REF!</definedName>
    <definedName name="_box3" localSheetId="1">#REF!</definedName>
    <definedName name="_box3" localSheetId="3">#REF!</definedName>
    <definedName name="_box3" localSheetId="17">#REF!</definedName>
    <definedName name="_box3" localSheetId="16">#REF!</definedName>
    <definedName name="_box3" localSheetId="7">#REF!</definedName>
    <definedName name="_box3" localSheetId="9">#REF!</definedName>
    <definedName name="_box3" localSheetId="11">#REF!</definedName>
    <definedName name="_box3" localSheetId="13">#REF!</definedName>
    <definedName name="_box3" localSheetId="15">#REF!</definedName>
    <definedName name="_box3">#REF!</definedName>
    <definedName name="_F06" localSheetId="1">#REF!</definedName>
    <definedName name="_F06" localSheetId="17">#REF!</definedName>
    <definedName name="_F06" localSheetId="16">#REF!</definedName>
    <definedName name="_F06" localSheetId="7">#REF!</definedName>
    <definedName name="_F06" localSheetId="9">#REF!</definedName>
    <definedName name="_F06" localSheetId="11">#REF!</definedName>
    <definedName name="_F06" localSheetId="13">#REF!</definedName>
    <definedName name="_F06">#REF!</definedName>
    <definedName name="_Fill" localSheetId="0" hidden="1">#REF!</definedName>
    <definedName name="_Fill" localSheetId="2" hidden="1">#REF!</definedName>
    <definedName name="_Fill" localSheetId="18" hidden="1">#REF!</definedName>
    <definedName name="_Fill" localSheetId="1" hidden="1">#REF!</definedName>
    <definedName name="_Fill" localSheetId="3" hidden="1">#REF!</definedName>
    <definedName name="_Fill" localSheetId="17" hidden="1">#REF!</definedName>
    <definedName name="_Fill" localSheetId="16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hidden="1">#REF!</definedName>
    <definedName name="_G01" localSheetId="1">#REF!</definedName>
    <definedName name="_G01" localSheetId="17">#REF!</definedName>
    <definedName name="_G01" localSheetId="16">#REF!</definedName>
    <definedName name="_G01" localSheetId="7">#REF!</definedName>
    <definedName name="_G01" localSheetId="9">#REF!</definedName>
    <definedName name="_G01" localSheetId="11">#REF!</definedName>
    <definedName name="_G01" localSheetId="13">#REF!</definedName>
    <definedName name="_G01">#REF!</definedName>
    <definedName name="_G02" localSheetId="1">#REF!</definedName>
    <definedName name="_G02" localSheetId="17">#REF!</definedName>
    <definedName name="_G02" localSheetId="16">#REF!</definedName>
    <definedName name="_G02" localSheetId="7">#REF!</definedName>
    <definedName name="_G02" localSheetId="9">#REF!</definedName>
    <definedName name="_G02" localSheetId="11">#REF!</definedName>
    <definedName name="_G02" localSheetId="13">#REF!</definedName>
    <definedName name="_G02">#REF!</definedName>
    <definedName name="_MatInverse_In" localSheetId="2" hidden="1">'[5]elaborazioni matrici'!#REF!</definedName>
    <definedName name="_MatInverse_In" localSheetId="1" hidden="1">'[5]elaborazioni matrici'!#REF!</definedName>
    <definedName name="_MatInverse_In" localSheetId="3" hidden="1">'[5]elaborazioni matrici'!#REF!</definedName>
    <definedName name="_MatInverse_In" localSheetId="17" hidden="1">'[5]elaborazioni matrici'!#REF!</definedName>
    <definedName name="_MatInverse_In" localSheetId="16" hidden="1">'[5]elaborazioni matrici'!#REF!</definedName>
    <definedName name="_MatInverse_In" localSheetId="7" hidden="1">'[5]elaborazioni matrici'!#REF!</definedName>
    <definedName name="_MatInverse_In" localSheetId="9" hidden="1">'[5]elaborazioni matrici'!#REF!</definedName>
    <definedName name="_MatInverse_In" localSheetId="11" hidden="1">'[5]elaborazioni matrici'!#REF!</definedName>
    <definedName name="_MatInverse_In" localSheetId="13" hidden="1">'[5]elaborazioni matrici'!#REF!</definedName>
    <definedName name="_MatInverse_In" localSheetId="15" hidden="1">'[5]elaborazioni matrici'!#REF!</definedName>
    <definedName name="_MatInverse_In" hidden="1">'[5]elaborazioni matrici'!#REF!</definedName>
    <definedName name="_MatInverse_Out" localSheetId="2" hidden="1">'[5]elaborazioni matrici'!#REF!</definedName>
    <definedName name="_MatInverse_Out" localSheetId="1" hidden="1">'[5]elaborazioni matrici'!#REF!</definedName>
    <definedName name="_MatInverse_Out" localSheetId="3" hidden="1">'[5]elaborazioni matrici'!#REF!</definedName>
    <definedName name="_MatInverse_Out" localSheetId="17" hidden="1">'[5]elaborazioni matrici'!#REF!</definedName>
    <definedName name="_MatInverse_Out" localSheetId="16" hidden="1">'[5]elaborazioni matrici'!#REF!</definedName>
    <definedName name="_MatInverse_Out" localSheetId="7" hidden="1">'[5]elaborazioni matrici'!#REF!</definedName>
    <definedName name="_MatInverse_Out" localSheetId="9" hidden="1">'[5]elaborazioni matrici'!#REF!</definedName>
    <definedName name="_MatInverse_Out" localSheetId="11" hidden="1">'[5]elaborazioni matrici'!#REF!</definedName>
    <definedName name="_MatInverse_Out" localSheetId="13" hidden="1">'[5]elaborazioni matrici'!#REF!</definedName>
    <definedName name="_MatInverse_Out" localSheetId="15" hidden="1">'[5]elaborazioni matrici'!#REF!</definedName>
    <definedName name="_MatInverse_Out" hidden="1">'[5]elaborazioni matrici'!#REF!</definedName>
    <definedName name="_MatMult_A" localSheetId="2" hidden="1">'[5]elaborazioni matrici'!#REF!</definedName>
    <definedName name="_MatMult_A" localSheetId="1" hidden="1">'[5]elaborazioni matrici'!#REF!</definedName>
    <definedName name="_MatMult_A" localSheetId="3" hidden="1">'[5]elaborazioni matrici'!#REF!</definedName>
    <definedName name="_MatMult_A" localSheetId="17" hidden="1">'[5]elaborazioni matrici'!#REF!</definedName>
    <definedName name="_MatMult_A" localSheetId="16" hidden="1">'[5]elaborazioni matrici'!#REF!</definedName>
    <definedName name="_MatMult_A" localSheetId="7" hidden="1">'[5]elaborazioni matrici'!#REF!</definedName>
    <definedName name="_MatMult_A" localSheetId="9" hidden="1">'[5]elaborazioni matrici'!#REF!</definedName>
    <definedName name="_MatMult_A" localSheetId="11" hidden="1">'[5]elaborazioni matrici'!#REF!</definedName>
    <definedName name="_MatMult_A" localSheetId="13" hidden="1">'[5]elaborazioni matrici'!#REF!</definedName>
    <definedName name="_MatMult_A" localSheetId="15" hidden="1">'[5]elaborazioni matrici'!#REF!</definedName>
    <definedName name="_MatMult_A" hidden="1">'[5]elaborazioni matrici'!#REF!</definedName>
    <definedName name="_MatMult_AxB" localSheetId="2" hidden="1">'[5]elaborazioni matrici'!#REF!</definedName>
    <definedName name="_MatMult_AxB" localSheetId="1" hidden="1">'[5]elaborazioni matrici'!#REF!</definedName>
    <definedName name="_MatMult_AxB" localSheetId="3" hidden="1">'[5]elaborazioni matrici'!#REF!</definedName>
    <definedName name="_MatMult_AxB" localSheetId="17" hidden="1">'[5]elaborazioni matrici'!#REF!</definedName>
    <definedName name="_MatMult_AxB" localSheetId="16" hidden="1">'[5]elaborazioni matrici'!#REF!</definedName>
    <definedName name="_MatMult_AxB" localSheetId="7" hidden="1">'[5]elaborazioni matrici'!#REF!</definedName>
    <definedName name="_MatMult_AxB" localSheetId="9" hidden="1">'[5]elaborazioni matrici'!#REF!</definedName>
    <definedName name="_MatMult_AxB" localSheetId="11" hidden="1">'[5]elaborazioni matrici'!#REF!</definedName>
    <definedName name="_MatMult_AxB" localSheetId="13" hidden="1">'[5]elaborazioni matrici'!#REF!</definedName>
    <definedName name="_MatMult_AxB" localSheetId="15" hidden="1">'[5]elaborazioni matrici'!#REF!</definedName>
    <definedName name="_MatMult_AxB" hidden="1">'[5]elaborazioni matrici'!#REF!</definedName>
    <definedName name="_Order1" hidden="1">0</definedName>
    <definedName name="_QUA040709" localSheetId="1">#REF!</definedName>
    <definedName name="_QUA040709" localSheetId="17">#REF!</definedName>
    <definedName name="_QUA040709" localSheetId="16">#REF!</definedName>
    <definedName name="_QUA040709" localSheetId="7">#REF!</definedName>
    <definedName name="_QUA040709" localSheetId="9">#REF!</definedName>
    <definedName name="_QUA040709" localSheetId="11">#REF!</definedName>
    <definedName name="_QUA040709" localSheetId="13">#REF!</definedName>
    <definedName name="_QUA040709">#REF!</definedName>
    <definedName name="_sds07" localSheetId="1">[2]sds07!$A$1:$O$76</definedName>
    <definedName name="_sds07">[2]sds07!$A$1:$O$76</definedName>
    <definedName name="_sds08" localSheetId="1">[2]sds08!$A$1:$O$71</definedName>
    <definedName name="_sds08">[2]sds08!$A$1:$O$71</definedName>
    <definedName name="_Sort" localSheetId="0" hidden="1">#REF!</definedName>
    <definedName name="_Sort" localSheetId="2" hidden="1">#REF!</definedName>
    <definedName name="_Sort" localSheetId="18" hidden="1">#REF!</definedName>
    <definedName name="_Sort" localSheetId="1" hidden="1">#REF!</definedName>
    <definedName name="_Sort" localSheetId="3" hidden="1">#REF!</definedName>
    <definedName name="_Sort" localSheetId="17" hidden="1">#REF!</definedName>
    <definedName name="_Sort" localSheetId="16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localSheetId="13" hidden="1">#REF!</definedName>
    <definedName name="_Sort" localSheetId="15" hidden="1">#REF!</definedName>
    <definedName name="_Sort" hidden="1">#REF!</definedName>
    <definedName name="_tab2" localSheetId="1">#REF!</definedName>
    <definedName name="_tab2">'[3]1.1'!$A$4:$B$11</definedName>
    <definedName name="_tab2_1">"#REF!"</definedName>
    <definedName name="_tab3" localSheetId="0">#REF!</definedName>
    <definedName name="_tab3" localSheetId="2">#REF!</definedName>
    <definedName name="_tab3" localSheetId="18">#REF!</definedName>
    <definedName name="_tab3" localSheetId="1">#REF!</definedName>
    <definedName name="_tab3" localSheetId="3">#REF!</definedName>
    <definedName name="_tab3" localSheetId="17">#REF!</definedName>
    <definedName name="_tab3" localSheetId="16">#REF!</definedName>
    <definedName name="_tab3" localSheetId="7">#REF!</definedName>
    <definedName name="_tab3" localSheetId="9">#REF!</definedName>
    <definedName name="_tab3" localSheetId="11">#REF!</definedName>
    <definedName name="_tab3" localSheetId="13">#REF!</definedName>
    <definedName name="_tab3" localSheetId="15">#REF!</definedName>
    <definedName name="_tab3">#REF!</definedName>
    <definedName name="_tab3_1">#N/A</definedName>
    <definedName name="_TAV24" localSheetId="1">#REF!</definedName>
    <definedName name="_TAV24" localSheetId="17">#REF!</definedName>
    <definedName name="_TAV24" localSheetId="16">#REF!</definedName>
    <definedName name="_TAV24" localSheetId="7">#REF!</definedName>
    <definedName name="_TAV24" localSheetId="9">#REF!</definedName>
    <definedName name="_TAV24" localSheetId="11">#REF!</definedName>
    <definedName name="_TAV24" localSheetId="13">#REF!</definedName>
    <definedName name="_TAV24">#REF!</definedName>
    <definedName name="_TOT2" localSheetId="0">#REF!</definedName>
    <definedName name="_TOT2" localSheetId="2">#REF!</definedName>
    <definedName name="_TOT2" localSheetId="18">#REF!</definedName>
    <definedName name="_TOT2" localSheetId="1">#REF!</definedName>
    <definedName name="_TOT2" localSheetId="3">#REF!</definedName>
    <definedName name="_TOT2" localSheetId="17">#REF!</definedName>
    <definedName name="_TOT2" localSheetId="16">#REF!</definedName>
    <definedName name="_TOT2" localSheetId="7">#REF!</definedName>
    <definedName name="_TOT2" localSheetId="9">#REF!</definedName>
    <definedName name="_TOT2" localSheetId="11">#REF!</definedName>
    <definedName name="_TOT2" localSheetId="13">#REF!</definedName>
    <definedName name="_TOT2" localSheetId="15">#REF!</definedName>
    <definedName name="_TOT2">#REF!</definedName>
    <definedName name="_Var1" localSheetId="0">#REF!</definedName>
    <definedName name="_Var1" localSheetId="2">#REF!</definedName>
    <definedName name="_Var1" localSheetId="18">#REF!</definedName>
    <definedName name="_Var1" localSheetId="1">#REF!</definedName>
    <definedName name="_Var1" localSheetId="3">#REF!</definedName>
    <definedName name="_Var1" localSheetId="17">#REF!</definedName>
    <definedName name="_Var1" localSheetId="16">#REF!</definedName>
    <definedName name="_Var1" localSheetId="7">#REF!</definedName>
    <definedName name="_Var1" localSheetId="9">#REF!</definedName>
    <definedName name="_Var1" localSheetId="11">#REF!</definedName>
    <definedName name="_Var1" localSheetId="13">#REF!</definedName>
    <definedName name="_Var1" localSheetId="15">#REF!</definedName>
    <definedName name="_Var1">#REF!</definedName>
    <definedName name="A" localSheetId="2">#REF!</definedName>
    <definedName name="A" localSheetId="18">#REF!</definedName>
    <definedName name="a" localSheetId="1">#REF!</definedName>
    <definedName name="A" localSheetId="3">#REF!</definedName>
    <definedName name="A" localSheetId="17">#REF!</definedName>
    <definedName name="A" localSheetId="16">#REF!</definedName>
    <definedName name="A" localSheetId="7">#REF!</definedName>
    <definedName name="A" localSheetId="9">#REF!</definedName>
    <definedName name="A" localSheetId="11">#REF!</definedName>
    <definedName name="A" localSheetId="13">#REF!</definedName>
    <definedName name="A" localSheetId="15">#REF!</definedName>
    <definedName name="A">#REF!</definedName>
    <definedName name="aa" localSheetId="2">[6]Note!#REF!</definedName>
    <definedName name="aa" localSheetId="1">[7]aa!$A$1:$F$2737</definedName>
    <definedName name="aa" localSheetId="3">[6]Note!#REF!</definedName>
    <definedName name="aa" localSheetId="17">[6]Note!#REF!</definedName>
    <definedName name="aa" localSheetId="16">[6]Note!#REF!</definedName>
    <definedName name="aa" localSheetId="7">[6]Note!#REF!</definedName>
    <definedName name="aa" localSheetId="9">[6]Note!#REF!</definedName>
    <definedName name="aa" localSheetId="11">[6]Note!#REF!</definedName>
    <definedName name="aa" localSheetId="13">[6]Note!#REF!</definedName>
    <definedName name="aa" localSheetId="15">[6]Note!#REF!</definedName>
    <definedName name="aa">[6]Note!#REF!</definedName>
    <definedName name="aaaaa" localSheetId="2">#REF!</definedName>
    <definedName name="aaaaa" localSheetId="1">#REF!</definedName>
    <definedName name="aaaaa" localSheetId="3">#REF!</definedName>
    <definedName name="aaaaa" localSheetId="17">#REF!</definedName>
    <definedName name="aaaaa" localSheetId="16">#REF!</definedName>
    <definedName name="aaaaa" localSheetId="7">#REF!</definedName>
    <definedName name="aaaaa" localSheetId="9">#REF!</definedName>
    <definedName name="aaaaa" localSheetId="11">#REF!</definedName>
    <definedName name="aaaaa" localSheetId="13">#REF!</definedName>
    <definedName name="aaaaa" localSheetId="15">#REF!</definedName>
    <definedName name="aaaaa">#REF!</definedName>
    <definedName name="Accounts" localSheetId="1">#REF!</definedName>
    <definedName name="Accounts" localSheetId="17">#REF!</definedName>
    <definedName name="Accounts" localSheetId="16">#REF!</definedName>
    <definedName name="Accounts" localSheetId="7">#REF!</definedName>
    <definedName name="Accounts" localSheetId="9">#REF!</definedName>
    <definedName name="Accounts" localSheetId="11">#REF!</definedName>
    <definedName name="Accounts" localSheetId="13">#REF!</definedName>
    <definedName name="Accounts">#REF!</definedName>
    <definedName name="All_items_12count">'[8]indici hicp'!$A$2:$AY$13</definedName>
    <definedName name="an">'[9]DATI per TITOLI'!$B$4</definedName>
    <definedName name="anno">'[10]DATI per TITOLI'!$B$3</definedName>
    <definedName name="annop">'[11]DATI per TITOLI'!$B$6</definedName>
    <definedName name="anp">'[12]DATI per TITOLI'!$B$7</definedName>
    <definedName name="appo_contatore" localSheetId="2">#REF!</definedName>
    <definedName name="appo_contatore" localSheetId="18">#REF!</definedName>
    <definedName name="appo_contatore" localSheetId="1">#REF!</definedName>
    <definedName name="appo_contatore" localSheetId="3">#REF!</definedName>
    <definedName name="appo_contatore" localSheetId="17">#REF!</definedName>
    <definedName name="appo_contatore" localSheetId="16">#REF!</definedName>
    <definedName name="appo_contatore" localSheetId="7">#REF!</definedName>
    <definedName name="appo_contatore" localSheetId="9">#REF!</definedName>
    <definedName name="appo_contatore" localSheetId="11">#REF!</definedName>
    <definedName name="appo_contatore" localSheetId="13">#REF!</definedName>
    <definedName name="appo_contatore" localSheetId="15">#REF!</definedName>
    <definedName name="appo_contatore">#REF!</definedName>
    <definedName name="appo_contatore2" localSheetId="1">#REF!</definedName>
    <definedName name="appo_contatore2" localSheetId="17">#REF!</definedName>
    <definedName name="appo_contatore2" localSheetId="16">#REF!</definedName>
    <definedName name="appo_contatore2" localSheetId="7">#REF!</definedName>
    <definedName name="appo_contatore2" localSheetId="9">#REF!</definedName>
    <definedName name="appo_contatore2" localSheetId="11">#REF!</definedName>
    <definedName name="appo_contatore2" localSheetId="13">#REF!</definedName>
    <definedName name="appo_contatore2">#REF!</definedName>
    <definedName name="appo2" localSheetId="2">#REF!</definedName>
    <definedName name="appo2" localSheetId="18">#REF!</definedName>
    <definedName name="appo2" localSheetId="1">#REF!</definedName>
    <definedName name="appo2" localSheetId="3">#REF!</definedName>
    <definedName name="appo2" localSheetId="17">#REF!</definedName>
    <definedName name="appo2" localSheetId="16">#REF!</definedName>
    <definedName name="appo2" localSheetId="7">#REF!</definedName>
    <definedName name="appo2" localSheetId="9">#REF!</definedName>
    <definedName name="appo2" localSheetId="11">#REF!</definedName>
    <definedName name="appo2" localSheetId="13">#REF!</definedName>
    <definedName name="appo2" localSheetId="15">#REF!</definedName>
    <definedName name="appo2">#REF!</definedName>
    <definedName name="appo3" localSheetId="2">#REF!</definedName>
    <definedName name="appo3" localSheetId="18">#REF!</definedName>
    <definedName name="appo3" localSheetId="1">#REF!</definedName>
    <definedName name="appo3" localSheetId="3">#REF!</definedName>
    <definedName name="appo3" localSheetId="17">#REF!</definedName>
    <definedName name="appo3" localSheetId="16">#REF!</definedName>
    <definedName name="appo3" localSheetId="7">#REF!</definedName>
    <definedName name="appo3" localSheetId="9">#REF!</definedName>
    <definedName name="appo3" localSheetId="11">#REF!</definedName>
    <definedName name="appo3" localSheetId="13">#REF!</definedName>
    <definedName name="appo3" localSheetId="15">#REF!</definedName>
    <definedName name="appo3">#REF!</definedName>
    <definedName name="appoFonte" localSheetId="2">#REF!</definedName>
    <definedName name="appoFonte" localSheetId="18">#REF!</definedName>
    <definedName name="appoFonte" localSheetId="1">#REF!</definedName>
    <definedName name="appoFonte" localSheetId="3">#REF!</definedName>
    <definedName name="appoFonte" localSheetId="17">#REF!</definedName>
    <definedName name="appoFonte" localSheetId="16">#REF!</definedName>
    <definedName name="appoFonte" localSheetId="7">#REF!</definedName>
    <definedName name="appoFonte" localSheetId="9">#REF!</definedName>
    <definedName name="appoFonte" localSheetId="11">#REF!</definedName>
    <definedName name="appoFonte" localSheetId="13">#REF!</definedName>
    <definedName name="appoFonte" localSheetId="15">#REF!</definedName>
    <definedName name="appoFonte">#REF!</definedName>
    <definedName name="appoTitolo" localSheetId="2">#REF!</definedName>
    <definedName name="appoTitolo" localSheetId="18">#REF!</definedName>
    <definedName name="appoTitolo" localSheetId="1">#REF!</definedName>
    <definedName name="appoTitolo" localSheetId="3">#REF!</definedName>
    <definedName name="appoTitolo" localSheetId="17">#REF!</definedName>
    <definedName name="appoTitolo" localSheetId="16">#REF!</definedName>
    <definedName name="appoTitolo" localSheetId="7">#REF!</definedName>
    <definedName name="appoTitolo" localSheetId="9">#REF!</definedName>
    <definedName name="appoTitolo" localSheetId="11">#REF!</definedName>
    <definedName name="appoTitolo" localSheetId="13">#REF!</definedName>
    <definedName name="appoTitolo" localSheetId="15">#REF!</definedName>
    <definedName name="appoTitolo">#REF!</definedName>
    <definedName name="archivio_fecond_italiane" localSheetId="1">#REF!</definedName>
    <definedName name="archivio_fecond_italiane" localSheetId="17">#REF!</definedName>
    <definedName name="archivio_fecond_italiane" localSheetId="16">#REF!</definedName>
    <definedName name="archivio_fecond_italiane" localSheetId="7">#REF!</definedName>
    <definedName name="archivio_fecond_italiane" localSheetId="9">#REF!</definedName>
    <definedName name="archivio_fecond_italiane" localSheetId="11">#REF!</definedName>
    <definedName name="archivio_fecond_italiane" localSheetId="13">#REF!</definedName>
    <definedName name="archivio_fecond_italiane">#REF!</definedName>
    <definedName name="archivio_fecond_straniere" localSheetId="1">#REF!</definedName>
    <definedName name="archivio_fecond_straniere" localSheetId="17">#REF!</definedName>
    <definedName name="archivio_fecond_straniere" localSheetId="16">#REF!</definedName>
    <definedName name="archivio_fecond_straniere" localSheetId="7">#REF!</definedName>
    <definedName name="archivio_fecond_straniere" localSheetId="9">#REF!</definedName>
    <definedName name="archivio_fecond_straniere" localSheetId="11">#REF!</definedName>
    <definedName name="archivio_fecond_straniere" localSheetId="13">#REF!</definedName>
    <definedName name="archivio_fecond_straniere">#REF!</definedName>
    <definedName name="area">'[13]tav6.4'!$A$2:$C$25</definedName>
    <definedName name="area_1" localSheetId="1">#REF!</definedName>
    <definedName name="area_1" localSheetId="17">#REF!</definedName>
    <definedName name="area_1" localSheetId="16">#REF!</definedName>
    <definedName name="area_1" localSheetId="7">#REF!</definedName>
    <definedName name="area_1" localSheetId="9">#REF!</definedName>
    <definedName name="area_1" localSheetId="11">#REF!</definedName>
    <definedName name="area_1" localSheetId="13">#REF!</definedName>
    <definedName name="area_1">#REF!</definedName>
    <definedName name="area_2" localSheetId="1">#REF!</definedName>
    <definedName name="area_2" localSheetId="17">#REF!</definedName>
    <definedName name="area_2" localSheetId="16">#REF!</definedName>
    <definedName name="area_2" localSheetId="7">#REF!</definedName>
    <definedName name="area_2" localSheetId="9">#REF!</definedName>
    <definedName name="area_2" localSheetId="11">#REF!</definedName>
    <definedName name="area_2" localSheetId="13">#REF!</definedName>
    <definedName name="area_2">#REF!</definedName>
    <definedName name="area_3" localSheetId="1">#REF!</definedName>
    <definedName name="area_3" localSheetId="17">#REF!</definedName>
    <definedName name="area_3" localSheetId="16">#REF!</definedName>
    <definedName name="area_3" localSheetId="7">#REF!</definedName>
    <definedName name="area_3" localSheetId="9">#REF!</definedName>
    <definedName name="area_3" localSheetId="11">#REF!</definedName>
    <definedName name="area_3" localSheetId="13">#REF!</definedName>
    <definedName name="area_3">#REF!</definedName>
    <definedName name="area_4" localSheetId="1">#REF!</definedName>
    <definedName name="area_4" localSheetId="17">#REF!</definedName>
    <definedName name="area_4" localSheetId="16">#REF!</definedName>
    <definedName name="area_4" localSheetId="7">#REF!</definedName>
    <definedName name="area_4" localSheetId="9">#REF!</definedName>
    <definedName name="area_4" localSheetId="11">#REF!</definedName>
    <definedName name="area_4" localSheetId="13">#REF!</definedName>
    <definedName name="area_4">#REF!</definedName>
    <definedName name="area_5" localSheetId="1">#REF!</definedName>
    <definedName name="area_5" localSheetId="17">#REF!</definedName>
    <definedName name="area_5" localSheetId="16">#REF!</definedName>
    <definedName name="area_5" localSheetId="7">#REF!</definedName>
    <definedName name="area_5" localSheetId="9">#REF!</definedName>
    <definedName name="area_5" localSheetId="11">#REF!</definedName>
    <definedName name="area_5" localSheetId="13">#REF!</definedName>
    <definedName name="area_5">#REF!</definedName>
    <definedName name="area_6" localSheetId="1">#REF!</definedName>
    <definedName name="area_6" localSheetId="17">#REF!</definedName>
    <definedName name="area_6" localSheetId="16">#REF!</definedName>
    <definedName name="area_6" localSheetId="7">#REF!</definedName>
    <definedName name="area_6" localSheetId="9">#REF!</definedName>
    <definedName name="area_6" localSheetId="11">#REF!</definedName>
    <definedName name="area_6" localSheetId="13">#REF!</definedName>
    <definedName name="area_6">#REF!</definedName>
    <definedName name="_xlnm.Print_Area" localSheetId="2">'FIGURA 1 E 2'!$A$2:$E$62</definedName>
    <definedName name="_xlnm.Print_Area" localSheetId="5">'FIGURA 3'!$A$2:$I$25</definedName>
    <definedName name="_xlnm.Print_Area" localSheetId="18">'FIGURA 4 E 5'!$A$2:$F$52</definedName>
    <definedName name="_xlnm.Print_Area" localSheetId="1">'INDICE '!$A$1:$B$34</definedName>
    <definedName name="_xlnm.Print_Area" localSheetId="3">'TAVOLA 1'!$A$2:$G$35</definedName>
    <definedName name="_xlnm.Print_Area" localSheetId="17">'TAVOLA 12  (valori assoluti)'!$A$2:$F$44</definedName>
    <definedName name="_xlnm.Print_Area" localSheetId="16">'TAVOLA 12  (valori percentuali)'!$A$2:$F$44</definedName>
    <definedName name="_xlnm.Print_Area" localSheetId="19">'TAVOLA 13'!$A$2:$J$29</definedName>
    <definedName name="_xlnm.Print_Area" localSheetId="4">'TAVOLA 2'!$A$2:$P$46</definedName>
    <definedName name="_xlnm.Print_Area" localSheetId="6">'TAVOLA 3'!$A$2:$U$26</definedName>
    <definedName name="_xlnm.Print_Area" localSheetId="7">'TAVOLA 4 (valori %)'!$A$2:$M$36</definedName>
    <definedName name="_xlnm.Print_Area" localSheetId="8">'TAVOLA 4 (valori assoluti)'!$A$2:$M$36</definedName>
    <definedName name="_xlnm.Print_Area" localSheetId="9">'TAVOLA 5 (valori % e assoluti)'!$A$2:$G$42</definedName>
    <definedName name="_xlnm.Print_Area" localSheetId="11">'TAVOLA 6 (valori assoluti)'!$A$2:$E$79</definedName>
    <definedName name="_xlnm.Print_Area" localSheetId="10">'TAVOLA 6 (valori percentuali)'!$A$2:$E$78</definedName>
    <definedName name="_xlnm.Print_Area" localSheetId="12">'TAVOLA 7 (valori %)'!$A$2:$H$37</definedName>
    <definedName name="_xlnm.Print_Area" localSheetId="13">'TAVOLA 7 (valori assoluti)'!$A$2:$H$38</definedName>
    <definedName name="_xlnm.Print_Area" localSheetId="14">'TAVOLA 8'!$A$2:$G$22</definedName>
    <definedName name="_xlnm.Print_Area" localSheetId="15">'TAVOLE 9_10_11'!$A$2:$S$63</definedName>
    <definedName name="area1" localSheetId="1">#REF!</definedName>
    <definedName name="area1" localSheetId="17">#REF!</definedName>
    <definedName name="area1" localSheetId="16">#REF!</definedName>
    <definedName name="area1" localSheetId="7">#REF!</definedName>
    <definedName name="area1" localSheetId="9">#REF!</definedName>
    <definedName name="area1" localSheetId="11">#REF!</definedName>
    <definedName name="area1" localSheetId="13">#REF!</definedName>
    <definedName name="area1">#REF!</definedName>
    <definedName name="area2" localSheetId="1">#REF!</definedName>
    <definedName name="area2" localSheetId="17">#REF!</definedName>
    <definedName name="area2" localSheetId="16">#REF!</definedName>
    <definedName name="area2" localSheetId="7">#REF!</definedName>
    <definedName name="area2" localSheetId="9">#REF!</definedName>
    <definedName name="area2" localSheetId="11">#REF!</definedName>
    <definedName name="area2" localSheetId="13">#REF!</definedName>
    <definedName name="area2">#REF!</definedName>
    <definedName name="area22">'[13]tav6.5'!$A$2:$C$25</definedName>
    <definedName name="area3" localSheetId="1">#REF!</definedName>
    <definedName name="area3" localSheetId="17">#REF!</definedName>
    <definedName name="area3" localSheetId="16">#REF!</definedName>
    <definedName name="area3" localSheetId="7">#REF!</definedName>
    <definedName name="area3" localSheetId="9">#REF!</definedName>
    <definedName name="area3" localSheetId="11">#REF!</definedName>
    <definedName name="area3" localSheetId="13">#REF!</definedName>
    <definedName name="area3">#REF!</definedName>
    <definedName name="area4" localSheetId="1">#REF!</definedName>
    <definedName name="area4" localSheetId="17">#REF!</definedName>
    <definedName name="area4" localSheetId="16">#REF!</definedName>
    <definedName name="area4" localSheetId="7">#REF!</definedName>
    <definedName name="area4" localSheetId="9">#REF!</definedName>
    <definedName name="area4" localSheetId="11">#REF!</definedName>
    <definedName name="area4" localSheetId="13">#REF!</definedName>
    <definedName name="area4">#REF!</definedName>
    <definedName name="area5" localSheetId="1">#REF!</definedName>
    <definedName name="area5" localSheetId="17">#REF!</definedName>
    <definedName name="area5" localSheetId="16">#REF!</definedName>
    <definedName name="area5" localSheetId="7">#REF!</definedName>
    <definedName name="area5" localSheetId="9">#REF!</definedName>
    <definedName name="area5" localSheetId="11">#REF!</definedName>
    <definedName name="area5" localSheetId="13">#REF!</definedName>
    <definedName name="area5">#REF!</definedName>
    <definedName name="area6" localSheetId="1">#REF!</definedName>
    <definedName name="area6" localSheetId="17">#REF!</definedName>
    <definedName name="area6" localSheetId="16">#REF!</definedName>
    <definedName name="area6" localSheetId="7">#REF!</definedName>
    <definedName name="area6" localSheetId="9">#REF!</definedName>
    <definedName name="area6" localSheetId="11">#REF!</definedName>
    <definedName name="area6" localSheetId="13">#REF!</definedName>
    <definedName name="area6">#REF!</definedName>
    <definedName name="as" localSheetId="1">#REF!</definedName>
    <definedName name="as" localSheetId="17">#REF!</definedName>
    <definedName name="as" localSheetId="16">#REF!</definedName>
    <definedName name="as" localSheetId="7">#REF!</definedName>
    <definedName name="as" localSheetId="9">#REF!</definedName>
    <definedName name="as" localSheetId="11">#REF!</definedName>
    <definedName name="as" localSheetId="13">#REF!</definedName>
    <definedName name="as">#REF!</definedName>
    <definedName name="assdom" localSheetId="1">#REF!</definedName>
    <definedName name="assdom" localSheetId="17">#REF!</definedName>
    <definedName name="assdom" localSheetId="16">#REF!</definedName>
    <definedName name="assdom" localSheetId="7">#REF!</definedName>
    <definedName name="assdom" localSheetId="9">#REF!</definedName>
    <definedName name="assdom" localSheetId="11">#REF!</definedName>
    <definedName name="assdom" localSheetId="13">#REF!</definedName>
    <definedName name="assdom">#REF!</definedName>
    <definedName name="asspa" localSheetId="1">#REF!</definedName>
    <definedName name="asspa" localSheetId="17">#REF!</definedName>
    <definedName name="asspa" localSheetId="16">#REF!</definedName>
    <definedName name="asspa" localSheetId="7">#REF!</definedName>
    <definedName name="asspa" localSheetId="9">#REF!</definedName>
    <definedName name="asspa" localSheetId="11">#REF!</definedName>
    <definedName name="asspa" localSheetId="13">#REF!</definedName>
    <definedName name="asspa">#REF!</definedName>
    <definedName name="ASSPAc" localSheetId="1">#REF!</definedName>
    <definedName name="ASSPAc" localSheetId="17">#REF!</definedName>
    <definedName name="ASSPAc" localSheetId="16">#REF!</definedName>
    <definedName name="ASSPAc" localSheetId="7">#REF!</definedName>
    <definedName name="ASSPAc" localSheetId="9">#REF!</definedName>
    <definedName name="ASSPAc" localSheetId="11">#REF!</definedName>
    <definedName name="ASSPAc" localSheetId="13">#REF!</definedName>
    <definedName name="ASSPAc">#REF!</definedName>
    <definedName name="asstot" localSheetId="1">#REF!</definedName>
    <definedName name="asstot" localSheetId="17">#REF!</definedName>
    <definedName name="asstot" localSheetId="16">#REF!</definedName>
    <definedName name="asstot" localSheetId="7">#REF!</definedName>
    <definedName name="asstot" localSheetId="9">#REF!</definedName>
    <definedName name="asstot" localSheetId="11">#REF!</definedName>
    <definedName name="asstot" localSheetId="13">#REF!</definedName>
    <definedName name="asstot">#REF!</definedName>
    <definedName name="ate_media" localSheetId="0">#REF!</definedName>
    <definedName name="ate_media" localSheetId="2">#REF!</definedName>
    <definedName name="ate_media" localSheetId="18">#REF!</definedName>
    <definedName name="ate_media" localSheetId="1">#REF!</definedName>
    <definedName name="ate_media" localSheetId="3">#REF!</definedName>
    <definedName name="ate_media" localSheetId="17">#REF!</definedName>
    <definedName name="ate_media" localSheetId="16">#REF!</definedName>
    <definedName name="ate_media" localSheetId="7">#REF!</definedName>
    <definedName name="ate_media" localSheetId="9">#REF!</definedName>
    <definedName name="ate_media" localSheetId="11">#REF!</definedName>
    <definedName name="ate_media" localSheetId="13">#REF!</definedName>
    <definedName name="ate_media" localSheetId="15">#REF!</definedName>
    <definedName name="ate_media">#REF!</definedName>
    <definedName name="ate_media07">[14]ate_media!$A$1:$C$626</definedName>
    <definedName name="ate_media1" localSheetId="1">#REF!</definedName>
    <definedName name="ate_media1" localSheetId="17">#REF!</definedName>
    <definedName name="ate_media1" localSheetId="16">#REF!</definedName>
    <definedName name="ate_media1" localSheetId="7">#REF!</definedName>
    <definedName name="ate_media1" localSheetId="9">#REF!</definedName>
    <definedName name="ate_media1" localSheetId="11">#REF!</definedName>
    <definedName name="ate_media1" localSheetId="13">#REF!</definedName>
    <definedName name="ate_media1">#REF!</definedName>
    <definedName name="_xlnm.Auto_Open_mainfram" localSheetId="1">[15]IG2MF!mainframe</definedName>
    <definedName name="_xlnm.Auto_Open_mainfram" localSheetId="17">[15]IG2MF!mainframe</definedName>
    <definedName name="_xlnm.Auto_Open_mainfram" localSheetId="16">[15]IG2MF!mainframe</definedName>
    <definedName name="_xlnm.Auto_Open_mainfram" localSheetId="7">[15]IG2MF!mainframe</definedName>
    <definedName name="_xlnm.Auto_Open_mainfram" localSheetId="9">[15]IG2MF!mainframe</definedName>
    <definedName name="_xlnm.Auto_Open_mainfram" localSheetId="11">[15]IG2MF!mainframe</definedName>
    <definedName name="_xlnm.Auto_Open_mainfram" localSheetId="13">[15]IG2MF!mainframe</definedName>
    <definedName name="_xlnm.Auto_Open_mainfram">[15]IG2MF!mainframe</definedName>
    <definedName name="AVAR37" localSheetId="0">'[16]1992'!#REF!</definedName>
    <definedName name="AVAR37" localSheetId="2">'[16]1992'!#REF!</definedName>
    <definedName name="AVAR37" localSheetId="1">'[16]1992'!#REF!</definedName>
    <definedName name="AVAR37" localSheetId="3">'[16]1992'!#REF!</definedName>
    <definedName name="AVAR37" localSheetId="17">'[16]1992'!#REF!</definedName>
    <definedName name="AVAR37" localSheetId="16">'[16]1992'!#REF!</definedName>
    <definedName name="AVAR37" localSheetId="7">'[16]1992'!#REF!</definedName>
    <definedName name="AVAR37" localSheetId="9">'[16]1992'!#REF!</definedName>
    <definedName name="AVAR37" localSheetId="11">'[16]1992'!#REF!</definedName>
    <definedName name="AVAR37" localSheetId="13">'[16]1992'!#REF!</definedName>
    <definedName name="AVAR37" localSheetId="15">'[16]1992'!#REF!</definedName>
    <definedName name="AVAR37">'[16]1992'!#REF!</definedName>
    <definedName name="azzo" localSheetId="0">#REF!</definedName>
    <definedName name="azzo" localSheetId="2">#REF!</definedName>
    <definedName name="azzo" localSheetId="18">#REF!</definedName>
    <definedName name="azzo" localSheetId="1">#REF!</definedName>
    <definedName name="azzo" localSheetId="3">#REF!</definedName>
    <definedName name="azzo" localSheetId="17">#REF!</definedName>
    <definedName name="azzo" localSheetId="16">#REF!</definedName>
    <definedName name="azzo" localSheetId="7">#REF!</definedName>
    <definedName name="azzo" localSheetId="9">#REF!</definedName>
    <definedName name="azzo" localSheetId="11">#REF!</definedName>
    <definedName name="azzo" localSheetId="13">#REF!</definedName>
    <definedName name="azzo" localSheetId="15">#REF!</definedName>
    <definedName name="azzo">#REF!</definedName>
    <definedName name="b" localSheetId="1">#REF!</definedName>
    <definedName name="b" localSheetId="17">#REF!</definedName>
    <definedName name="b" localSheetId="16">#REF!</definedName>
    <definedName name="b" localSheetId="7">#REF!</definedName>
    <definedName name="b" localSheetId="9">#REF!</definedName>
    <definedName name="b" localSheetId="11">#REF!</definedName>
    <definedName name="b" localSheetId="13">#REF!</definedName>
    <definedName name="b">#REF!</definedName>
    <definedName name="B1_ES" localSheetId="1">#REF!</definedName>
    <definedName name="B1_ES" localSheetId="17">#REF!</definedName>
    <definedName name="B1_ES" localSheetId="16">#REF!</definedName>
    <definedName name="B1_ES" localSheetId="7">#REF!</definedName>
    <definedName name="B1_ES" localSheetId="9">#REF!</definedName>
    <definedName name="B1_ES" localSheetId="11">#REF!</definedName>
    <definedName name="B1_ES" localSheetId="13">#REF!</definedName>
    <definedName name="B1_ES">#REF!</definedName>
    <definedName name="body" localSheetId="0">#REF!</definedName>
    <definedName name="body" localSheetId="2">#REF!</definedName>
    <definedName name="body" localSheetId="18">#REF!</definedName>
    <definedName name="body" localSheetId="1">#REF!</definedName>
    <definedName name="body" localSheetId="3">#REF!</definedName>
    <definedName name="body" localSheetId="17">#REF!</definedName>
    <definedName name="body" localSheetId="16">#REF!</definedName>
    <definedName name="body" localSheetId="7">#REF!</definedName>
    <definedName name="body" localSheetId="9">#REF!</definedName>
    <definedName name="body" localSheetId="11">#REF!</definedName>
    <definedName name="body" localSheetId="13">#REF!</definedName>
    <definedName name="body" localSheetId="15">#REF!</definedName>
    <definedName name="body">#REF!</definedName>
    <definedName name="BOTULISMO_F" localSheetId="1">#REF!</definedName>
    <definedName name="BOTULISMO_F" localSheetId="17">#REF!</definedName>
    <definedName name="BOTULISMO_F" localSheetId="16">#REF!</definedName>
    <definedName name="BOTULISMO_F" localSheetId="7">#REF!</definedName>
    <definedName name="BOTULISMO_F" localSheetId="9">#REF!</definedName>
    <definedName name="BOTULISMO_F" localSheetId="11">#REF!</definedName>
    <definedName name="BOTULISMO_F" localSheetId="13">#REF!</definedName>
    <definedName name="BOTULISMO_F">#REF!</definedName>
    <definedName name="BOTULISMO_M" localSheetId="1">#REF!</definedName>
    <definedName name="BOTULISMO_M" localSheetId="17">#REF!</definedName>
    <definedName name="BOTULISMO_M" localSheetId="16">#REF!</definedName>
    <definedName name="BOTULISMO_M" localSheetId="7">#REF!</definedName>
    <definedName name="BOTULISMO_M" localSheetId="9">#REF!</definedName>
    <definedName name="BOTULISMO_M" localSheetId="11">#REF!</definedName>
    <definedName name="BOTULISMO_M" localSheetId="13">#REF!</definedName>
    <definedName name="BOTULISMO_M">#REF!</definedName>
    <definedName name="BOTULISMO_MF" localSheetId="1">#REF!</definedName>
    <definedName name="BOTULISMO_MF" localSheetId="17">#REF!</definedName>
    <definedName name="BOTULISMO_MF" localSheetId="16">#REF!</definedName>
    <definedName name="BOTULISMO_MF" localSheetId="7">#REF!</definedName>
    <definedName name="BOTULISMO_MF" localSheetId="9">#REF!</definedName>
    <definedName name="BOTULISMO_MF" localSheetId="11">#REF!</definedName>
    <definedName name="BOTULISMO_MF" localSheetId="13">#REF!</definedName>
    <definedName name="BOTULISMO_MF">#REF!</definedName>
    <definedName name="box" localSheetId="0">#REF!</definedName>
    <definedName name="box" localSheetId="2">#REF!</definedName>
    <definedName name="box" localSheetId="18">#REF!</definedName>
    <definedName name="box" localSheetId="1">#REF!</definedName>
    <definedName name="box" localSheetId="3">#REF!</definedName>
    <definedName name="box" localSheetId="17">#REF!</definedName>
    <definedName name="box" localSheetId="16">#REF!</definedName>
    <definedName name="box" localSheetId="7">#REF!</definedName>
    <definedName name="box" localSheetId="9">#REF!</definedName>
    <definedName name="box" localSheetId="11">#REF!</definedName>
    <definedName name="box" localSheetId="13">#REF!</definedName>
    <definedName name="box" localSheetId="15">#REF!</definedName>
    <definedName name="box">#REF!</definedName>
    <definedName name="calcul">'[17]Calcul_B1.1'!$A$1:$L$37</definedName>
    <definedName name="Capitolibr" localSheetId="1">#REF!</definedName>
    <definedName name="Capitolibr" localSheetId="17">#REF!</definedName>
    <definedName name="Capitolibr" localSheetId="16">#REF!</definedName>
    <definedName name="Capitolibr" localSheetId="7">#REF!</definedName>
    <definedName name="Capitolibr" localSheetId="9">#REF!</definedName>
    <definedName name="Capitolibr" localSheetId="11">#REF!</definedName>
    <definedName name="Capitolibr" localSheetId="13">#REF!</definedName>
    <definedName name="Capitolibr">#REF!</definedName>
    <definedName name="CAPITOLIY2003M10" localSheetId="1">#REF!</definedName>
    <definedName name="CAPITOLIY2003M10" localSheetId="17">#REF!</definedName>
    <definedName name="CAPITOLIY2003M10" localSheetId="16">#REF!</definedName>
    <definedName name="CAPITOLIY2003M10" localSheetId="7">#REF!</definedName>
    <definedName name="CAPITOLIY2003M10" localSheetId="9">#REF!</definedName>
    <definedName name="CAPITOLIY2003M10" localSheetId="11">#REF!</definedName>
    <definedName name="CAPITOLIY2003M10" localSheetId="13">#REF!</definedName>
    <definedName name="CAPITOLIY2003M10">#REF!</definedName>
    <definedName name="CAPITOLIY2003M11" localSheetId="1">#REF!</definedName>
    <definedName name="CAPITOLIY2003M11" localSheetId="17">#REF!</definedName>
    <definedName name="CAPITOLIY2003M11" localSheetId="16">#REF!</definedName>
    <definedName name="CAPITOLIY2003M11" localSheetId="7">#REF!</definedName>
    <definedName name="CAPITOLIY2003M11" localSheetId="9">#REF!</definedName>
    <definedName name="CAPITOLIY2003M11" localSheetId="11">#REF!</definedName>
    <definedName name="CAPITOLIY2003M11" localSheetId="13">#REF!</definedName>
    <definedName name="CAPITOLIY2003M11">#REF!</definedName>
    <definedName name="CAPITOLIY2003M12" localSheetId="1">#REF!</definedName>
    <definedName name="CAPITOLIY2003M12" localSheetId="17">#REF!</definedName>
    <definedName name="CAPITOLIY2003M12" localSheetId="16">#REF!</definedName>
    <definedName name="CAPITOLIY2003M12" localSheetId="7">#REF!</definedName>
    <definedName name="CAPITOLIY2003M12" localSheetId="9">#REF!</definedName>
    <definedName name="CAPITOLIY2003M12" localSheetId="11">#REF!</definedName>
    <definedName name="CAPITOLIY2003M12" localSheetId="13">#REF!</definedName>
    <definedName name="CAPITOLIY2003M12">#REF!</definedName>
    <definedName name="cazzo" localSheetId="0">#REF!</definedName>
    <definedName name="cazzo" localSheetId="2">#REF!</definedName>
    <definedName name="cazzo" localSheetId="18">#REF!</definedName>
    <definedName name="cazzo" localSheetId="1">#REF!</definedName>
    <definedName name="cazzo" localSheetId="3">#REF!</definedName>
    <definedName name="cazzo" localSheetId="17">#REF!</definedName>
    <definedName name="cazzo" localSheetId="16">#REF!</definedName>
    <definedName name="cazzo" localSheetId="7">#REF!</definedName>
    <definedName name="cazzo" localSheetId="9">#REF!</definedName>
    <definedName name="cazzo" localSheetId="11">#REF!</definedName>
    <definedName name="cazzo" localSheetId="13">#REF!</definedName>
    <definedName name="cazzo" localSheetId="15">#REF!</definedName>
    <definedName name="cazzo">#REF!</definedName>
    <definedName name="ccc" localSheetId="1">#REF!</definedName>
    <definedName name="ccc" localSheetId="17">#REF!</definedName>
    <definedName name="ccc" localSheetId="16">#REF!</definedName>
    <definedName name="ccc" localSheetId="7">#REF!</definedName>
    <definedName name="ccc" localSheetId="9">#REF!</definedName>
    <definedName name="ccc" localSheetId="11">#REF!</definedName>
    <definedName name="ccc" localSheetId="13">#REF!</definedName>
    <definedName name="ccc">#REF!</definedName>
    <definedName name="CFR" localSheetId="0">#REF!</definedName>
    <definedName name="CFR" localSheetId="2">#REF!</definedName>
    <definedName name="CFR" localSheetId="18">#REF!</definedName>
    <definedName name="CFR" localSheetId="1">#REF!</definedName>
    <definedName name="CFR" localSheetId="3">#REF!</definedName>
    <definedName name="CFR" localSheetId="17">#REF!</definedName>
    <definedName name="CFR" localSheetId="16">#REF!</definedName>
    <definedName name="CFR" localSheetId="7">#REF!</definedName>
    <definedName name="CFR" localSheetId="9">#REF!</definedName>
    <definedName name="CFR" localSheetId="11">#REF!</definedName>
    <definedName name="CFR" localSheetId="13">#REF!</definedName>
    <definedName name="CFR" localSheetId="15">#REF!</definedName>
    <definedName name="CFR">#REF!</definedName>
    <definedName name="CHE" localSheetId="0">#REF!</definedName>
    <definedName name="CHE" localSheetId="2">#REF!</definedName>
    <definedName name="CHE" localSheetId="18">#REF!</definedName>
    <definedName name="CHE" localSheetId="1">#REF!</definedName>
    <definedName name="CHE" localSheetId="3">#REF!</definedName>
    <definedName name="CHE" localSheetId="17">#REF!</definedName>
    <definedName name="CHE" localSheetId="16">#REF!</definedName>
    <definedName name="CHE" localSheetId="7">#REF!</definedName>
    <definedName name="CHE" localSheetId="9">#REF!</definedName>
    <definedName name="CHE" localSheetId="11">#REF!</definedName>
    <definedName name="CHE" localSheetId="13">#REF!</definedName>
    <definedName name="CHE" localSheetId="15">#REF!</definedName>
    <definedName name="CHE">#REF!</definedName>
    <definedName name="CIAO" localSheetId="2">#REF!</definedName>
    <definedName name="CIAO" localSheetId="18">#REF!</definedName>
    <definedName name="CIAO" localSheetId="1">#REF!</definedName>
    <definedName name="CIAO" localSheetId="3">#REF!</definedName>
    <definedName name="CIAO" localSheetId="17">#REF!</definedName>
    <definedName name="CIAO" localSheetId="16">#REF!</definedName>
    <definedName name="CIAO" localSheetId="7">#REF!</definedName>
    <definedName name="CIAO" localSheetId="9">#REF!</definedName>
    <definedName name="CIAO" localSheetId="11">#REF!</definedName>
    <definedName name="CIAO" localSheetId="13">#REF!</definedName>
    <definedName name="CIAO" localSheetId="15">#REF!</definedName>
    <definedName name="CIAO">#REF!</definedName>
    <definedName name="cladim_media07" localSheetId="2">#REF!</definedName>
    <definedName name="cladim_media07" localSheetId="18">#REF!</definedName>
    <definedName name="cladim_media07" localSheetId="1">#REF!</definedName>
    <definedName name="cladim_media07" localSheetId="3">#REF!</definedName>
    <definedName name="cladim_media07" localSheetId="17">#REF!</definedName>
    <definedName name="cladim_media07" localSheetId="16">#REF!</definedName>
    <definedName name="cladim_media07" localSheetId="7">#REF!</definedName>
    <definedName name="cladim_media07" localSheetId="9">#REF!</definedName>
    <definedName name="cladim_media07" localSheetId="11">#REF!</definedName>
    <definedName name="cladim_media07" localSheetId="13">#REF!</definedName>
    <definedName name="cladim_media07" localSheetId="15">#REF!</definedName>
    <definedName name="cladim_media07">#REF!</definedName>
    <definedName name="cladim_media07_2" localSheetId="2">#REF!</definedName>
    <definedName name="cladim_media07_2" localSheetId="18">#REF!</definedName>
    <definedName name="cladim_media07_2" localSheetId="1">#REF!</definedName>
    <definedName name="cladim_media07_2" localSheetId="3">#REF!</definedName>
    <definedName name="cladim_media07_2" localSheetId="17">#REF!</definedName>
    <definedName name="cladim_media07_2" localSheetId="16">#REF!</definedName>
    <definedName name="cladim_media07_2" localSheetId="7">#REF!</definedName>
    <definedName name="cladim_media07_2" localSheetId="9">#REF!</definedName>
    <definedName name="cladim_media07_2" localSheetId="11">#REF!</definedName>
    <definedName name="cladim_media07_2" localSheetId="13">#REF!</definedName>
    <definedName name="cladim_media07_2" localSheetId="15">#REF!</definedName>
    <definedName name="cladim_media07_2">#REF!</definedName>
    <definedName name="CLTOT" localSheetId="2">[18]CLTOT!#REF!</definedName>
    <definedName name="CLTOT" localSheetId="1">[18]CLTOT!#REF!</definedName>
    <definedName name="CLTOT" localSheetId="3">[18]CLTOT!#REF!</definedName>
    <definedName name="CLTOT" localSheetId="17">[18]CLTOT!#REF!</definedName>
    <definedName name="CLTOT" localSheetId="16">[18]CLTOT!#REF!</definedName>
    <definedName name="CLTOT" localSheetId="7">[18]CLTOT!#REF!</definedName>
    <definedName name="CLTOT" localSheetId="9">[18]CLTOT!#REF!</definedName>
    <definedName name="CLTOT" localSheetId="11">[18]CLTOT!#REF!</definedName>
    <definedName name="CLTOT" localSheetId="13">[18]CLTOT!#REF!</definedName>
    <definedName name="CLTOT" localSheetId="15">[18]CLTOT!#REF!</definedName>
    <definedName name="CLTOT">[18]CLTOT!#REF!</definedName>
    <definedName name="cltot2" localSheetId="2">[18]CLTOT!#REF!</definedName>
    <definedName name="cltot2" localSheetId="1">[18]CLTOT!#REF!</definedName>
    <definedName name="cltot2" localSheetId="3">[18]CLTOT!#REF!</definedName>
    <definedName name="cltot2" localSheetId="17">[18]CLTOT!#REF!</definedName>
    <definedName name="cltot2" localSheetId="16">[18]CLTOT!#REF!</definedName>
    <definedName name="cltot2" localSheetId="7">[18]CLTOT!#REF!</definedName>
    <definedName name="cltot2" localSheetId="9">[18]CLTOT!#REF!</definedName>
    <definedName name="cltot2" localSheetId="11">[18]CLTOT!#REF!</definedName>
    <definedName name="cltot2" localSheetId="13">[18]CLTOT!#REF!</definedName>
    <definedName name="cltot2" localSheetId="15">[18]CLTOT!#REF!</definedName>
    <definedName name="cltot2">[18]CLTOT!#REF!</definedName>
    <definedName name="colonna_vuota" localSheetId="1">#REF!,#REF!</definedName>
    <definedName name="colonna_vuota" localSheetId="17">#REF!,#REF!</definedName>
    <definedName name="colonna_vuota" localSheetId="16">#REF!,#REF!</definedName>
    <definedName name="colonna_vuota" localSheetId="7">#REF!,#REF!</definedName>
    <definedName name="colonna_vuota" localSheetId="9">#REF!,#REF!</definedName>
    <definedName name="colonna_vuota" localSheetId="11">#REF!,#REF!</definedName>
    <definedName name="colonna_vuota" localSheetId="13">#REF!,#REF!</definedName>
    <definedName name="colonna_vuota">#REF!,#REF!</definedName>
    <definedName name="Comuni" localSheetId="0">#REF!</definedName>
    <definedName name="Comuni" localSheetId="2">#REF!</definedName>
    <definedName name="Comuni" localSheetId="18">#REF!</definedName>
    <definedName name="Comuni" localSheetId="1">#REF!</definedName>
    <definedName name="Comuni" localSheetId="3">#REF!</definedName>
    <definedName name="Comuni" localSheetId="17">#REF!</definedName>
    <definedName name="Comuni" localSheetId="16">#REF!</definedName>
    <definedName name="Comuni" localSheetId="7">#REF!</definedName>
    <definedName name="Comuni" localSheetId="9">#REF!</definedName>
    <definedName name="Comuni" localSheetId="11">#REF!</definedName>
    <definedName name="Comuni" localSheetId="13">#REF!</definedName>
    <definedName name="Comuni" localSheetId="15">#REF!</definedName>
    <definedName name="Comuni">#REF!</definedName>
    <definedName name="CONTRANNUI_CAP" localSheetId="1">#REF!</definedName>
    <definedName name="CONTRANNUI_CAP" localSheetId="17">#REF!</definedName>
    <definedName name="CONTRANNUI_CAP" localSheetId="16">#REF!</definedName>
    <definedName name="CONTRANNUI_CAP" localSheetId="7">#REF!</definedName>
    <definedName name="CONTRANNUI_CAP" localSheetId="9">#REF!</definedName>
    <definedName name="CONTRANNUI_CAP" localSheetId="11">#REF!</definedName>
    <definedName name="CONTRANNUI_CAP" localSheetId="13">#REF!</definedName>
    <definedName name="CONTRANNUI_CAP">#REF!</definedName>
    <definedName name="CONTRANNUI_TIPO" localSheetId="1">#REF!</definedName>
    <definedName name="CONTRANNUI_TIPO" localSheetId="17">#REF!</definedName>
    <definedName name="CONTRANNUI_TIPO" localSheetId="16">#REF!</definedName>
    <definedName name="CONTRANNUI_TIPO" localSheetId="7">#REF!</definedName>
    <definedName name="CONTRANNUI_TIPO" localSheetId="9">#REF!</definedName>
    <definedName name="CONTRANNUI_TIPO" localSheetId="11">#REF!</definedName>
    <definedName name="CONTRANNUI_TIPO" localSheetId="13">#REF!</definedName>
    <definedName name="CONTRANNUI_TIPO">#REF!</definedName>
    <definedName name="countries" localSheetId="0">#REF!</definedName>
    <definedName name="countries" localSheetId="2">#REF!</definedName>
    <definedName name="countries" localSheetId="18">#REF!</definedName>
    <definedName name="countries" localSheetId="1">#REF!</definedName>
    <definedName name="countries" localSheetId="3">#REF!</definedName>
    <definedName name="countries" localSheetId="17">#REF!</definedName>
    <definedName name="countries" localSheetId="16">#REF!</definedName>
    <definedName name="countries" localSheetId="7">#REF!</definedName>
    <definedName name="countries" localSheetId="9">#REF!</definedName>
    <definedName name="countries" localSheetId="11">#REF!</definedName>
    <definedName name="countries" localSheetId="13">#REF!</definedName>
    <definedName name="countries" localSheetId="15">#REF!</definedName>
    <definedName name="countries">#REF!</definedName>
    <definedName name="_xlnm.Criteria" localSheetId="1">[19]EP3_1!#REF!</definedName>
    <definedName name="_xlnm.Criteria" localSheetId="17">[19]EP3_1!#REF!</definedName>
    <definedName name="_xlnm.Criteria" localSheetId="16">[19]EP3_1!#REF!</definedName>
    <definedName name="_xlnm.Criteria" localSheetId="7">[19]EP3_1!#REF!</definedName>
    <definedName name="_xlnm.Criteria" localSheetId="9">[19]EP3_1!#REF!</definedName>
    <definedName name="_xlnm.Criteria" localSheetId="11">[19]EP3_1!#REF!</definedName>
    <definedName name="_xlnm.Criteria" localSheetId="13">[19]EP3_1!#REF!</definedName>
    <definedName name="_xlnm.Criteria">[19]EP3_1!#REF!</definedName>
    <definedName name="data">[20]data!$A$1:$AA$59</definedName>
    <definedName name="datab" localSheetId="1">#REF!</definedName>
    <definedName name="datab" localSheetId="17">#REF!</definedName>
    <definedName name="datab" localSheetId="16">#REF!</definedName>
    <definedName name="datab" localSheetId="7">#REF!</definedName>
    <definedName name="datab" localSheetId="9">#REF!</definedName>
    <definedName name="datab" localSheetId="11">#REF!</definedName>
    <definedName name="datab" localSheetId="13">#REF!</definedName>
    <definedName name="datab">#REF!</definedName>
    <definedName name="_xlnm.Database" localSheetId="0">#REF!</definedName>
    <definedName name="_xlnm.Database" localSheetId="2">#REF!</definedName>
    <definedName name="_xlnm.Database" localSheetId="18">#REF!</definedName>
    <definedName name="_xlnm.Database" localSheetId="1">#REF!</definedName>
    <definedName name="_xlnm.Database" localSheetId="3">#REF!</definedName>
    <definedName name="_xlnm.Database" localSheetId="17">#REF!</definedName>
    <definedName name="_xlnm.Database" localSheetId="16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3">#REF!</definedName>
    <definedName name="_xlnm.Database" localSheetId="15">#REF!</definedName>
    <definedName name="_xlnm.Database">#REF!</definedName>
    <definedName name="Database_Formazione_2008_RiclassificataLB2012" localSheetId="0">#REF!</definedName>
    <definedName name="Database_Formazione_2008_RiclassificataLB2012" localSheetId="2">#REF!</definedName>
    <definedName name="Database_Formazione_2008_RiclassificataLB2012" localSheetId="18">#REF!</definedName>
    <definedName name="Database_Formazione_2008_RiclassificataLB2012" localSheetId="1">#REF!</definedName>
    <definedName name="Database_Formazione_2008_RiclassificataLB2012" localSheetId="3">#REF!</definedName>
    <definedName name="Database_Formazione_2008_RiclassificataLB2012" localSheetId="17">#REF!</definedName>
    <definedName name="Database_Formazione_2008_RiclassificataLB2012" localSheetId="16">#REF!</definedName>
    <definedName name="Database_Formazione_2008_RiclassificataLB2012" localSheetId="7">#REF!</definedName>
    <definedName name="Database_Formazione_2008_RiclassificataLB2012" localSheetId="9">#REF!</definedName>
    <definedName name="Database_Formazione_2008_RiclassificataLB2012" localSheetId="11">#REF!</definedName>
    <definedName name="Database_Formazione_2008_RiclassificataLB2012" localSheetId="13">#REF!</definedName>
    <definedName name="Database_Formazione_2008_RiclassificataLB2012" localSheetId="15">#REF!</definedName>
    <definedName name="Database_Formazione_2008_RiclassificataLB2012">#REF!</definedName>
    <definedName name="dataprint" localSheetId="0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2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3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7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6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7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9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1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3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5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i" localSheetId="0">#REF!</definedName>
    <definedName name="dati" localSheetId="2">#REF!</definedName>
    <definedName name="dati" localSheetId="18">#REF!</definedName>
    <definedName name="dati" localSheetId="1">#REF!</definedName>
    <definedName name="dati" localSheetId="3">#REF!</definedName>
    <definedName name="dati" localSheetId="17">#REF!</definedName>
    <definedName name="dati" localSheetId="16">#REF!</definedName>
    <definedName name="dati" localSheetId="7">#REF!</definedName>
    <definedName name="dati" localSheetId="9">#REF!</definedName>
    <definedName name="dati" localSheetId="11">#REF!</definedName>
    <definedName name="dati" localSheetId="13">#REF!</definedName>
    <definedName name="dati" localSheetId="15">#REF!</definedName>
    <definedName name="dati">#REF!</definedName>
    <definedName name="DB" localSheetId="2">'[22]DATI DI BASE'!$A$3:$AE$689</definedName>
    <definedName name="DB" localSheetId="3">'[22]DATI DI BASE'!$A$3:$AE$689</definedName>
    <definedName name="DB">'[22]DATI DI BASE'!$A$3:$AE$689</definedName>
    <definedName name="DB_tre" localSheetId="1">#REF!</definedName>
    <definedName name="DB_tre" localSheetId="17">#REF!</definedName>
    <definedName name="DB_tre" localSheetId="16">#REF!</definedName>
    <definedName name="DB_tre" localSheetId="7">#REF!</definedName>
    <definedName name="DB_tre" localSheetId="9">#REF!</definedName>
    <definedName name="DB_tre" localSheetId="11">#REF!</definedName>
    <definedName name="DB_tre" localSheetId="13">#REF!</definedName>
    <definedName name="DB_tre">#REF!</definedName>
    <definedName name="ded" localSheetId="1">#REF!</definedName>
    <definedName name="ded" localSheetId="17">#REF!</definedName>
    <definedName name="ded" localSheetId="16">#REF!</definedName>
    <definedName name="ded" localSheetId="7">#REF!</definedName>
    <definedName name="ded" localSheetId="9">#REF!</definedName>
    <definedName name="ded" localSheetId="11">#REF!</definedName>
    <definedName name="ded" localSheetId="13">#REF!</definedName>
    <definedName name="ded">#REF!</definedName>
    <definedName name="der" localSheetId="0">#REF!</definedName>
    <definedName name="der" localSheetId="2">#REF!</definedName>
    <definedName name="der" localSheetId="18">#REF!</definedName>
    <definedName name="der" localSheetId="1">#REF!</definedName>
    <definedName name="der" localSheetId="3">#REF!</definedName>
    <definedName name="der" localSheetId="17">#REF!</definedName>
    <definedName name="der" localSheetId="16">#REF!</definedName>
    <definedName name="der" localSheetId="7">#REF!</definedName>
    <definedName name="der" localSheetId="9">#REF!</definedName>
    <definedName name="der" localSheetId="11">#REF!</definedName>
    <definedName name="der" localSheetId="13">#REF!</definedName>
    <definedName name="der" localSheetId="15">#REF!</definedName>
    <definedName name="der">#REF!</definedName>
    <definedName name="Dest_econbr" localSheetId="1">#REF!</definedName>
    <definedName name="Dest_econbr" localSheetId="17">#REF!</definedName>
    <definedName name="Dest_econbr" localSheetId="16">#REF!</definedName>
    <definedName name="Dest_econbr" localSheetId="7">#REF!</definedName>
    <definedName name="Dest_econbr" localSheetId="9">#REF!</definedName>
    <definedName name="Dest_econbr" localSheetId="11">#REF!</definedName>
    <definedName name="Dest_econbr" localSheetId="13">#REF!</definedName>
    <definedName name="Dest_econbr">#REF!</definedName>
    <definedName name="DEST_ECONY2003M10" localSheetId="1">#REF!</definedName>
    <definedName name="DEST_ECONY2003M10" localSheetId="17">#REF!</definedName>
    <definedName name="DEST_ECONY2003M10" localSheetId="16">#REF!</definedName>
    <definedName name="DEST_ECONY2003M10" localSheetId="7">#REF!</definedName>
    <definedName name="DEST_ECONY2003M10" localSheetId="9">#REF!</definedName>
    <definedName name="DEST_ECONY2003M10" localSheetId="11">#REF!</definedName>
    <definedName name="DEST_ECONY2003M10" localSheetId="13">#REF!</definedName>
    <definedName name="DEST_ECONY2003M10">#REF!</definedName>
    <definedName name="DEST_ECONY2003M11" localSheetId="1">#REF!</definedName>
    <definedName name="DEST_ECONY2003M11" localSheetId="17">#REF!</definedName>
    <definedName name="DEST_ECONY2003M11" localSheetId="16">#REF!</definedName>
    <definedName name="DEST_ECONY2003M11" localSheetId="7">#REF!</definedName>
    <definedName name="DEST_ECONY2003M11" localSheetId="9">#REF!</definedName>
    <definedName name="DEST_ECONY2003M11" localSheetId="11">#REF!</definedName>
    <definedName name="DEST_ECONY2003M11" localSheetId="13">#REF!</definedName>
    <definedName name="DEST_ECONY2003M11">#REF!</definedName>
    <definedName name="DEST_ECONY2003M12" localSheetId="1">#REF!</definedName>
    <definedName name="DEST_ECONY2003M12" localSheetId="17">#REF!</definedName>
    <definedName name="DEST_ECONY2003M12" localSheetId="16">#REF!</definedName>
    <definedName name="DEST_ECONY2003M12" localSheetId="7">#REF!</definedName>
    <definedName name="DEST_ECONY2003M12" localSheetId="9">#REF!</definedName>
    <definedName name="DEST_ECONY2003M12" localSheetId="11">#REF!</definedName>
    <definedName name="DEST_ECONY2003M12" localSheetId="13">#REF!</definedName>
    <definedName name="DEST_ECONY2003M12">#REF!</definedName>
    <definedName name="DIP_PT" localSheetId="0">#REF!</definedName>
    <definedName name="DIP_PT" localSheetId="2">#REF!</definedName>
    <definedName name="DIP_PT" localSheetId="18">#REF!</definedName>
    <definedName name="DIP_PT" localSheetId="1">#REF!</definedName>
    <definedName name="DIP_PT" localSheetId="3">#REF!</definedName>
    <definedName name="DIP_PT" localSheetId="17">#REF!</definedName>
    <definedName name="DIP_PT" localSheetId="16">#REF!</definedName>
    <definedName name="DIP_PT" localSheetId="7">#REF!</definedName>
    <definedName name="DIP_PT" localSheetId="9">#REF!</definedName>
    <definedName name="DIP_PT" localSheetId="11">#REF!</definedName>
    <definedName name="DIP_PT" localSheetId="13">#REF!</definedName>
    <definedName name="DIP_PT" localSheetId="15">#REF!</definedName>
    <definedName name="DIP_PT">#REF!</definedName>
    <definedName name="dip_pt2" localSheetId="0">#REF!</definedName>
    <definedName name="dip_pt2" localSheetId="2">#REF!</definedName>
    <definedName name="dip_pt2" localSheetId="18">#REF!</definedName>
    <definedName name="dip_pt2" localSheetId="1">#REF!</definedName>
    <definedName name="dip_pt2" localSheetId="3">#REF!</definedName>
    <definedName name="dip_pt2" localSheetId="17">#REF!</definedName>
    <definedName name="dip_pt2" localSheetId="16">#REF!</definedName>
    <definedName name="dip_pt2" localSheetId="7">#REF!</definedName>
    <definedName name="dip_pt2" localSheetId="9">#REF!</definedName>
    <definedName name="dip_pt2" localSheetId="11">#REF!</definedName>
    <definedName name="dip_pt2" localSheetId="13">#REF!</definedName>
    <definedName name="dip_pt2" localSheetId="15">#REF!</definedName>
    <definedName name="dip_pt2">#REF!</definedName>
    <definedName name="ECSTAT" localSheetId="1">#REF!</definedName>
    <definedName name="ECSTAT" localSheetId="17">#REF!</definedName>
    <definedName name="ECSTAT" localSheetId="16">#REF!</definedName>
    <definedName name="ECSTAT" localSheetId="7">#REF!</definedName>
    <definedName name="ECSTAT" localSheetId="9">#REF!</definedName>
    <definedName name="ECSTAT" localSheetId="11">#REF!</definedName>
    <definedName name="ECSTAT" localSheetId="13">#REF!</definedName>
    <definedName name="ECSTAT">#REF!</definedName>
    <definedName name="ee" localSheetId="2">#REF!</definedName>
    <definedName name="ee" localSheetId="18">#REF!</definedName>
    <definedName name="ee" localSheetId="1">#REF!</definedName>
    <definedName name="ee" localSheetId="3">#REF!</definedName>
    <definedName name="ee" localSheetId="17">#REF!</definedName>
    <definedName name="ee" localSheetId="16">#REF!</definedName>
    <definedName name="ee" localSheetId="7">#REF!</definedName>
    <definedName name="ee" localSheetId="9">#REF!</definedName>
    <definedName name="ee" localSheetId="11">#REF!</definedName>
    <definedName name="ee" localSheetId="13">#REF!</definedName>
    <definedName name="ee" localSheetId="15">#REF!</definedName>
    <definedName name="ee">#REF!</definedName>
    <definedName name="eee" localSheetId="1">[23]fig.1!$A$1:$A$7</definedName>
    <definedName name="eee">[23]fig.1!$A$1:$A$7</definedName>
    <definedName name="èèèèè" localSheetId="1">#REF!</definedName>
    <definedName name="èèèèè" localSheetId="17">#REF!</definedName>
    <definedName name="èèèèè" localSheetId="16">#REF!</definedName>
    <definedName name="èèèèè" localSheetId="7">#REF!</definedName>
    <definedName name="èèèèè" localSheetId="9">#REF!</definedName>
    <definedName name="èèèèè" localSheetId="11">#REF!</definedName>
    <definedName name="èèèèè" localSheetId="13">#REF!</definedName>
    <definedName name="èèèèè">#REF!</definedName>
    <definedName name="Eleggibili" localSheetId="0">#REF!</definedName>
    <definedName name="Eleggibili" localSheetId="2">#REF!</definedName>
    <definedName name="Eleggibili" localSheetId="18">#REF!</definedName>
    <definedName name="Eleggibili" localSheetId="1">#REF!</definedName>
    <definedName name="Eleggibili" localSheetId="3">#REF!</definedName>
    <definedName name="Eleggibili" localSheetId="17">#REF!</definedName>
    <definedName name="Eleggibili" localSheetId="16">#REF!</definedName>
    <definedName name="Eleggibili" localSheetId="7">#REF!</definedName>
    <definedName name="Eleggibili" localSheetId="9">#REF!</definedName>
    <definedName name="Eleggibili" localSheetId="11">#REF!</definedName>
    <definedName name="Eleggibili" localSheetId="13">#REF!</definedName>
    <definedName name="Eleggibili" localSheetId="15">#REF!</definedName>
    <definedName name="Eleggibili">#REF!</definedName>
    <definedName name="EPATITEA_F" localSheetId="1">#REF!</definedName>
    <definedName name="EPATITEA_F" localSheetId="17">#REF!</definedName>
    <definedName name="EPATITEA_F" localSheetId="16">#REF!</definedName>
    <definedName name="EPATITEA_F" localSheetId="7">#REF!</definedName>
    <definedName name="EPATITEA_F" localSheetId="9">#REF!</definedName>
    <definedName name="EPATITEA_F" localSheetId="11">#REF!</definedName>
    <definedName name="EPATITEA_F" localSheetId="13">#REF!</definedName>
    <definedName name="EPATITEA_F">#REF!</definedName>
    <definedName name="EPATITEA_M" localSheetId="1">#REF!</definedName>
    <definedName name="EPATITEA_M" localSheetId="17">#REF!</definedName>
    <definedName name="EPATITEA_M" localSheetId="16">#REF!</definedName>
    <definedName name="EPATITEA_M" localSheetId="7">#REF!</definedName>
    <definedName name="EPATITEA_M" localSheetId="9">#REF!</definedName>
    <definedName name="EPATITEA_M" localSheetId="11">#REF!</definedName>
    <definedName name="EPATITEA_M" localSheetId="13">#REF!</definedName>
    <definedName name="EPATITEA_M">#REF!</definedName>
    <definedName name="EPATITEA_MF" localSheetId="1">#REF!</definedName>
    <definedName name="EPATITEA_MF" localSheetId="17">#REF!</definedName>
    <definedName name="EPATITEA_MF" localSheetId="16">#REF!</definedName>
    <definedName name="EPATITEA_MF" localSheetId="7">#REF!</definedName>
    <definedName name="EPATITEA_MF" localSheetId="9">#REF!</definedName>
    <definedName name="EPATITEA_MF" localSheetId="11">#REF!</definedName>
    <definedName name="EPATITEA_MF" localSheetId="13">#REF!</definedName>
    <definedName name="EPATITEA_MF">#REF!</definedName>
    <definedName name="EPATITEB_F" localSheetId="1">#REF!</definedName>
    <definedName name="EPATITEB_F" localSheetId="17">#REF!</definedName>
    <definedName name="EPATITEB_F" localSheetId="16">#REF!</definedName>
    <definedName name="EPATITEB_F" localSheetId="7">#REF!</definedName>
    <definedName name="EPATITEB_F" localSheetId="9">#REF!</definedName>
    <definedName name="EPATITEB_F" localSheetId="11">#REF!</definedName>
    <definedName name="EPATITEB_F" localSheetId="13">#REF!</definedName>
    <definedName name="EPATITEB_F">#REF!</definedName>
    <definedName name="EPATITEB_M" localSheetId="1">#REF!</definedName>
    <definedName name="EPATITEB_M" localSheetId="17">#REF!</definedName>
    <definedName name="EPATITEB_M" localSheetId="16">#REF!</definedName>
    <definedName name="EPATITEB_M" localSheetId="7">#REF!</definedName>
    <definedName name="EPATITEB_M" localSheetId="9">#REF!</definedName>
    <definedName name="EPATITEB_M" localSheetId="11">#REF!</definedName>
    <definedName name="EPATITEB_M" localSheetId="13">#REF!</definedName>
    <definedName name="EPATITEB_M">#REF!</definedName>
    <definedName name="EPATITEB_MF" localSheetId="1">#REF!</definedName>
    <definedName name="EPATITEB_MF" localSheetId="17">#REF!</definedName>
    <definedName name="EPATITEB_MF" localSheetId="16">#REF!</definedName>
    <definedName name="EPATITEB_MF" localSheetId="7">#REF!</definedName>
    <definedName name="EPATITEB_MF" localSheetId="9">#REF!</definedName>
    <definedName name="EPATITEB_MF" localSheetId="11">#REF!</definedName>
    <definedName name="EPATITEB_MF" localSheetId="13">#REF!</definedName>
    <definedName name="EPATITEB_MF">#REF!</definedName>
    <definedName name="Excel_BuiltIn__FilterDatabase_4" localSheetId="0">#REF!</definedName>
    <definedName name="Excel_BuiltIn__FilterDatabase_4" localSheetId="2">#REF!</definedName>
    <definedName name="Excel_BuiltIn__FilterDatabase_4" localSheetId="18">#REF!</definedName>
    <definedName name="Excel_BuiltIn__FilterDatabase_4" localSheetId="1">#REF!</definedName>
    <definedName name="Excel_BuiltIn__FilterDatabase_4" localSheetId="3">#REF!</definedName>
    <definedName name="Excel_BuiltIn__FilterDatabase_4" localSheetId="17">#REF!</definedName>
    <definedName name="Excel_BuiltIn__FilterDatabase_4" localSheetId="16">#REF!</definedName>
    <definedName name="Excel_BuiltIn__FilterDatabase_4" localSheetId="7">#REF!</definedName>
    <definedName name="Excel_BuiltIn__FilterDatabase_4" localSheetId="9">#REF!</definedName>
    <definedName name="Excel_BuiltIn__FilterDatabase_4" localSheetId="11">#REF!</definedName>
    <definedName name="Excel_BuiltIn__FilterDatabase_4" localSheetId="13">#REF!</definedName>
    <definedName name="Excel_BuiltIn__FilterDatabase_4" localSheetId="15">#REF!</definedName>
    <definedName name="Excel_BuiltIn__FilterDatabase_4">#REF!</definedName>
    <definedName name="Excel_BuiltIn_Print_Area_10">"$'EMILIA ROMAGNA'.$#RIF!$#RIF!:$#RIF!$#RIF!"</definedName>
    <definedName name="Excel_BuiltIn_Print_Area_10_1">"$'EMILIA ROMAGNA'.$#RIF!$#RIF!:$#RIF!$#RIF!"</definedName>
    <definedName name="Excel_BuiltIn_Print_Area_11">"$TOSCANA.$#RIF!$#RIF!:$#RIF!$#RIF!"</definedName>
    <definedName name="Excel_BuiltIn_Print_Area_11_1">"$TOSCANA.$#RIF!$#RIF!:$#RIF!$#RIF!"</definedName>
    <definedName name="Excel_BuiltIn_Print_Area_12">"$UMBRIA.$#RIF!$#RIF!:$#RIF!$#RIF!"</definedName>
    <definedName name="Excel_BuiltIn_Print_Area_12_1">"$UMBRIA.$#RIF!$#RIF!:$#RIF!$#RIF!"</definedName>
    <definedName name="Excel_BuiltIn_Print_Area_13">"$MARCHE.$#RIF!$#RIF!:$#RIF!$#RIF!"</definedName>
    <definedName name="Excel_BuiltIn_Print_Area_13_1">"$MARCHE.$#RIF!$#RIF!:$#RIF!$#RIF!"</definedName>
    <definedName name="Excel_BuiltIn_Print_Area_14">"$LAZIO.$#RIF!$#RIF!:$#RIF!$#RIF!"</definedName>
    <definedName name="Excel_BuiltIn_Print_Area_14_1">"$LAZIO.$#RIF!$#RIF!:$#RIF!$#RIF!"</definedName>
    <definedName name="Excel_BuiltIn_Print_Area_15">"$ABRUZZO.$#RIF!$#RIF!:$#RIF!$#RIF!"</definedName>
    <definedName name="Excel_BuiltIn_Print_Area_15_1">"$ABRUZZO.$#RIF!$#RIF!:$#RIF!$#RIF!"</definedName>
    <definedName name="Excel_BuiltIn_Print_Area_16">"$MOLISE.$#RIF!$#RIF!:$#RIF!$#RIF!"</definedName>
    <definedName name="Excel_BuiltIn_Print_Area_16_1">"$MOLISE.$#RIF!$#RIF!:$#RIF!$#RIF!"</definedName>
    <definedName name="Excel_BuiltIn_Print_Area_17">"$CAMPANIA.$#RIF!$#RIF!:$#RIF!$#RIF!"</definedName>
    <definedName name="Excel_BuiltIn_Print_Area_17_1">"$CAMPANIA.$#RIF!$#RIF!:$#RIF!$#RIF!"</definedName>
    <definedName name="Excel_BuiltIn_Print_Area_18">"$PUGLIA.$#RIF!$#RIF!:$#RIF!$#RIF!"</definedName>
    <definedName name="Excel_BuiltIn_Print_Area_18_1">"$PUGLIA.$#RIF!$#RIF!:$#RIF!$#RIF!"</definedName>
    <definedName name="Excel_BuiltIn_Print_Area_19">"$BASILICATA.$#RIF!$#RIF!:$#RIF!$#RIF!"</definedName>
    <definedName name="Excel_BuiltIn_Print_Area_19_1">"$BASILICATA.$#RIF!$#RIF!:$#RIF!$#RIF!"</definedName>
    <definedName name="Excel_BuiltIn_Print_Area_2_1">"$PIEMONTE.$#RIF!$#RIF!:$#RIF!$#RIF!"</definedName>
    <definedName name="Excel_BuiltIn_Print_Area_20">"$CALABRIA.$#RIF!$#RIF!:$#RIF!$#RIF!"</definedName>
    <definedName name="Excel_BuiltIn_Print_Area_20_1">"$CALABRIA.$#RIF!$#RIF!:$#RIF!$#RIF!"</definedName>
    <definedName name="Excel_BuiltIn_Print_Area_21">"$SICILIA.$#RIF!$#RIF!:$#RIF!$#RIF!"</definedName>
    <definedName name="Excel_BuiltIn_Print_Area_21_1">"$SICILIA.$#RIF!$#RIF!:$#RIF!$#RIF!"</definedName>
    <definedName name="Excel_BuiltIn_Print_Area_22">"$SARDEGNA.$#RIF!$#RIF!:$#RIF!$#RIF!"</definedName>
    <definedName name="Excel_BuiltIn_Print_Area_22_1">"$SARDEGNA.$#RIF!$#RIF!:$#RIF!$#RIF!"</definedName>
    <definedName name="Excel_BuiltIn_Print_Area_23">"$NORD.$#RIF!$#RIF!:$#RIF!$#RIF!"</definedName>
    <definedName name="Excel_BuiltIn_Print_Area_23_1">"$NORD.$#RIF!$#RIF!:$#RIF!$#RIF!"</definedName>
    <definedName name="Excel_BuiltIn_Print_Area_24">"$'NORD OVEST'.$#RIF!$#RIF!:$#RIF!$#RIF!"</definedName>
    <definedName name="Excel_BuiltIn_Print_Area_24_1">"$'NORD OVEST'.$#RIF!$#RIF!:$#RIF!$#RIF!"</definedName>
    <definedName name="Excel_BuiltIn_Print_Area_25">"$'NORD EST'.$#RIF!$#RIF!:$#RIF!$#RIF!"</definedName>
    <definedName name="Excel_BuiltIn_Print_Area_25_1">"$'NORD EST'.$#RIF!$#RIF!:$#RIF!$#RIF!"</definedName>
    <definedName name="Excel_BuiltIn_Print_Area_26">"$CENTRO.$#RIF!$#RIF!:$#RIF!$#RIF!"</definedName>
    <definedName name="Excel_BuiltIn_Print_Area_26_1">"$CENTRO.$#RIF!$#RIF!:$#RIF!$#RIF!"</definedName>
    <definedName name="Excel_BuiltIn_Print_Area_27">"$MEZZOGIORNO.$#RIF!$#RIF!:$#RIF!$#RIF!"</definedName>
    <definedName name="Excel_BuiltIn_Print_Area_27_1">"$MEZZOGIORNO.$#RIF!$#RIF!:$#RIF!$#RIF!"</definedName>
    <definedName name="Excel_BuiltIn_Print_Area_28">"$ITALIA.$#RIF!$#RIF!:$#RIF!$#RIF!"</definedName>
    <definedName name="Excel_BuiltIn_Print_Area_28_1">"$ITALIA.$#RIF!$#RIF!:$#RIF!$#RIF!"</definedName>
    <definedName name="Excel_BuiltIn_Print_Area_3">"$'VALLE D AOSTA'.$#RIF!$#RIF!:$#RIF!$#RIF!"</definedName>
    <definedName name="Excel_BuiltIn_Print_Area_3_1">"$'VALLE D AOSTA'.$#RIF!$#RIF!:$#RIF!$#RIF!"</definedName>
    <definedName name="Excel_BuiltIn_Print_Area_4">"$LOMBARDIA.$#RIF!$#RIF!:$#RIF!$#RIF!"</definedName>
    <definedName name="Excel_BuiltIn_Print_Area_4_1">"$LOMBARDIA.$#RIF!$#RIF!:$#RIF!$#RIF!"</definedName>
    <definedName name="Excel_BuiltIn_Print_Area_5">"$TRENTO.$#RIF!$#RIF!:$#RIF!$#RIF!"</definedName>
    <definedName name="Excel_BuiltIn_Print_Area_5_1">"$TRENTO.$#RIF!$#RIF!:$#RIF!$#RIF!"</definedName>
    <definedName name="Excel_BuiltIn_Print_Area_6">"$BOLZANO.$#RIF!$#RIF!:$#RIF!$#RIF!"</definedName>
    <definedName name="Excel_BuiltIn_Print_Area_7">"$VENETO.$#RIF!$#RIF!:$#RIF!$#RIF!"</definedName>
    <definedName name="Excel_BuiltIn_Print_Area_7_1">"$VENETO.$#RIF!$#RIF!:$#RIF!$#RIF!"</definedName>
    <definedName name="Excel_BuiltIn_Print_Area_8_1">"$'FRIULI V_GIULIA'.$#RIF!$#RIF!:$#RIF!$#RIF!"</definedName>
    <definedName name="Excel_BuiltIn_Print_Area_9">"$LIGURIA.$#RIF!$#RIF!:$#RIF!$#RIF!"</definedName>
    <definedName name="Excel_BuiltIn_Print_Area_9_1">"$LIGURIA.$#RIF!$#RIF!:$#RIF!$#RIF!"</definedName>
    <definedName name="f" localSheetId="0">#REF!</definedName>
    <definedName name="f" localSheetId="2">#REF!</definedName>
    <definedName name="f" localSheetId="18">#REF!</definedName>
    <definedName name="f" localSheetId="1">#REF!</definedName>
    <definedName name="f" localSheetId="3">#REF!</definedName>
    <definedName name="f" localSheetId="17">#REF!</definedName>
    <definedName name="f" localSheetId="16">#REF!</definedName>
    <definedName name="f" localSheetId="7">#REF!</definedName>
    <definedName name="f" localSheetId="9">#REF!</definedName>
    <definedName name="f" localSheetId="11">#REF!</definedName>
    <definedName name="f" localSheetId="13">#REF!</definedName>
    <definedName name="f" localSheetId="15">#REF!</definedName>
    <definedName name="f">#REF!</definedName>
    <definedName name="f_abruzzo">"$#RIF!.$B$32"</definedName>
    <definedName name="f_basilicata">"$#RIF!.$B$32"</definedName>
    <definedName name="f_bolzano">"$#RIF!.$B$32"</definedName>
    <definedName name="f_calabria">"$#RIF!.$B$32"</definedName>
    <definedName name="f_campania">"$#RIF!.$B$32"</definedName>
    <definedName name="f_centro">"$#RIF!.$B$32"</definedName>
    <definedName name="f_emiliaromagna">"$#RIF!.$B$32"</definedName>
    <definedName name="f_friuli">"$#RIF!.$B$32"</definedName>
    <definedName name="f_italia">"$#RIF!.$B$32"</definedName>
    <definedName name="f_lazio">"$#RIF!.$B$32"</definedName>
    <definedName name="f_liguria">"$#RIF!.$B$32"</definedName>
    <definedName name="f_lombardia">"$#RIF!.$B$32"</definedName>
    <definedName name="f_marche">"$#RIF!.$B$32"</definedName>
    <definedName name="f_mezzogiorno">"$#RIF!.$B$32"</definedName>
    <definedName name="f_molise">"$#RIF!.$B$32"</definedName>
    <definedName name="f_nord">"$#RIF!.$B$32"</definedName>
    <definedName name="f_nordest">"$#RIF!.$B$32"</definedName>
    <definedName name="f_nordovest">"$#RIF!.$B$32"</definedName>
    <definedName name="f_piemonte">"$ABRUZZO.$#RIF!$#RIF!"</definedName>
    <definedName name="f_piemonte___0">"$PIEMONTE.$#RIF!$#RIF!"</definedName>
    <definedName name="f_piemonte___10">"$TOSCANA.$#RIF!$#RIF!"</definedName>
    <definedName name="f_piemonte___11">"$UMBRIA.$#RIF!$#RIF!"</definedName>
    <definedName name="f_piemonte___12">"$MARCHE.$#RIF!$#RIF!"</definedName>
    <definedName name="f_piemonte___13">"$LAZIO.$#RIF!$#RIF!"</definedName>
    <definedName name="f_piemonte___15">"$MOLISE.$#RIF!$#RIF!"</definedName>
    <definedName name="f_piemonte___16">"$CAMPANIA.$#RIF!$#RIF!"</definedName>
    <definedName name="f_piemonte___17">"$PUGLIA.$#RIF!$#RIF!"</definedName>
    <definedName name="f_piemonte___18">"$BASILICATA.$#RIF!$#RIF!"</definedName>
    <definedName name="f_piemonte___19">"$CALABRIA.$#RIF!$#RIF!"</definedName>
    <definedName name="f_piemonte___20">"$SICILIA.$#RIF!$#RIF!"</definedName>
    <definedName name="f_piemonte___21">"$SARDEGNA.$#RIF!$#RIF!"</definedName>
    <definedName name="f_piemonte___22">"$NORD.$#RIF!$#RIF!"</definedName>
    <definedName name="f_piemonte___23">"$'NORD OVEST'.$#RIF!$#RIF!"</definedName>
    <definedName name="f_piemonte___24">"$'NORD EST'.$#RIF!$#RIF!"</definedName>
    <definedName name="f_piemonte___25">"$CENTRO.$#RIF!$#RIF!"</definedName>
    <definedName name="f_piemonte___26">"$MEZZOGIORNO.$#RIF!$#RIF!"</definedName>
    <definedName name="f_piemonte___27">"$ITALIA.$#RIF!$#RIF!"</definedName>
    <definedName name="f_piemonte___3">"$'VALLE D AOSTA'.$#RIF!$#RIF!"</definedName>
    <definedName name="f_piemonte___4">"$LOMBARDIA.$#RIF!$#RIF!"</definedName>
    <definedName name="f_piemonte___5">"$TRENTO.$#RIF!$#RIF!"</definedName>
    <definedName name="f_piemonte___6">"$VENETO.$#RIF!$#RIF!"</definedName>
    <definedName name="f_piemonte___7">"$'FRIULI V_GIULIA'.$#RIF!$#RIF!"</definedName>
    <definedName name="f_piemonte___8">"$LIGURIA.$#RIF!$#RIF!"</definedName>
    <definedName name="f_piemonte___9">"$'EMILIA ROMAGNA'.$#RIF!$#RIF!"</definedName>
    <definedName name="f_puglia">"$#RIF!.$B$32"</definedName>
    <definedName name="f_sardegna">"$#RIF!.$B$32"</definedName>
    <definedName name="f_sicilia">"$#RIF!.$B$32"</definedName>
    <definedName name="f_toscana">"$#RIF!.$B$32"</definedName>
    <definedName name="f_trentino">"$#RIF!.$B$32"</definedName>
    <definedName name="f_trento">"$#RIF!.$B$32"</definedName>
    <definedName name="f_umbria">"$#RIF!.$B$32"</definedName>
    <definedName name="f_valleaosta">"$#RIF!.$B$32"</definedName>
    <definedName name="f_veneto">"$#RIF!.$B$32"</definedName>
    <definedName name="FAMERangeexchebAD12" localSheetId="1">#REF!</definedName>
    <definedName name="FAMERangeexchebAD12" localSheetId="17">#REF!</definedName>
    <definedName name="FAMERangeexchebAD12" localSheetId="16">#REF!</definedName>
    <definedName name="FAMERangeexchebAD12" localSheetId="7">#REF!</definedName>
    <definedName name="FAMERangeexchebAD12" localSheetId="9">#REF!</definedName>
    <definedName name="FAMERangeexchebAD12" localSheetId="11">#REF!</definedName>
    <definedName name="FAMERangeexchebAD12" localSheetId="13">#REF!</definedName>
    <definedName name="FAMERangeexchebAD12">#REF!</definedName>
    <definedName name="FAMERangeirsAD12" localSheetId="1">#REF!</definedName>
    <definedName name="FAMERangeirsAD12" localSheetId="17">#REF!</definedName>
    <definedName name="FAMERangeirsAD12" localSheetId="16">#REF!</definedName>
    <definedName name="FAMERangeirsAD12" localSheetId="7">#REF!</definedName>
    <definedName name="FAMERangeirsAD12" localSheetId="9">#REF!</definedName>
    <definedName name="FAMERangeirsAD12" localSheetId="11">#REF!</definedName>
    <definedName name="FAMERangeirsAD12" localSheetId="13">#REF!</definedName>
    <definedName name="FAMERangeirsAD12">#REF!</definedName>
    <definedName name="FAMERangeMGSV" localSheetId="1">#REF!</definedName>
    <definedName name="FAMERangeMGSV" localSheetId="17">#REF!</definedName>
    <definedName name="FAMERangeMGSV" localSheetId="16">#REF!</definedName>
    <definedName name="FAMERangeMGSV" localSheetId="7">#REF!</definedName>
    <definedName name="FAMERangeMGSV" localSheetId="9">#REF!</definedName>
    <definedName name="FAMERangeMGSV" localSheetId="11">#REF!</definedName>
    <definedName name="FAMERangeMGSV" localSheetId="13">#REF!</definedName>
    <definedName name="FAMERangeMGSV">#REF!</definedName>
    <definedName name="FAMERangeMGSVAB10" localSheetId="1">#REF!</definedName>
    <definedName name="FAMERangeMGSVAB10" localSheetId="17">#REF!</definedName>
    <definedName name="FAMERangeMGSVAB10" localSheetId="16">#REF!</definedName>
    <definedName name="FAMERangeMGSVAB10" localSheetId="7">#REF!</definedName>
    <definedName name="FAMERangeMGSVAB10" localSheetId="9">#REF!</definedName>
    <definedName name="FAMERangeMGSVAB10" localSheetId="11">#REF!</definedName>
    <definedName name="FAMERangeMGSVAB10" localSheetId="13">#REF!</definedName>
    <definedName name="FAMERangeMGSVAB10">#REF!</definedName>
    <definedName name="FAMERangeMGSVAB11" localSheetId="1">#REF!</definedName>
    <definedName name="FAMERangeMGSVAB11" localSheetId="17">#REF!</definedName>
    <definedName name="FAMERangeMGSVAB11" localSheetId="16">#REF!</definedName>
    <definedName name="FAMERangeMGSVAB11" localSheetId="7">#REF!</definedName>
    <definedName name="FAMERangeMGSVAB11" localSheetId="9">#REF!</definedName>
    <definedName name="FAMERangeMGSVAB11" localSheetId="11">#REF!</definedName>
    <definedName name="FAMERangeMGSVAB11" localSheetId="13">#REF!</definedName>
    <definedName name="FAMERangeMGSVAB11">#REF!</definedName>
    <definedName name="FAMERangeMGSVAB12" localSheetId="1">#REF!</definedName>
    <definedName name="FAMERangeMGSVAB12" localSheetId="17">#REF!</definedName>
    <definedName name="FAMERangeMGSVAB12" localSheetId="16">#REF!</definedName>
    <definedName name="FAMERangeMGSVAB12" localSheetId="7">#REF!</definedName>
    <definedName name="FAMERangeMGSVAB12" localSheetId="9">#REF!</definedName>
    <definedName name="FAMERangeMGSVAB12" localSheetId="11">#REF!</definedName>
    <definedName name="FAMERangeMGSVAB12" localSheetId="13">#REF!</definedName>
    <definedName name="FAMERangeMGSVAB12">#REF!</definedName>
    <definedName name="FAMERangeMGSVAB13" localSheetId="1">#REF!</definedName>
    <definedName name="FAMERangeMGSVAB13" localSheetId="17">#REF!</definedName>
    <definedName name="FAMERangeMGSVAB13" localSheetId="16">#REF!</definedName>
    <definedName name="FAMERangeMGSVAB13" localSheetId="7">#REF!</definedName>
    <definedName name="FAMERangeMGSVAB13" localSheetId="9">#REF!</definedName>
    <definedName name="FAMERangeMGSVAB13" localSheetId="11">#REF!</definedName>
    <definedName name="FAMERangeMGSVAB13" localSheetId="13">#REF!</definedName>
    <definedName name="FAMERangeMGSVAB13">#REF!</definedName>
    <definedName name="FAMERangeMGSVAB14" localSheetId="1">#REF!</definedName>
    <definedName name="FAMERangeMGSVAB14" localSheetId="17">#REF!</definedName>
    <definedName name="FAMERangeMGSVAB14" localSheetId="16">#REF!</definedName>
    <definedName name="FAMERangeMGSVAB14" localSheetId="7">#REF!</definedName>
    <definedName name="FAMERangeMGSVAB14" localSheetId="9">#REF!</definedName>
    <definedName name="FAMERangeMGSVAB14" localSheetId="11">#REF!</definedName>
    <definedName name="FAMERangeMGSVAB14" localSheetId="13">#REF!</definedName>
    <definedName name="FAMERangeMGSVAB14">#REF!</definedName>
    <definedName name="FAMERangeMGSVAB15" localSheetId="1">#REF!</definedName>
    <definedName name="FAMERangeMGSVAB15" localSheetId="17">#REF!</definedName>
    <definedName name="FAMERangeMGSVAB15" localSheetId="16">#REF!</definedName>
    <definedName name="FAMERangeMGSVAB15" localSheetId="7">#REF!</definedName>
    <definedName name="FAMERangeMGSVAB15" localSheetId="9">#REF!</definedName>
    <definedName name="FAMERangeMGSVAB15" localSheetId="11">#REF!</definedName>
    <definedName name="FAMERangeMGSVAB15" localSheetId="13">#REF!</definedName>
    <definedName name="FAMERangeMGSVAB15">#REF!</definedName>
    <definedName name="FAMERangeMGSVAB16" localSheetId="1">#REF!</definedName>
    <definedName name="FAMERangeMGSVAB16" localSheetId="17">#REF!</definedName>
    <definedName name="FAMERangeMGSVAB16" localSheetId="16">#REF!</definedName>
    <definedName name="FAMERangeMGSVAB16" localSheetId="7">#REF!</definedName>
    <definedName name="FAMERangeMGSVAB16" localSheetId="9">#REF!</definedName>
    <definedName name="FAMERangeMGSVAB16" localSheetId="11">#REF!</definedName>
    <definedName name="FAMERangeMGSVAB16" localSheetId="13">#REF!</definedName>
    <definedName name="FAMERangeMGSVAB16">#REF!</definedName>
    <definedName name="FAMERangeMGSVAB17" localSheetId="1">#REF!</definedName>
    <definedName name="FAMERangeMGSVAB17" localSheetId="17">#REF!</definedName>
    <definedName name="FAMERangeMGSVAB17" localSheetId="16">#REF!</definedName>
    <definedName name="FAMERangeMGSVAB17" localSheetId="7">#REF!</definedName>
    <definedName name="FAMERangeMGSVAB17" localSheetId="9">#REF!</definedName>
    <definedName name="FAMERangeMGSVAB17" localSheetId="11">#REF!</definedName>
    <definedName name="FAMERangeMGSVAB17" localSheetId="13">#REF!</definedName>
    <definedName name="FAMERangeMGSVAB17">#REF!</definedName>
    <definedName name="FAMERangeMGSVAB18" localSheetId="1">#REF!</definedName>
    <definedName name="FAMERangeMGSVAB18" localSheetId="17">#REF!</definedName>
    <definedName name="FAMERangeMGSVAB18" localSheetId="16">#REF!</definedName>
    <definedName name="FAMERangeMGSVAB18" localSheetId="7">#REF!</definedName>
    <definedName name="FAMERangeMGSVAB18" localSheetId="9">#REF!</definedName>
    <definedName name="FAMERangeMGSVAB18" localSheetId="11">#REF!</definedName>
    <definedName name="FAMERangeMGSVAB18" localSheetId="13">#REF!</definedName>
    <definedName name="FAMERangeMGSVAB18">#REF!</definedName>
    <definedName name="FAMERangeMGSVAB19" localSheetId="1">#REF!</definedName>
    <definedName name="FAMERangeMGSVAB19" localSheetId="17">#REF!</definedName>
    <definedName name="FAMERangeMGSVAB19" localSheetId="16">#REF!</definedName>
    <definedName name="FAMERangeMGSVAB19" localSheetId="7">#REF!</definedName>
    <definedName name="FAMERangeMGSVAB19" localSheetId="9">#REF!</definedName>
    <definedName name="FAMERangeMGSVAB19" localSheetId="11">#REF!</definedName>
    <definedName name="FAMERangeMGSVAB19" localSheetId="13">#REF!</definedName>
    <definedName name="FAMERangeMGSVAB19">#REF!</definedName>
    <definedName name="FAMERangeMGSVAB20" localSheetId="1">#REF!</definedName>
    <definedName name="FAMERangeMGSVAB20" localSheetId="17">#REF!</definedName>
    <definedName name="FAMERangeMGSVAB20" localSheetId="16">#REF!</definedName>
    <definedName name="FAMERangeMGSVAB20" localSheetId="7">#REF!</definedName>
    <definedName name="FAMERangeMGSVAB20" localSheetId="9">#REF!</definedName>
    <definedName name="FAMERangeMGSVAB20" localSheetId="11">#REF!</definedName>
    <definedName name="FAMERangeMGSVAB20" localSheetId="13">#REF!</definedName>
    <definedName name="FAMERangeMGSVAB20">#REF!</definedName>
    <definedName name="FAMERangeMGSVAB21" localSheetId="1">#REF!</definedName>
    <definedName name="FAMERangeMGSVAB21" localSheetId="17">#REF!</definedName>
    <definedName name="FAMERangeMGSVAB21" localSheetId="16">#REF!</definedName>
    <definedName name="FAMERangeMGSVAB21" localSheetId="7">#REF!</definedName>
    <definedName name="FAMERangeMGSVAB21" localSheetId="9">#REF!</definedName>
    <definedName name="FAMERangeMGSVAB21" localSheetId="11">#REF!</definedName>
    <definedName name="FAMERangeMGSVAB21" localSheetId="13">#REF!</definedName>
    <definedName name="FAMERangeMGSVAB21">#REF!</definedName>
    <definedName name="FAMERangeMGSVAB22" localSheetId="1">#REF!</definedName>
    <definedName name="FAMERangeMGSVAB22" localSheetId="17">#REF!</definedName>
    <definedName name="FAMERangeMGSVAB22" localSheetId="16">#REF!</definedName>
    <definedName name="FAMERangeMGSVAB22" localSheetId="7">#REF!</definedName>
    <definedName name="FAMERangeMGSVAB22" localSheetId="9">#REF!</definedName>
    <definedName name="FAMERangeMGSVAB22" localSheetId="11">#REF!</definedName>
    <definedName name="FAMERangeMGSVAB22" localSheetId="13">#REF!</definedName>
    <definedName name="FAMERangeMGSVAB22">#REF!</definedName>
    <definedName name="FAMERangeMGSVAB23" localSheetId="1">#REF!</definedName>
    <definedName name="FAMERangeMGSVAB23" localSheetId="17">#REF!</definedName>
    <definedName name="FAMERangeMGSVAB23" localSheetId="16">#REF!</definedName>
    <definedName name="FAMERangeMGSVAB23" localSheetId="7">#REF!</definedName>
    <definedName name="FAMERangeMGSVAB23" localSheetId="9">#REF!</definedName>
    <definedName name="FAMERangeMGSVAB23" localSheetId="11">#REF!</definedName>
    <definedName name="FAMERangeMGSVAB23" localSheetId="13">#REF!</definedName>
    <definedName name="FAMERangeMGSVAB23">#REF!</definedName>
    <definedName name="FAMERangeMGSVAB24" localSheetId="1">#REF!</definedName>
    <definedName name="FAMERangeMGSVAB24" localSheetId="17">#REF!</definedName>
    <definedName name="FAMERangeMGSVAB24" localSheetId="16">#REF!</definedName>
    <definedName name="FAMERangeMGSVAB24" localSheetId="7">#REF!</definedName>
    <definedName name="FAMERangeMGSVAB24" localSheetId="9">#REF!</definedName>
    <definedName name="FAMERangeMGSVAB24" localSheetId="11">#REF!</definedName>
    <definedName name="FAMERangeMGSVAB24" localSheetId="13">#REF!</definedName>
    <definedName name="FAMERangeMGSVAB24">#REF!</definedName>
    <definedName name="FAMERangeMGSVAB25" localSheetId="1">#REF!</definedName>
    <definedName name="FAMERangeMGSVAB25" localSheetId="17">#REF!</definedName>
    <definedName name="FAMERangeMGSVAB25" localSheetId="16">#REF!</definedName>
    <definedName name="FAMERangeMGSVAB25" localSheetId="7">#REF!</definedName>
    <definedName name="FAMERangeMGSVAB25" localSheetId="9">#REF!</definedName>
    <definedName name="FAMERangeMGSVAB25" localSheetId="11">#REF!</definedName>
    <definedName name="FAMERangeMGSVAB25" localSheetId="13">#REF!</definedName>
    <definedName name="FAMERangeMGSVAB25">#REF!</definedName>
    <definedName name="FAMERangeMGSVAB26" localSheetId="1">#REF!</definedName>
    <definedName name="FAMERangeMGSVAB26" localSheetId="17">#REF!</definedName>
    <definedName name="FAMERangeMGSVAB26" localSheetId="16">#REF!</definedName>
    <definedName name="FAMERangeMGSVAB26" localSheetId="7">#REF!</definedName>
    <definedName name="FAMERangeMGSVAB26" localSheetId="9">#REF!</definedName>
    <definedName name="FAMERangeMGSVAB26" localSheetId="11">#REF!</definedName>
    <definedName name="FAMERangeMGSVAB26" localSheetId="13">#REF!</definedName>
    <definedName name="FAMERangeMGSVAB26">#REF!</definedName>
    <definedName name="FAMERangeMGSVAB27" localSheetId="1">#REF!</definedName>
    <definedName name="FAMERangeMGSVAB27" localSheetId="17">#REF!</definedName>
    <definedName name="FAMERangeMGSVAB27" localSheetId="16">#REF!</definedName>
    <definedName name="FAMERangeMGSVAB27" localSheetId="7">#REF!</definedName>
    <definedName name="FAMERangeMGSVAB27" localSheetId="9">#REF!</definedName>
    <definedName name="FAMERangeMGSVAB27" localSheetId="11">#REF!</definedName>
    <definedName name="FAMERangeMGSVAB27" localSheetId="13">#REF!</definedName>
    <definedName name="FAMERangeMGSVAB27">#REF!</definedName>
    <definedName name="FAMERangeMGSVAB28" localSheetId="1">#REF!</definedName>
    <definedName name="FAMERangeMGSVAB28" localSheetId="17">#REF!</definedName>
    <definedName name="FAMERangeMGSVAB28" localSheetId="16">#REF!</definedName>
    <definedName name="FAMERangeMGSVAB28" localSheetId="7">#REF!</definedName>
    <definedName name="FAMERangeMGSVAB28" localSheetId="9">#REF!</definedName>
    <definedName name="FAMERangeMGSVAB28" localSheetId="11">#REF!</definedName>
    <definedName name="FAMERangeMGSVAB28" localSheetId="13">#REF!</definedName>
    <definedName name="FAMERangeMGSVAB28">#REF!</definedName>
    <definedName name="FAMERangeMGSVAB29" localSheetId="1">#REF!</definedName>
    <definedName name="FAMERangeMGSVAB29" localSheetId="17">#REF!</definedName>
    <definedName name="FAMERangeMGSVAB29" localSheetId="16">#REF!</definedName>
    <definedName name="FAMERangeMGSVAB29" localSheetId="7">#REF!</definedName>
    <definedName name="FAMERangeMGSVAB29" localSheetId="9">#REF!</definedName>
    <definedName name="FAMERangeMGSVAB29" localSheetId="11">#REF!</definedName>
    <definedName name="FAMERangeMGSVAB29" localSheetId="13">#REF!</definedName>
    <definedName name="FAMERangeMGSVAB29">#REF!</definedName>
    <definedName name="FAMERangeMGSVAB30" localSheetId="1">#REF!</definedName>
    <definedName name="FAMERangeMGSVAB30" localSheetId="17">#REF!</definedName>
    <definedName name="FAMERangeMGSVAB30" localSheetId="16">#REF!</definedName>
    <definedName name="FAMERangeMGSVAB30" localSheetId="7">#REF!</definedName>
    <definedName name="FAMERangeMGSVAB30" localSheetId="9">#REF!</definedName>
    <definedName name="FAMERangeMGSVAB30" localSheetId="11">#REF!</definedName>
    <definedName name="FAMERangeMGSVAB30" localSheetId="13">#REF!</definedName>
    <definedName name="FAMERangeMGSVAB30">#REF!</definedName>
    <definedName name="FAMERangeMGSVAB31" localSheetId="1">#REF!</definedName>
    <definedName name="FAMERangeMGSVAB31" localSheetId="17">#REF!</definedName>
    <definedName name="FAMERangeMGSVAB31" localSheetId="16">#REF!</definedName>
    <definedName name="FAMERangeMGSVAB31" localSheetId="7">#REF!</definedName>
    <definedName name="FAMERangeMGSVAB31" localSheetId="9">#REF!</definedName>
    <definedName name="FAMERangeMGSVAB31" localSheetId="11">#REF!</definedName>
    <definedName name="FAMERangeMGSVAB31" localSheetId="13">#REF!</definedName>
    <definedName name="FAMERangeMGSVAB31">#REF!</definedName>
    <definedName name="FAMERangeMGSVAB32" localSheetId="1">#REF!</definedName>
    <definedName name="FAMERangeMGSVAB32" localSheetId="17">#REF!</definedName>
    <definedName name="FAMERangeMGSVAB32" localSheetId="16">#REF!</definedName>
    <definedName name="FAMERangeMGSVAB32" localSheetId="7">#REF!</definedName>
    <definedName name="FAMERangeMGSVAB32" localSheetId="9">#REF!</definedName>
    <definedName name="FAMERangeMGSVAB32" localSheetId="11">#REF!</definedName>
    <definedName name="FAMERangeMGSVAB32" localSheetId="13">#REF!</definedName>
    <definedName name="FAMERangeMGSVAB32">#REF!</definedName>
    <definedName name="FAMERangeMGSVAB33" localSheetId="1">#REF!</definedName>
    <definedName name="FAMERangeMGSVAB33" localSheetId="17">#REF!</definedName>
    <definedName name="FAMERangeMGSVAB33" localSheetId="16">#REF!</definedName>
    <definedName name="FAMERangeMGSVAB33" localSheetId="7">#REF!</definedName>
    <definedName name="FAMERangeMGSVAB33" localSheetId="9">#REF!</definedName>
    <definedName name="FAMERangeMGSVAB33" localSheetId="11">#REF!</definedName>
    <definedName name="FAMERangeMGSVAB33" localSheetId="13">#REF!</definedName>
    <definedName name="FAMERangeMGSVAB33">#REF!</definedName>
    <definedName name="FAMERangeMGSVAB34" localSheetId="1">#REF!</definedName>
    <definedName name="FAMERangeMGSVAB34" localSheetId="17">#REF!</definedName>
    <definedName name="FAMERangeMGSVAB34" localSheetId="16">#REF!</definedName>
    <definedName name="FAMERangeMGSVAB34" localSheetId="7">#REF!</definedName>
    <definedName name="FAMERangeMGSVAB34" localSheetId="9">#REF!</definedName>
    <definedName name="FAMERangeMGSVAB34" localSheetId="11">#REF!</definedName>
    <definedName name="FAMERangeMGSVAB34" localSheetId="13">#REF!</definedName>
    <definedName name="FAMERangeMGSVAB34">#REF!</definedName>
    <definedName name="FAMERangeMGSVAB35" localSheetId="1">#REF!</definedName>
    <definedName name="FAMERangeMGSVAB35" localSheetId="17">#REF!</definedName>
    <definedName name="FAMERangeMGSVAB35" localSheetId="16">#REF!</definedName>
    <definedName name="FAMERangeMGSVAB35" localSheetId="7">#REF!</definedName>
    <definedName name="FAMERangeMGSVAB35" localSheetId="9">#REF!</definedName>
    <definedName name="FAMERangeMGSVAB35" localSheetId="11">#REF!</definedName>
    <definedName name="FAMERangeMGSVAB35" localSheetId="13">#REF!</definedName>
    <definedName name="FAMERangeMGSVAB35">#REF!</definedName>
    <definedName name="FAMERangeMGSVAB36" localSheetId="1">#REF!</definedName>
    <definedName name="FAMERangeMGSVAB36" localSheetId="17">#REF!</definedName>
    <definedName name="FAMERangeMGSVAB36" localSheetId="16">#REF!</definedName>
    <definedName name="FAMERangeMGSVAB36" localSheetId="7">#REF!</definedName>
    <definedName name="FAMERangeMGSVAB36" localSheetId="9">#REF!</definedName>
    <definedName name="FAMERangeMGSVAB36" localSheetId="11">#REF!</definedName>
    <definedName name="FAMERangeMGSVAB36" localSheetId="13">#REF!</definedName>
    <definedName name="FAMERangeMGSVAB36">#REF!</definedName>
    <definedName name="FAMERangeMGSVAB38" localSheetId="1">#REF!</definedName>
    <definedName name="FAMERangeMGSVAB38" localSheetId="17">#REF!</definedName>
    <definedName name="FAMERangeMGSVAB38" localSheetId="16">#REF!</definedName>
    <definedName name="FAMERangeMGSVAB38" localSheetId="7">#REF!</definedName>
    <definedName name="FAMERangeMGSVAB38" localSheetId="9">#REF!</definedName>
    <definedName name="FAMERangeMGSVAB38" localSheetId="11">#REF!</definedName>
    <definedName name="FAMERangeMGSVAB38" localSheetId="13">#REF!</definedName>
    <definedName name="FAMERangeMGSVAB38">#REF!</definedName>
    <definedName name="FAMERangeMGSVAB5" localSheetId="1">#REF!</definedName>
    <definedName name="FAMERangeMGSVAB5" localSheetId="17">#REF!</definedName>
    <definedName name="FAMERangeMGSVAB5" localSheetId="16">#REF!</definedName>
    <definedName name="FAMERangeMGSVAB5" localSheetId="7">#REF!</definedName>
    <definedName name="FAMERangeMGSVAB5" localSheetId="9">#REF!</definedName>
    <definedName name="FAMERangeMGSVAB5" localSheetId="11">#REF!</definedName>
    <definedName name="FAMERangeMGSVAB5" localSheetId="13">#REF!</definedName>
    <definedName name="FAMERangeMGSVAB5">#REF!</definedName>
    <definedName name="FAMERangeMGSVAB6" localSheetId="1">#REF!</definedName>
    <definedName name="FAMERangeMGSVAB6" localSheetId="17">#REF!</definedName>
    <definedName name="FAMERangeMGSVAB6" localSheetId="16">#REF!</definedName>
    <definedName name="FAMERangeMGSVAB6" localSheetId="7">#REF!</definedName>
    <definedName name="FAMERangeMGSVAB6" localSheetId="9">#REF!</definedName>
    <definedName name="FAMERangeMGSVAB6" localSheetId="11">#REF!</definedName>
    <definedName name="FAMERangeMGSVAB6" localSheetId="13">#REF!</definedName>
    <definedName name="FAMERangeMGSVAB6">#REF!</definedName>
    <definedName name="FAMERangeMGSVAB7" localSheetId="1">#REF!</definedName>
    <definedName name="FAMERangeMGSVAB7" localSheetId="17">#REF!</definedName>
    <definedName name="FAMERangeMGSVAB7" localSheetId="16">#REF!</definedName>
    <definedName name="FAMERangeMGSVAB7" localSheetId="7">#REF!</definedName>
    <definedName name="FAMERangeMGSVAB7" localSheetId="9">#REF!</definedName>
    <definedName name="FAMERangeMGSVAB7" localSheetId="11">#REF!</definedName>
    <definedName name="FAMERangeMGSVAB7" localSheetId="13">#REF!</definedName>
    <definedName name="FAMERangeMGSVAB7">#REF!</definedName>
    <definedName name="FAMERangeMGSVAB8" localSheetId="1">#REF!</definedName>
    <definedName name="FAMERangeMGSVAB8" localSheetId="17">#REF!</definedName>
    <definedName name="FAMERangeMGSVAB8" localSheetId="16">#REF!</definedName>
    <definedName name="FAMERangeMGSVAB8" localSheetId="7">#REF!</definedName>
    <definedName name="FAMERangeMGSVAB8" localSheetId="9">#REF!</definedName>
    <definedName name="FAMERangeMGSVAB8" localSheetId="11">#REF!</definedName>
    <definedName name="FAMERangeMGSVAB8" localSheetId="13">#REF!</definedName>
    <definedName name="FAMERangeMGSVAB8">#REF!</definedName>
    <definedName name="FAMERangeMGSVAB9" localSheetId="1">#REF!</definedName>
    <definedName name="FAMERangeMGSVAB9" localSheetId="17">#REF!</definedName>
    <definedName name="FAMERangeMGSVAB9" localSheetId="16">#REF!</definedName>
    <definedName name="FAMERangeMGSVAB9" localSheetId="7">#REF!</definedName>
    <definedName name="FAMERangeMGSVAB9" localSheetId="9">#REF!</definedName>
    <definedName name="FAMERangeMGSVAB9" localSheetId="11">#REF!</definedName>
    <definedName name="FAMERangeMGSVAB9" localSheetId="13">#REF!</definedName>
    <definedName name="FAMERangeMGSVAB9">#REF!</definedName>
    <definedName name="FAMERangeMGSVAC10" localSheetId="1">#REF!</definedName>
    <definedName name="FAMERangeMGSVAC10" localSheetId="17">#REF!</definedName>
    <definedName name="FAMERangeMGSVAC10" localSheetId="16">#REF!</definedName>
    <definedName name="FAMERangeMGSVAC10" localSheetId="7">#REF!</definedName>
    <definedName name="FAMERangeMGSVAC10" localSheetId="9">#REF!</definedName>
    <definedName name="FAMERangeMGSVAC10" localSheetId="11">#REF!</definedName>
    <definedName name="FAMERangeMGSVAC10" localSheetId="13">#REF!</definedName>
    <definedName name="FAMERangeMGSVAC10">#REF!</definedName>
    <definedName name="FAMERangeMGSVAC11" localSheetId="1">#REF!</definedName>
    <definedName name="FAMERangeMGSVAC11" localSheetId="17">#REF!</definedName>
    <definedName name="FAMERangeMGSVAC11" localSheetId="16">#REF!</definedName>
    <definedName name="FAMERangeMGSVAC11" localSheetId="7">#REF!</definedName>
    <definedName name="FAMERangeMGSVAC11" localSheetId="9">#REF!</definedName>
    <definedName name="FAMERangeMGSVAC11" localSheetId="11">#REF!</definedName>
    <definedName name="FAMERangeMGSVAC11" localSheetId="13">#REF!</definedName>
    <definedName name="FAMERangeMGSVAC11">#REF!</definedName>
    <definedName name="FAMERangeMGSVAC12" localSheetId="1">#REF!</definedName>
    <definedName name="FAMERangeMGSVAC12" localSheetId="17">#REF!</definedName>
    <definedName name="FAMERangeMGSVAC12" localSheetId="16">#REF!</definedName>
    <definedName name="FAMERangeMGSVAC12" localSheetId="7">#REF!</definedName>
    <definedName name="FAMERangeMGSVAC12" localSheetId="9">#REF!</definedName>
    <definedName name="FAMERangeMGSVAC12" localSheetId="11">#REF!</definedName>
    <definedName name="FAMERangeMGSVAC12" localSheetId="13">#REF!</definedName>
    <definedName name="FAMERangeMGSVAC12">#REF!</definedName>
    <definedName name="FAMERangeMGSVAC13" localSheetId="1">#REF!</definedName>
    <definedName name="FAMERangeMGSVAC13" localSheetId="17">#REF!</definedName>
    <definedName name="FAMERangeMGSVAC13" localSheetId="16">#REF!</definedName>
    <definedName name="FAMERangeMGSVAC13" localSheetId="7">#REF!</definedName>
    <definedName name="FAMERangeMGSVAC13" localSheetId="9">#REF!</definedName>
    <definedName name="FAMERangeMGSVAC13" localSheetId="11">#REF!</definedName>
    <definedName name="FAMERangeMGSVAC13" localSheetId="13">#REF!</definedName>
    <definedName name="FAMERangeMGSVAC13">#REF!</definedName>
    <definedName name="FAMERangeMGSVAC14" localSheetId="1">#REF!</definedName>
    <definedName name="FAMERangeMGSVAC14" localSheetId="17">#REF!</definedName>
    <definedName name="FAMERangeMGSVAC14" localSheetId="16">#REF!</definedName>
    <definedName name="FAMERangeMGSVAC14" localSheetId="7">#REF!</definedName>
    <definedName name="FAMERangeMGSVAC14" localSheetId="9">#REF!</definedName>
    <definedName name="FAMERangeMGSVAC14" localSheetId="11">#REF!</definedName>
    <definedName name="FAMERangeMGSVAC14" localSheetId="13">#REF!</definedName>
    <definedName name="FAMERangeMGSVAC14">#REF!</definedName>
    <definedName name="FAMERangeMGSVAC15" localSheetId="1">#REF!</definedName>
    <definedName name="FAMERangeMGSVAC15" localSheetId="17">#REF!</definedName>
    <definedName name="FAMERangeMGSVAC15" localSheetId="16">#REF!</definedName>
    <definedName name="FAMERangeMGSVAC15" localSheetId="7">#REF!</definedName>
    <definedName name="FAMERangeMGSVAC15" localSheetId="9">#REF!</definedName>
    <definedName name="FAMERangeMGSVAC15" localSheetId="11">#REF!</definedName>
    <definedName name="FAMERangeMGSVAC15" localSheetId="13">#REF!</definedName>
    <definedName name="FAMERangeMGSVAC15">#REF!</definedName>
    <definedName name="FAMERangeMGSVAC16" localSheetId="1">#REF!</definedName>
    <definedName name="FAMERangeMGSVAC16" localSheetId="17">#REF!</definedName>
    <definedName name="FAMERangeMGSVAC16" localSheetId="16">#REF!</definedName>
    <definedName name="FAMERangeMGSVAC16" localSheetId="7">#REF!</definedName>
    <definedName name="FAMERangeMGSVAC16" localSheetId="9">#REF!</definedName>
    <definedName name="FAMERangeMGSVAC16" localSheetId="11">#REF!</definedName>
    <definedName name="FAMERangeMGSVAC16" localSheetId="13">#REF!</definedName>
    <definedName name="FAMERangeMGSVAC16">#REF!</definedName>
    <definedName name="FAMERangeMGSVAC17" localSheetId="1">#REF!</definedName>
    <definedName name="FAMERangeMGSVAC17" localSheetId="17">#REF!</definedName>
    <definedName name="FAMERangeMGSVAC17" localSheetId="16">#REF!</definedName>
    <definedName name="FAMERangeMGSVAC17" localSheetId="7">#REF!</definedName>
    <definedName name="FAMERangeMGSVAC17" localSheetId="9">#REF!</definedName>
    <definedName name="FAMERangeMGSVAC17" localSheetId="11">#REF!</definedName>
    <definedName name="FAMERangeMGSVAC17" localSheetId="13">#REF!</definedName>
    <definedName name="FAMERangeMGSVAC17">#REF!</definedName>
    <definedName name="FAMERangeMGSVAC18" localSheetId="1">#REF!</definedName>
    <definedName name="FAMERangeMGSVAC18" localSheetId="17">#REF!</definedName>
    <definedName name="FAMERangeMGSVAC18" localSheetId="16">#REF!</definedName>
    <definedName name="FAMERangeMGSVAC18" localSheetId="7">#REF!</definedName>
    <definedName name="FAMERangeMGSVAC18" localSheetId="9">#REF!</definedName>
    <definedName name="FAMERangeMGSVAC18" localSheetId="11">#REF!</definedName>
    <definedName name="FAMERangeMGSVAC18" localSheetId="13">#REF!</definedName>
    <definedName name="FAMERangeMGSVAC18">#REF!</definedName>
    <definedName name="FAMERangeMGSVAC19" localSheetId="1">#REF!</definedName>
    <definedName name="FAMERangeMGSVAC19" localSheetId="17">#REF!</definedName>
    <definedName name="FAMERangeMGSVAC19" localSheetId="16">#REF!</definedName>
    <definedName name="FAMERangeMGSVAC19" localSheetId="7">#REF!</definedName>
    <definedName name="FAMERangeMGSVAC19" localSheetId="9">#REF!</definedName>
    <definedName name="FAMERangeMGSVAC19" localSheetId="11">#REF!</definedName>
    <definedName name="FAMERangeMGSVAC19" localSheetId="13">#REF!</definedName>
    <definedName name="FAMERangeMGSVAC19">#REF!</definedName>
    <definedName name="FAMERangeMGSVAC20" localSheetId="1">#REF!</definedName>
    <definedName name="FAMERangeMGSVAC20" localSheetId="17">#REF!</definedName>
    <definedName name="FAMERangeMGSVAC20" localSheetId="16">#REF!</definedName>
    <definedName name="FAMERangeMGSVAC20" localSheetId="7">#REF!</definedName>
    <definedName name="FAMERangeMGSVAC20" localSheetId="9">#REF!</definedName>
    <definedName name="FAMERangeMGSVAC20" localSheetId="11">#REF!</definedName>
    <definedName name="FAMERangeMGSVAC20" localSheetId="13">#REF!</definedName>
    <definedName name="FAMERangeMGSVAC20">#REF!</definedName>
    <definedName name="FAMERangeMGSVAC21" localSheetId="1">#REF!</definedName>
    <definedName name="FAMERangeMGSVAC21" localSheetId="17">#REF!</definedName>
    <definedName name="FAMERangeMGSVAC21" localSheetId="16">#REF!</definedName>
    <definedName name="FAMERangeMGSVAC21" localSheetId="7">#REF!</definedName>
    <definedName name="FAMERangeMGSVAC21" localSheetId="9">#REF!</definedName>
    <definedName name="FAMERangeMGSVAC21" localSheetId="11">#REF!</definedName>
    <definedName name="FAMERangeMGSVAC21" localSheetId="13">#REF!</definedName>
    <definedName name="FAMERangeMGSVAC21">#REF!</definedName>
    <definedName name="FAMERangeMGSVAC22" localSheetId="1">#REF!</definedName>
    <definedName name="FAMERangeMGSVAC22" localSheetId="17">#REF!</definedName>
    <definedName name="FAMERangeMGSVAC22" localSheetId="16">#REF!</definedName>
    <definedName name="FAMERangeMGSVAC22" localSheetId="7">#REF!</definedName>
    <definedName name="FAMERangeMGSVAC22" localSheetId="9">#REF!</definedName>
    <definedName name="FAMERangeMGSVAC22" localSheetId="11">#REF!</definedName>
    <definedName name="FAMERangeMGSVAC22" localSheetId="13">#REF!</definedName>
    <definedName name="FAMERangeMGSVAC22">#REF!</definedName>
    <definedName name="FAMERangeMGSVAC23" localSheetId="1">#REF!</definedName>
    <definedName name="FAMERangeMGSVAC23" localSheetId="17">#REF!</definedName>
    <definedName name="FAMERangeMGSVAC23" localSheetId="16">#REF!</definedName>
    <definedName name="FAMERangeMGSVAC23" localSheetId="7">#REF!</definedName>
    <definedName name="FAMERangeMGSVAC23" localSheetId="9">#REF!</definedName>
    <definedName name="FAMERangeMGSVAC23" localSheetId="11">#REF!</definedName>
    <definedName name="FAMERangeMGSVAC23" localSheetId="13">#REF!</definedName>
    <definedName name="FAMERangeMGSVAC23">#REF!</definedName>
    <definedName name="FAMERangeMGSVAC24" localSheetId="1">#REF!</definedName>
    <definedName name="FAMERangeMGSVAC24" localSheetId="17">#REF!</definedName>
    <definedName name="FAMERangeMGSVAC24" localSheetId="16">#REF!</definedName>
    <definedName name="FAMERangeMGSVAC24" localSheetId="7">#REF!</definedName>
    <definedName name="FAMERangeMGSVAC24" localSheetId="9">#REF!</definedName>
    <definedName name="FAMERangeMGSVAC24" localSheetId="11">#REF!</definedName>
    <definedName name="FAMERangeMGSVAC24" localSheetId="13">#REF!</definedName>
    <definedName name="FAMERangeMGSVAC24">#REF!</definedName>
    <definedName name="FAMERangeMGSVAC25" localSheetId="1">#REF!</definedName>
    <definedName name="FAMERangeMGSVAC25" localSheetId="17">#REF!</definedName>
    <definedName name="FAMERangeMGSVAC25" localSheetId="16">#REF!</definedName>
    <definedName name="FAMERangeMGSVAC25" localSheetId="7">#REF!</definedName>
    <definedName name="FAMERangeMGSVAC25" localSheetId="9">#REF!</definedName>
    <definedName name="FAMERangeMGSVAC25" localSheetId="11">#REF!</definedName>
    <definedName name="FAMERangeMGSVAC25" localSheetId="13">#REF!</definedName>
    <definedName name="FAMERangeMGSVAC25">#REF!</definedName>
    <definedName name="FAMERangeMGSVAC26" localSheetId="1">#REF!</definedName>
    <definedName name="FAMERangeMGSVAC26" localSheetId="17">#REF!</definedName>
    <definedName name="FAMERangeMGSVAC26" localSheetId="16">#REF!</definedName>
    <definedName name="FAMERangeMGSVAC26" localSheetId="7">#REF!</definedName>
    <definedName name="FAMERangeMGSVAC26" localSheetId="9">#REF!</definedName>
    <definedName name="FAMERangeMGSVAC26" localSheetId="11">#REF!</definedName>
    <definedName name="FAMERangeMGSVAC26" localSheetId="13">#REF!</definedName>
    <definedName name="FAMERangeMGSVAC26">#REF!</definedName>
    <definedName name="FAMERangeMGSVAC27" localSheetId="1">#REF!</definedName>
    <definedName name="FAMERangeMGSVAC27" localSheetId="17">#REF!</definedName>
    <definedName name="FAMERangeMGSVAC27" localSheetId="16">#REF!</definedName>
    <definedName name="FAMERangeMGSVAC27" localSheetId="7">#REF!</definedName>
    <definedName name="FAMERangeMGSVAC27" localSheetId="9">#REF!</definedName>
    <definedName name="FAMERangeMGSVAC27" localSheetId="11">#REF!</definedName>
    <definedName name="FAMERangeMGSVAC27" localSheetId="13">#REF!</definedName>
    <definedName name="FAMERangeMGSVAC27">#REF!</definedName>
    <definedName name="FAMERangeMGSVAC28" localSheetId="1">#REF!</definedName>
    <definedName name="FAMERangeMGSVAC28" localSheetId="17">#REF!</definedName>
    <definedName name="FAMERangeMGSVAC28" localSheetId="16">#REF!</definedName>
    <definedName name="FAMERangeMGSVAC28" localSheetId="7">#REF!</definedName>
    <definedName name="FAMERangeMGSVAC28" localSheetId="9">#REF!</definedName>
    <definedName name="FAMERangeMGSVAC28" localSheetId="11">#REF!</definedName>
    <definedName name="FAMERangeMGSVAC28" localSheetId="13">#REF!</definedName>
    <definedName name="FAMERangeMGSVAC28">#REF!</definedName>
    <definedName name="FAMERangeMGSVAC29" localSheetId="1">#REF!</definedName>
    <definedName name="FAMERangeMGSVAC29" localSheetId="17">#REF!</definedName>
    <definedName name="FAMERangeMGSVAC29" localSheetId="16">#REF!</definedName>
    <definedName name="FAMERangeMGSVAC29" localSheetId="7">#REF!</definedName>
    <definedName name="FAMERangeMGSVAC29" localSheetId="9">#REF!</definedName>
    <definedName name="FAMERangeMGSVAC29" localSheetId="11">#REF!</definedName>
    <definedName name="FAMERangeMGSVAC29" localSheetId="13">#REF!</definedName>
    <definedName name="FAMERangeMGSVAC29">#REF!</definedName>
    <definedName name="FAMERangeMGSVAC30" localSheetId="1">#REF!</definedName>
    <definedName name="FAMERangeMGSVAC30" localSheetId="17">#REF!</definedName>
    <definedName name="FAMERangeMGSVAC30" localSheetId="16">#REF!</definedName>
    <definedName name="FAMERangeMGSVAC30" localSheetId="7">#REF!</definedName>
    <definedName name="FAMERangeMGSVAC30" localSheetId="9">#REF!</definedName>
    <definedName name="FAMERangeMGSVAC30" localSheetId="11">#REF!</definedName>
    <definedName name="FAMERangeMGSVAC30" localSheetId="13">#REF!</definedName>
    <definedName name="FAMERangeMGSVAC30">#REF!</definedName>
    <definedName name="FAMERangeMGSVAC31" localSheetId="1">#REF!</definedName>
    <definedName name="FAMERangeMGSVAC31" localSheetId="17">#REF!</definedName>
    <definedName name="FAMERangeMGSVAC31" localSheetId="16">#REF!</definedName>
    <definedName name="FAMERangeMGSVAC31" localSheetId="7">#REF!</definedName>
    <definedName name="FAMERangeMGSVAC31" localSheetId="9">#REF!</definedName>
    <definedName name="FAMERangeMGSVAC31" localSheetId="11">#REF!</definedName>
    <definedName name="FAMERangeMGSVAC31" localSheetId="13">#REF!</definedName>
    <definedName name="FAMERangeMGSVAC31">#REF!</definedName>
    <definedName name="FAMERangeMGSVAC32" localSheetId="1">#REF!</definedName>
    <definedName name="FAMERangeMGSVAC32" localSheetId="17">#REF!</definedName>
    <definedName name="FAMERangeMGSVAC32" localSheetId="16">#REF!</definedName>
    <definedName name="FAMERangeMGSVAC32" localSheetId="7">#REF!</definedName>
    <definedName name="FAMERangeMGSVAC32" localSheetId="9">#REF!</definedName>
    <definedName name="FAMERangeMGSVAC32" localSheetId="11">#REF!</definedName>
    <definedName name="FAMERangeMGSVAC32" localSheetId="13">#REF!</definedName>
    <definedName name="FAMERangeMGSVAC32">#REF!</definedName>
    <definedName name="FAMERangeMGSVAC33" localSheetId="1">#REF!</definedName>
    <definedName name="FAMERangeMGSVAC33" localSheetId="17">#REF!</definedName>
    <definedName name="FAMERangeMGSVAC33" localSheetId="16">#REF!</definedName>
    <definedName name="FAMERangeMGSVAC33" localSheetId="7">#REF!</definedName>
    <definedName name="FAMERangeMGSVAC33" localSheetId="9">#REF!</definedName>
    <definedName name="FAMERangeMGSVAC33" localSheetId="11">#REF!</definedName>
    <definedName name="FAMERangeMGSVAC33" localSheetId="13">#REF!</definedName>
    <definedName name="FAMERangeMGSVAC33">#REF!</definedName>
    <definedName name="FAMERangeMGSVAC34" localSheetId="1">#REF!</definedName>
    <definedName name="FAMERangeMGSVAC34" localSheetId="17">#REF!</definedName>
    <definedName name="FAMERangeMGSVAC34" localSheetId="16">#REF!</definedName>
    <definedName name="FAMERangeMGSVAC34" localSheetId="7">#REF!</definedName>
    <definedName name="FAMERangeMGSVAC34" localSheetId="9">#REF!</definedName>
    <definedName name="FAMERangeMGSVAC34" localSheetId="11">#REF!</definedName>
    <definedName name="FAMERangeMGSVAC34" localSheetId="13">#REF!</definedName>
    <definedName name="FAMERangeMGSVAC34">#REF!</definedName>
    <definedName name="FAMERangeMGSVAC35" localSheetId="1">#REF!</definedName>
    <definedName name="FAMERangeMGSVAC35" localSheetId="17">#REF!</definedName>
    <definedName name="FAMERangeMGSVAC35" localSheetId="16">#REF!</definedName>
    <definedName name="FAMERangeMGSVAC35" localSheetId="7">#REF!</definedName>
    <definedName name="FAMERangeMGSVAC35" localSheetId="9">#REF!</definedName>
    <definedName name="FAMERangeMGSVAC35" localSheetId="11">#REF!</definedName>
    <definedName name="FAMERangeMGSVAC35" localSheetId="13">#REF!</definedName>
    <definedName name="FAMERangeMGSVAC35">#REF!</definedName>
    <definedName name="FAMERangeMGSVAC36" localSheetId="1">#REF!</definedName>
    <definedName name="FAMERangeMGSVAC36" localSheetId="17">#REF!</definedName>
    <definedName name="FAMERangeMGSVAC36" localSheetId="16">#REF!</definedName>
    <definedName name="FAMERangeMGSVAC36" localSheetId="7">#REF!</definedName>
    <definedName name="FAMERangeMGSVAC36" localSheetId="9">#REF!</definedName>
    <definedName name="FAMERangeMGSVAC36" localSheetId="11">#REF!</definedName>
    <definedName name="FAMERangeMGSVAC36" localSheetId="13">#REF!</definedName>
    <definedName name="FAMERangeMGSVAC36">#REF!</definedName>
    <definedName name="FAMERangeMGSVAC38" localSheetId="1">#REF!</definedName>
    <definedName name="FAMERangeMGSVAC38" localSheetId="17">#REF!</definedName>
    <definedName name="FAMERangeMGSVAC38" localSheetId="16">#REF!</definedName>
    <definedName name="FAMERangeMGSVAC38" localSheetId="7">#REF!</definedName>
    <definedName name="FAMERangeMGSVAC38" localSheetId="9">#REF!</definedName>
    <definedName name="FAMERangeMGSVAC38" localSheetId="11">#REF!</definedName>
    <definedName name="FAMERangeMGSVAC38" localSheetId="13">#REF!</definedName>
    <definedName name="FAMERangeMGSVAC38">#REF!</definedName>
    <definedName name="FAMERangeMGSVAC5" localSheetId="1">#REF!</definedName>
    <definedName name="FAMERangeMGSVAC5" localSheetId="17">#REF!</definedName>
    <definedName name="FAMERangeMGSVAC5" localSheetId="16">#REF!</definedName>
    <definedName name="FAMERangeMGSVAC5" localSheetId="7">#REF!</definedName>
    <definedName name="FAMERangeMGSVAC5" localSheetId="9">#REF!</definedName>
    <definedName name="FAMERangeMGSVAC5" localSheetId="11">#REF!</definedName>
    <definedName name="FAMERangeMGSVAC5" localSheetId="13">#REF!</definedName>
    <definedName name="FAMERangeMGSVAC5">#REF!</definedName>
    <definedName name="FAMERangeMGSVAC6" localSheetId="1">#REF!</definedName>
    <definedName name="FAMERangeMGSVAC6" localSheetId="17">#REF!</definedName>
    <definedName name="FAMERangeMGSVAC6" localSheetId="16">#REF!</definedName>
    <definedName name="FAMERangeMGSVAC6" localSheetId="7">#REF!</definedName>
    <definedName name="FAMERangeMGSVAC6" localSheetId="9">#REF!</definedName>
    <definedName name="FAMERangeMGSVAC6" localSheetId="11">#REF!</definedName>
    <definedName name="FAMERangeMGSVAC6" localSheetId="13">#REF!</definedName>
    <definedName name="FAMERangeMGSVAC6">#REF!</definedName>
    <definedName name="FAMERangeMGSVAC7" localSheetId="1">#REF!</definedName>
    <definedName name="FAMERangeMGSVAC7" localSheetId="17">#REF!</definedName>
    <definedName name="FAMERangeMGSVAC7" localSheetId="16">#REF!</definedName>
    <definedName name="FAMERangeMGSVAC7" localSheetId="7">#REF!</definedName>
    <definedName name="FAMERangeMGSVAC7" localSheetId="9">#REF!</definedName>
    <definedName name="FAMERangeMGSVAC7" localSheetId="11">#REF!</definedName>
    <definedName name="FAMERangeMGSVAC7" localSheetId="13">#REF!</definedName>
    <definedName name="FAMERangeMGSVAC7">#REF!</definedName>
    <definedName name="FAMERangeMGSVAC8" localSheetId="1">#REF!</definedName>
    <definedName name="FAMERangeMGSVAC8" localSheetId="17">#REF!</definedName>
    <definedName name="FAMERangeMGSVAC8" localSheetId="16">#REF!</definedName>
    <definedName name="FAMERangeMGSVAC8" localSheetId="7">#REF!</definedName>
    <definedName name="FAMERangeMGSVAC8" localSheetId="9">#REF!</definedName>
    <definedName name="FAMERangeMGSVAC8" localSheetId="11">#REF!</definedName>
    <definedName name="FAMERangeMGSVAC8" localSheetId="13">#REF!</definedName>
    <definedName name="FAMERangeMGSVAC8">#REF!</definedName>
    <definedName name="FAMERangeMGSVAC9" localSheetId="1">#REF!</definedName>
    <definedName name="FAMERangeMGSVAC9" localSheetId="17">#REF!</definedName>
    <definedName name="FAMERangeMGSVAC9" localSheetId="16">#REF!</definedName>
    <definedName name="FAMERangeMGSVAC9" localSheetId="7">#REF!</definedName>
    <definedName name="FAMERangeMGSVAC9" localSheetId="9">#REF!</definedName>
    <definedName name="FAMERangeMGSVAC9" localSheetId="11">#REF!</definedName>
    <definedName name="FAMERangeMGSVAC9" localSheetId="13">#REF!</definedName>
    <definedName name="FAMERangeMGSVAC9">#REF!</definedName>
    <definedName name="FAMERangeMGSVAD10" localSheetId="1">#REF!</definedName>
    <definedName name="FAMERangeMGSVAD10" localSheetId="17">#REF!</definedName>
    <definedName name="FAMERangeMGSVAD10" localSheetId="16">#REF!</definedName>
    <definedName name="FAMERangeMGSVAD10" localSheetId="7">#REF!</definedName>
    <definedName name="FAMERangeMGSVAD10" localSheetId="9">#REF!</definedName>
    <definedName name="FAMERangeMGSVAD10" localSheetId="11">#REF!</definedName>
    <definedName name="FAMERangeMGSVAD10" localSheetId="13">#REF!</definedName>
    <definedName name="FAMERangeMGSVAD10">#REF!</definedName>
    <definedName name="FAMERangeMGSVAD11" localSheetId="1">#REF!</definedName>
    <definedName name="FAMERangeMGSVAD11" localSheetId="17">#REF!</definedName>
    <definedName name="FAMERangeMGSVAD11" localSheetId="16">#REF!</definedName>
    <definedName name="FAMERangeMGSVAD11" localSheetId="7">#REF!</definedName>
    <definedName name="FAMERangeMGSVAD11" localSheetId="9">#REF!</definedName>
    <definedName name="FAMERangeMGSVAD11" localSheetId="11">#REF!</definedName>
    <definedName name="FAMERangeMGSVAD11" localSheetId="13">#REF!</definedName>
    <definedName name="FAMERangeMGSVAD11">#REF!</definedName>
    <definedName name="FAMERangeMGSVAD12" localSheetId="1">#REF!</definedName>
    <definedName name="FAMERangeMGSVAD12" localSheetId="17">#REF!</definedName>
    <definedName name="FAMERangeMGSVAD12" localSheetId="16">#REF!</definedName>
    <definedName name="FAMERangeMGSVAD12" localSheetId="7">#REF!</definedName>
    <definedName name="FAMERangeMGSVAD12" localSheetId="9">#REF!</definedName>
    <definedName name="FAMERangeMGSVAD12" localSheetId="11">#REF!</definedName>
    <definedName name="FAMERangeMGSVAD12" localSheetId="13">#REF!</definedName>
    <definedName name="FAMERangeMGSVAD12">#REF!</definedName>
    <definedName name="FAMERangeMGSVAD13" localSheetId="1">#REF!</definedName>
    <definedName name="FAMERangeMGSVAD13" localSheetId="17">#REF!</definedName>
    <definedName name="FAMERangeMGSVAD13" localSheetId="16">#REF!</definedName>
    <definedName name="FAMERangeMGSVAD13" localSheetId="7">#REF!</definedName>
    <definedName name="FAMERangeMGSVAD13" localSheetId="9">#REF!</definedName>
    <definedName name="FAMERangeMGSVAD13" localSheetId="11">#REF!</definedName>
    <definedName name="FAMERangeMGSVAD13" localSheetId="13">#REF!</definedName>
    <definedName name="FAMERangeMGSVAD13">#REF!</definedName>
    <definedName name="FAMERangeMGSVAD14" localSheetId="1">#REF!</definedName>
    <definedName name="FAMERangeMGSVAD14" localSheetId="17">#REF!</definedName>
    <definedName name="FAMERangeMGSVAD14" localSheetId="16">#REF!</definedName>
    <definedName name="FAMERangeMGSVAD14" localSheetId="7">#REF!</definedName>
    <definedName name="FAMERangeMGSVAD14" localSheetId="9">#REF!</definedName>
    <definedName name="FAMERangeMGSVAD14" localSheetId="11">#REF!</definedName>
    <definedName name="FAMERangeMGSVAD14" localSheetId="13">#REF!</definedName>
    <definedName name="FAMERangeMGSVAD14">#REF!</definedName>
    <definedName name="FAMERangeMGSVAD15" localSheetId="1">#REF!</definedName>
    <definedName name="FAMERangeMGSVAD15" localSheetId="17">#REF!</definedName>
    <definedName name="FAMERangeMGSVAD15" localSheetId="16">#REF!</definedName>
    <definedName name="FAMERangeMGSVAD15" localSheetId="7">#REF!</definedName>
    <definedName name="FAMERangeMGSVAD15" localSheetId="9">#REF!</definedName>
    <definedName name="FAMERangeMGSVAD15" localSheetId="11">#REF!</definedName>
    <definedName name="FAMERangeMGSVAD15" localSheetId="13">#REF!</definedName>
    <definedName name="FAMERangeMGSVAD15">#REF!</definedName>
    <definedName name="FAMERangeMGSVAD16" localSheetId="1">#REF!</definedName>
    <definedName name="FAMERangeMGSVAD16" localSheetId="17">#REF!</definedName>
    <definedName name="FAMERangeMGSVAD16" localSheetId="16">#REF!</definedName>
    <definedName name="FAMERangeMGSVAD16" localSheetId="7">#REF!</definedName>
    <definedName name="FAMERangeMGSVAD16" localSheetId="9">#REF!</definedName>
    <definedName name="FAMERangeMGSVAD16" localSheetId="11">#REF!</definedName>
    <definedName name="FAMERangeMGSVAD16" localSheetId="13">#REF!</definedName>
    <definedName name="FAMERangeMGSVAD16">#REF!</definedName>
    <definedName name="FAMERangeMGSVAD17" localSheetId="1">#REF!</definedName>
    <definedName name="FAMERangeMGSVAD17" localSheetId="17">#REF!</definedName>
    <definedName name="FAMERangeMGSVAD17" localSheetId="16">#REF!</definedName>
    <definedName name="FAMERangeMGSVAD17" localSheetId="7">#REF!</definedName>
    <definedName name="FAMERangeMGSVAD17" localSheetId="9">#REF!</definedName>
    <definedName name="FAMERangeMGSVAD17" localSheetId="11">#REF!</definedName>
    <definedName name="FAMERangeMGSVAD17" localSheetId="13">#REF!</definedName>
    <definedName name="FAMERangeMGSVAD17">#REF!</definedName>
    <definedName name="FAMERangeMGSVAD18" localSheetId="1">#REF!</definedName>
    <definedName name="FAMERangeMGSVAD18" localSheetId="17">#REF!</definedName>
    <definedName name="FAMERangeMGSVAD18" localSheetId="16">#REF!</definedName>
    <definedName name="FAMERangeMGSVAD18" localSheetId="7">#REF!</definedName>
    <definedName name="FAMERangeMGSVAD18" localSheetId="9">#REF!</definedName>
    <definedName name="FAMERangeMGSVAD18" localSheetId="11">#REF!</definedName>
    <definedName name="FAMERangeMGSVAD18" localSheetId="13">#REF!</definedName>
    <definedName name="FAMERangeMGSVAD18">#REF!</definedName>
    <definedName name="FAMERangeMGSVAD19" localSheetId="1">#REF!</definedName>
    <definedName name="FAMERangeMGSVAD19" localSheetId="17">#REF!</definedName>
    <definedName name="FAMERangeMGSVAD19" localSheetId="16">#REF!</definedName>
    <definedName name="FAMERangeMGSVAD19" localSheetId="7">#REF!</definedName>
    <definedName name="FAMERangeMGSVAD19" localSheetId="9">#REF!</definedName>
    <definedName name="FAMERangeMGSVAD19" localSheetId="11">#REF!</definedName>
    <definedName name="FAMERangeMGSVAD19" localSheetId="13">#REF!</definedName>
    <definedName name="FAMERangeMGSVAD19">#REF!</definedName>
    <definedName name="FAMERangeMGSVAD20" localSheetId="1">#REF!</definedName>
    <definedName name="FAMERangeMGSVAD20" localSheetId="17">#REF!</definedName>
    <definedName name="FAMERangeMGSVAD20" localSheetId="16">#REF!</definedName>
    <definedName name="FAMERangeMGSVAD20" localSheetId="7">#REF!</definedName>
    <definedName name="FAMERangeMGSVAD20" localSheetId="9">#REF!</definedName>
    <definedName name="FAMERangeMGSVAD20" localSheetId="11">#REF!</definedName>
    <definedName name="FAMERangeMGSVAD20" localSheetId="13">#REF!</definedName>
    <definedName name="FAMERangeMGSVAD20">#REF!</definedName>
    <definedName name="FAMERangeMGSVAD21" localSheetId="1">#REF!</definedName>
    <definedName name="FAMERangeMGSVAD21" localSheetId="17">#REF!</definedName>
    <definedName name="FAMERangeMGSVAD21" localSheetId="16">#REF!</definedName>
    <definedName name="FAMERangeMGSVAD21" localSheetId="7">#REF!</definedName>
    <definedName name="FAMERangeMGSVAD21" localSheetId="9">#REF!</definedName>
    <definedName name="FAMERangeMGSVAD21" localSheetId="11">#REF!</definedName>
    <definedName name="FAMERangeMGSVAD21" localSheetId="13">#REF!</definedName>
    <definedName name="FAMERangeMGSVAD21">#REF!</definedName>
    <definedName name="FAMERangeMGSVAD22" localSheetId="1">#REF!</definedName>
    <definedName name="FAMERangeMGSVAD22" localSheetId="17">#REF!</definedName>
    <definedName name="FAMERangeMGSVAD22" localSheetId="16">#REF!</definedName>
    <definedName name="FAMERangeMGSVAD22" localSheetId="7">#REF!</definedName>
    <definedName name="FAMERangeMGSVAD22" localSheetId="9">#REF!</definedName>
    <definedName name="FAMERangeMGSVAD22" localSheetId="11">#REF!</definedName>
    <definedName name="FAMERangeMGSVAD22" localSheetId="13">#REF!</definedName>
    <definedName name="FAMERangeMGSVAD22">#REF!</definedName>
    <definedName name="FAMERangeMGSVAD23" localSheetId="1">#REF!</definedName>
    <definedName name="FAMERangeMGSVAD23" localSheetId="17">#REF!</definedName>
    <definedName name="FAMERangeMGSVAD23" localSheetId="16">#REF!</definedName>
    <definedName name="FAMERangeMGSVAD23" localSheetId="7">#REF!</definedName>
    <definedName name="FAMERangeMGSVAD23" localSheetId="9">#REF!</definedName>
    <definedName name="FAMERangeMGSVAD23" localSheetId="11">#REF!</definedName>
    <definedName name="FAMERangeMGSVAD23" localSheetId="13">#REF!</definedName>
    <definedName name="FAMERangeMGSVAD23">#REF!</definedName>
    <definedName name="FAMERangeMGSVAD24" localSheetId="1">#REF!</definedName>
    <definedName name="FAMERangeMGSVAD24" localSheetId="17">#REF!</definedName>
    <definedName name="FAMERangeMGSVAD24" localSheetId="16">#REF!</definedName>
    <definedName name="FAMERangeMGSVAD24" localSheetId="7">#REF!</definedName>
    <definedName name="FAMERangeMGSVAD24" localSheetId="9">#REF!</definedName>
    <definedName name="FAMERangeMGSVAD24" localSheetId="11">#REF!</definedName>
    <definedName name="FAMERangeMGSVAD24" localSheetId="13">#REF!</definedName>
    <definedName name="FAMERangeMGSVAD24">#REF!</definedName>
    <definedName name="FAMERangeMGSVAD25" localSheetId="1">#REF!</definedName>
    <definedName name="FAMERangeMGSVAD25" localSheetId="17">#REF!</definedName>
    <definedName name="FAMERangeMGSVAD25" localSheetId="16">#REF!</definedName>
    <definedName name="FAMERangeMGSVAD25" localSheetId="7">#REF!</definedName>
    <definedName name="FAMERangeMGSVAD25" localSheetId="9">#REF!</definedName>
    <definedName name="FAMERangeMGSVAD25" localSheetId="11">#REF!</definedName>
    <definedName name="FAMERangeMGSVAD25" localSheetId="13">#REF!</definedName>
    <definedName name="FAMERangeMGSVAD25">#REF!</definedName>
    <definedName name="FAMERangeMGSVAD26" localSheetId="1">#REF!</definedName>
    <definedName name="FAMERangeMGSVAD26" localSheetId="17">#REF!</definedName>
    <definedName name="FAMERangeMGSVAD26" localSheetId="16">#REF!</definedName>
    <definedName name="FAMERangeMGSVAD26" localSheetId="7">#REF!</definedName>
    <definedName name="FAMERangeMGSVAD26" localSheetId="9">#REF!</definedName>
    <definedName name="FAMERangeMGSVAD26" localSheetId="11">#REF!</definedName>
    <definedName name="FAMERangeMGSVAD26" localSheetId="13">#REF!</definedName>
    <definedName name="FAMERangeMGSVAD26">#REF!</definedName>
    <definedName name="FAMERangeMGSVAD27" localSheetId="1">#REF!</definedName>
    <definedName name="FAMERangeMGSVAD27" localSheetId="17">#REF!</definedName>
    <definedName name="FAMERangeMGSVAD27" localSheetId="16">#REF!</definedName>
    <definedName name="FAMERangeMGSVAD27" localSheetId="7">#REF!</definedName>
    <definedName name="FAMERangeMGSVAD27" localSheetId="9">#REF!</definedName>
    <definedName name="FAMERangeMGSVAD27" localSheetId="11">#REF!</definedName>
    <definedName name="FAMERangeMGSVAD27" localSheetId="13">#REF!</definedName>
    <definedName name="FAMERangeMGSVAD27">#REF!</definedName>
    <definedName name="FAMERangeMGSVAD28" localSheetId="1">#REF!</definedName>
    <definedName name="FAMERangeMGSVAD28" localSheetId="17">#REF!</definedName>
    <definedName name="FAMERangeMGSVAD28" localSheetId="16">#REF!</definedName>
    <definedName name="FAMERangeMGSVAD28" localSheetId="7">#REF!</definedName>
    <definedName name="FAMERangeMGSVAD28" localSheetId="9">#REF!</definedName>
    <definedName name="FAMERangeMGSVAD28" localSheetId="11">#REF!</definedName>
    <definedName name="FAMERangeMGSVAD28" localSheetId="13">#REF!</definedName>
    <definedName name="FAMERangeMGSVAD28">#REF!</definedName>
    <definedName name="FAMERangeMGSVAD29" localSheetId="1">#REF!</definedName>
    <definedName name="FAMERangeMGSVAD29" localSheetId="17">#REF!</definedName>
    <definedName name="FAMERangeMGSVAD29" localSheetId="16">#REF!</definedName>
    <definedName name="FAMERangeMGSVAD29" localSheetId="7">#REF!</definedName>
    <definedName name="FAMERangeMGSVAD29" localSheetId="9">#REF!</definedName>
    <definedName name="FAMERangeMGSVAD29" localSheetId="11">#REF!</definedName>
    <definedName name="FAMERangeMGSVAD29" localSheetId="13">#REF!</definedName>
    <definedName name="FAMERangeMGSVAD29">#REF!</definedName>
    <definedName name="FAMERangeMGSVAD30" localSheetId="1">#REF!</definedName>
    <definedName name="FAMERangeMGSVAD30" localSheetId="17">#REF!</definedName>
    <definedName name="FAMERangeMGSVAD30" localSheetId="16">#REF!</definedName>
    <definedName name="FAMERangeMGSVAD30" localSheetId="7">#REF!</definedName>
    <definedName name="FAMERangeMGSVAD30" localSheetId="9">#REF!</definedName>
    <definedName name="FAMERangeMGSVAD30" localSheetId="11">#REF!</definedName>
    <definedName name="FAMERangeMGSVAD30" localSheetId="13">#REF!</definedName>
    <definedName name="FAMERangeMGSVAD30">#REF!</definedName>
    <definedName name="FAMERangeMGSVAD31" localSheetId="1">#REF!</definedName>
    <definedName name="FAMERangeMGSVAD31" localSheetId="17">#REF!</definedName>
    <definedName name="FAMERangeMGSVAD31" localSheetId="16">#REF!</definedName>
    <definedName name="FAMERangeMGSVAD31" localSheetId="7">#REF!</definedName>
    <definedName name="FAMERangeMGSVAD31" localSheetId="9">#REF!</definedName>
    <definedName name="FAMERangeMGSVAD31" localSheetId="11">#REF!</definedName>
    <definedName name="FAMERangeMGSVAD31" localSheetId="13">#REF!</definedName>
    <definedName name="FAMERangeMGSVAD31">#REF!</definedName>
    <definedName name="FAMERangeMGSVAD32" localSheetId="1">#REF!</definedName>
    <definedName name="FAMERangeMGSVAD32" localSheetId="17">#REF!</definedName>
    <definedName name="FAMERangeMGSVAD32" localSheetId="16">#REF!</definedName>
    <definedName name="FAMERangeMGSVAD32" localSheetId="7">#REF!</definedName>
    <definedName name="FAMERangeMGSVAD32" localSheetId="9">#REF!</definedName>
    <definedName name="FAMERangeMGSVAD32" localSheetId="11">#REF!</definedName>
    <definedName name="FAMERangeMGSVAD32" localSheetId="13">#REF!</definedName>
    <definedName name="FAMERangeMGSVAD32">#REF!</definedName>
    <definedName name="FAMERangeMGSVAD33" localSheetId="1">#REF!</definedName>
    <definedName name="FAMERangeMGSVAD33" localSheetId="17">#REF!</definedName>
    <definedName name="FAMERangeMGSVAD33" localSheetId="16">#REF!</definedName>
    <definedName name="FAMERangeMGSVAD33" localSheetId="7">#REF!</definedName>
    <definedName name="FAMERangeMGSVAD33" localSheetId="9">#REF!</definedName>
    <definedName name="FAMERangeMGSVAD33" localSheetId="11">#REF!</definedName>
    <definedName name="FAMERangeMGSVAD33" localSheetId="13">#REF!</definedName>
    <definedName name="FAMERangeMGSVAD33">#REF!</definedName>
    <definedName name="FAMERangeMGSVAD34" localSheetId="1">#REF!</definedName>
    <definedName name="FAMERangeMGSVAD34" localSheetId="17">#REF!</definedName>
    <definedName name="FAMERangeMGSVAD34" localSheetId="16">#REF!</definedName>
    <definedName name="FAMERangeMGSVAD34" localSheetId="7">#REF!</definedName>
    <definedName name="FAMERangeMGSVAD34" localSheetId="9">#REF!</definedName>
    <definedName name="FAMERangeMGSVAD34" localSheetId="11">#REF!</definedName>
    <definedName name="FAMERangeMGSVAD34" localSheetId="13">#REF!</definedName>
    <definedName name="FAMERangeMGSVAD34">#REF!</definedName>
    <definedName name="FAMERangeMGSVAD35" localSheetId="1">#REF!</definedName>
    <definedName name="FAMERangeMGSVAD35" localSheetId="17">#REF!</definedName>
    <definedName name="FAMERangeMGSVAD35" localSheetId="16">#REF!</definedName>
    <definedName name="FAMERangeMGSVAD35" localSheetId="7">#REF!</definedName>
    <definedName name="FAMERangeMGSVAD35" localSheetId="9">#REF!</definedName>
    <definedName name="FAMERangeMGSVAD35" localSheetId="11">#REF!</definedName>
    <definedName name="FAMERangeMGSVAD35" localSheetId="13">#REF!</definedName>
    <definedName name="FAMERangeMGSVAD35">#REF!</definedName>
    <definedName name="FAMERangeMGSVAD36" localSheetId="1">#REF!</definedName>
    <definedName name="FAMERangeMGSVAD36" localSheetId="17">#REF!</definedName>
    <definedName name="FAMERangeMGSVAD36" localSheetId="16">#REF!</definedName>
    <definedName name="FAMERangeMGSVAD36" localSheetId="7">#REF!</definedName>
    <definedName name="FAMERangeMGSVAD36" localSheetId="9">#REF!</definedName>
    <definedName name="FAMERangeMGSVAD36" localSheetId="11">#REF!</definedName>
    <definedName name="FAMERangeMGSVAD36" localSheetId="13">#REF!</definedName>
    <definedName name="FAMERangeMGSVAD36">#REF!</definedName>
    <definedName name="FAMERangeMGSVAD38" localSheetId="1">#REF!</definedName>
    <definedName name="FAMERangeMGSVAD38" localSheetId="17">#REF!</definedName>
    <definedName name="FAMERangeMGSVAD38" localSheetId="16">#REF!</definedName>
    <definedName name="FAMERangeMGSVAD38" localSheetId="7">#REF!</definedName>
    <definedName name="FAMERangeMGSVAD38" localSheetId="9">#REF!</definedName>
    <definedName name="FAMERangeMGSVAD38" localSheetId="11">#REF!</definedName>
    <definedName name="FAMERangeMGSVAD38" localSheetId="13">#REF!</definedName>
    <definedName name="FAMERangeMGSVAD38">#REF!</definedName>
    <definedName name="FAMERangeMGSVAD5" localSheetId="1">#REF!</definedName>
    <definedName name="FAMERangeMGSVAD5" localSheetId="17">#REF!</definedName>
    <definedName name="FAMERangeMGSVAD5" localSheetId="16">#REF!</definedName>
    <definedName name="FAMERangeMGSVAD5" localSheetId="7">#REF!</definedName>
    <definedName name="FAMERangeMGSVAD5" localSheetId="9">#REF!</definedName>
    <definedName name="FAMERangeMGSVAD5" localSheetId="11">#REF!</definedName>
    <definedName name="FAMERangeMGSVAD5" localSheetId="13">#REF!</definedName>
    <definedName name="FAMERangeMGSVAD5">#REF!</definedName>
    <definedName name="FAMERangeMGSVAD6" localSheetId="1">#REF!</definedName>
    <definedName name="FAMERangeMGSVAD6" localSheetId="17">#REF!</definedName>
    <definedName name="FAMERangeMGSVAD6" localSheetId="16">#REF!</definedName>
    <definedName name="FAMERangeMGSVAD6" localSheetId="7">#REF!</definedName>
    <definedName name="FAMERangeMGSVAD6" localSheetId="9">#REF!</definedName>
    <definedName name="FAMERangeMGSVAD6" localSheetId="11">#REF!</definedName>
    <definedName name="FAMERangeMGSVAD6" localSheetId="13">#REF!</definedName>
    <definedName name="FAMERangeMGSVAD6">#REF!</definedName>
    <definedName name="FAMERangeMGSVAD7" localSheetId="1">#REF!</definedName>
    <definedName name="FAMERangeMGSVAD7" localSheetId="17">#REF!</definedName>
    <definedName name="FAMERangeMGSVAD7" localSheetId="16">#REF!</definedName>
    <definedName name="FAMERangeMGSVAD7" localSheetId="7">#REF!</definedName>
    <definedName name="FAMERangeMGSVAD7" localSheetId="9">#REF!</definedName>
    <definedName name="FAMERangeMGSVAD7" localSheetId="11">#REF!</definedName>
    <definedName name="FAMERangeMGSVAD7" localSheetId="13">#REF!</definedName>
    <definedName name="FAMERangeMGSVAD7">#REF!</definedName>
    <definedName name="FAMERangeMGSVAD8" localSheetId="1">#REF!</definedName>
    <definedName name="FAMERangeMGSVAD8" localSheetId="17">#REF!</definedName>
    <definedName name="FAMERangeMGSVAD8" localSheetId="16">#REF!</definedName>
    <definedName name="FAMERangeMGSVAD8" localSheetId="7">#REF!</definedName>
    <definedName name="FAMERangeMGSVAD8" localSheetId="9">#REF!</definedName>
    <definedName name="FAMERangeMGSVAD8" localSheetId="11">#REF!</definedName>
    <definedName name="FAMERangeMGSVAD8" localSheetId="13">#REF!</definedName>
    <definedName name="FAMERangeMGSVAD8">#REF!</definedName>
    <definedName name="FAMERangeMGSVAD9" localSheetId="1">#REF!</definedName>
    <definedName name="FAMERangeMGSVAD9" localSheetId="17">#REF!</definedName>
    <definedName name="FAMERangeMGSVAD9" localSheetId="16">#REF!</definedName>
    <definedName name="FAMERangeMGSVAD9" localSheetId="7">#REF!</definedName>
    <definedName name="FAMERangeMGSVAD9" localSheetId="9">#REF!</definedName>
    <definedName name="FAMERangeMGSVAD9" localSheetId="11">#REF!</definedName>
    <definedName name="FAMERangeMGSVAD9" localSheetId="13">#REF!</definedName>
    <definedName name="FAMERangeMGSVAD9">#REF!</definedName>
    <definedName name="FATT_Q1Q1Q4Q4" localSheetId="1">#REF!</definedName>
    <definedName name="FATT_Q1Q1Q4Q4" localSheetId="17">#REF!</definedName>
    <definedName name="FATT_Q1Q1Q4Q4" localSheetId="16">#REF!</definedName>
    <definedName name="FATT_Q1Q1Q4Q4" localSheetId="7">#REF!</definedName>
    <definedName name="FATT_Q1Q1Q4Q4" localSheetId="9">#REF!</definedName>
    <definedName name="FATT_Q1Q1Q4Q4" localSheetId="11">#REF!</definedName>
    <definedName name="FATT_Q1Q1Q4Q4" localSheetId="13">#REF!</definedName>
    <definedName name="FATT_Q1Q1Q4Q4">#REF!</definedName>
    <definedName name="FATT_Q1Q1Q4Q4CL" localSheetId="1">#REF!</definedName>
    <definedName name="FATT_Q1Q1Q4Q4CL" localSheetId="17">#REF!</definedName>
    <definedName name="FATT_Q1Q1Q4Q4CL" localSheetId="16">#REF!</definedName>
    <definedName name="FATT_Q1Q1Q4Q4CL" localSheetId="7">#REF!</definedName>
    <definedName name="FATT_Q1Q1Q4Q4CL" localSheetId="9">#REF!</definedName>
    <definedName name="FATT_Q1Q1Q4Q4CL" localSheetId="11">#REF!</definedName>
    <definedName name="FATT_Q1Q1Q4Q4CL" localSheetId="13">#REF!</definedName>
    <definedName name="FATT_Q1Q1Q4Q4CL">#REF!</definedName>
    <definedName name="FEMMINE" localSheetId="1">#REF!</definedName>
    <definedName name="FEMMINE" localSheetId="17">#REF!</definedName>
    <definedName name="FEMMINE" localSheetId="16">#REF!</definedName>
    <definedName name="FEMMINE" localSheetId="7">#REF!</definedName>
    <definedName name="FEMMINE" localSheetId="9">#REF!</definedName>
    <definedName name="FEMMINE" localSheetId="11">#REF!</definedName>
    <definedName name="FEMMINE" localSheetId="13">#REF!</definedName>
    <definedName name="FEMMINE">#REF!</definedName>
    <definedName name="Figura" localSheetId="1">#REF!</definedName>
    <definedName name="Figura" localSheetId="17">#REF!</definedName>
    <definedName name="Figura" localSheetId="16">#REF!</definedName>
    <definedName name="Figura" localSheetId="7">#REF!</definedName>
    <definedName name="Figura" localSheetId="9">#REF!</definedName>
    <definedName name="Figura" localSheetId="11">#REF!</definedName>
    <definedName name="Figura" localSheetId="13">#REF!</definedName>
    <definedName name="Figura">#REF!</definedName>
    <definedName name="Fonte" localSheetId="2">#REF!</definedName>
    <definedName name="Fonte" localSheetId="18">#REF!</definedName>
    <definedName name="Fonte" localSheetId="1">#REF!</definedName>
    <definedName name="Fonte" localSheetId="3">#REF!</definedName>
    <definedName name="Fonte" localSheetId="17">#REF!</definedName>
    <definedName name="Fonte" localSheetId="16">#REF!</definedName>
    <definedName name="Fonte" localSheetId="7">#REF!</definedName>
    <definedName name="Fonte" localSheetId="9">#REF!</definedName>
    <definedName name="Fonte" localSheetId="11">#REF!</definedName>
    <definedName name="Fonte" localSheetId="13">#REF!</definedName>
    <definedName name="Fonte" localSheetId="15">#REF!</definedName>
    <definedName name="Fonte">#REF!</definedName>
    <definedName name="fonte1">[24]APRE!$H$1:$H$2</definedName>
    <definedName name="Gdp" localSheetId="1">#REF!</definedName>
    <definedName name="Gdp" localSheetId="17">#REF!</definedName>
    <definedName name="Gdp" localSheetId="16">#REF!</definedName>
    <definedName name="Gdp" localSheetId="7">#REF!</definedName>
    <definedName name="Gdp" localSheetId="9">#REF!</definedName>
    <definedName name="Gdp" localSheetId="11">#REF!</definedName>
    <definedName name="Gdp" localSheetId="13">#REF!</definedName>
    <definedName name="Gdp">#REF!</definedName>
    <definedName name="gg" localSheetId="1">#REF!</definedName>
    <definedName name="gg" localSheetId="17">#REF!</definedName>
    <definedName name="gg" localSheetId="16">#REF!</definedName>
    <definedName name="gg" localSheetId="7">#REF!</definedName>
    <definedName name="gg" localSheetId="9">#REF!</definedName>
    <definedName name="gg" localSheetId="11">#REF!</definedName>
    <definedName name="gg" localSheetId="13">#REF!</definedName>
    <definedName name="gg">#REF!</definedName>
    <definedName name="ggg" localSheetId="1">#REF!</definedName>
    <definedName name="ggg" localSheetId="17">#REF!</definedName>
    <definedName name="ggg" localSheetId="16">#REF!</definedName>
    <definedName name="ggg" localSheetId="7">#REF!</definedName>
    <definedName name="ggg" localSheetId="9">#REF!</definedName>
    <definedName name="ggg" localSheetId="11">#REF!</definedName>
    <definedName name="ggg" localSheetId="13">#REF!</definedName>
    <definedName name="ggg">#REF!</definedName>
    <definedName name="GIORGIA" localSheetId="1">#REF!</definedName>
    <definedName name="GIORGIA" localSheetId="17">#REF!</definedName>
    <definedName name="GIORGIA" localSheetId="16">#REF!</definedName>
    <definedName name="GIORGIA" localSheetId="7">#REF!</definedName>
    <definedName name="GIORGIA" localSheetId="9">#REF!</definedName>
    <definedName name="GIORGIA" localSheetId="11">#REF!</definedName>
    <definedName name="GIORGIA" localSheetId="13">#REF!</definedName>
    <definedName name="GIORGIA">#REF!</definedName>
    <definedName name="gpoexport" localSheetId="1">'[25]Prospetto 1'!#REF!</definedName>
    <definedName name="gpoexport" localSheetId="17">'[25]Prospetto 1'!#REF!</definedName>
    <definedName name="gpoexport" localSheetId="16">'[25]Prospetto 1'!#REF!</definedName>
    <definedName name="gpoexport" localSheetId="7">'[25]Prospetto 1'!#REF!</definedName>
    <definedName name="gpoexport" localSheetId="9">'[25]Prospetto 1'!#REF!</definedName>
    <definedName name="gpoexport" localSheetId="11">'[25]Prospetto 1'!#REF!</definedName>
    <definedName name="gpoexport" localSheetId="13">'[25]Prospetto 1'!#REF!</definedName>
    <definedName name="gpoexport">'[25]Prospetto 1'!#REF!</definedName>
    <definedName name="IDX_1">[26]media!$A$1</definedName>
    <definedName name="IDX_2" localSheetId="1">#REF!</definedName>
    <definedName name="IDX_2" localSheetId="17">#REF!</definedName>
    <definedName name="IDX_2" localSheetId="16">#REF!</definedName>
    <definedName name="IDX_2" localSheetId="7">#REF!</definedName>
    <definedName name="IDX_2" localSheetId="9">#REF!</definedName>
    <definedName name="IDX_2" localSheetId="11">#REF!</definedName>
    <definedName name="IDX_2" localSheetId="13">#REF!</definedName>
    <definedName name="IDX_2">#REF!</definedName>
    <definedName name="incid_media" localSheetId="0">[14]incid_media07!#REF!</definedName>
    <definedName name="incid_media" localSheetId="2">[14]incid_media07!#REF!</definedName>
    <definedName name="incid_media" localSheetId="1">[14]incid_media07!#REF!</definedName>
    <definedName name="incid_media" localSheetId="3">[14]incid_media07!#REF!</definedName>
    <definedName name="incid_media" localSheetId="17">[14]incid_media07!#REF!</definedName>
    <definedName name="incid_media" localSheetId="16">[14]incid_media07!#REF!</definedName>
    <definedName name="incid_media" localSheetId="7">[14]incid_media07!#REF!</definedName>
    <definedName name="incid_media" localSheetId="9">[14]incid_media07!#REF!</definedName>
    <definedName name="incid_media" localSheetId="11">[14]incid_media07!#REF!</definedName>
    <definedName name="incid_media" localSheetId="13">[14]incid_media07!#REF!</definedName>
    <definedName name="incid_media" localSheetId="15">[14]incid_media07!#REF!</definedName>
    <definedName name="incid_media">[14]incid_media07!#REF!</definedName>
    <definedName name="incid_media07" localSheetId="0">#REF!</definedName>
    <definedName name="incid_media07" localSheetId="2">#REF!</definedName>
    <definedName name="incid_media07" localSheetId="18">#REF!</definedName>
    <definedName name="incid_media07" localSheetId="1">#REF!</definedName>
    <definedName name="incid_media07" localSheetId="3">#REF!</definedName>
    <definedName name="incid_media07" localSheetId="17">#REF!</definedName>
    <definedName name="incid_media07" localSheetId="16">#REF!</definedName>
    <definedName name="incid_media07" localSheetId="7">#REF!</definedName>
    <definedName name="incid_media07" localSheetId="9">#REF!</definedName>
    <definedName name="incid_media07" localSheetId="11">#REF!</definedName>
    <definedName name="incid_media07" localSheetId="13">#REF!</definedName>
    <definedName name="incid_media07" localSheetId="15">#REF!</definedName>
    <definedName name="incid_media07">#REF!</definedName>
    <definedName name="indicatori" localSheetId="0">#REF!</definedName>
    <definedName name="indicatori" localSheetId="2">#REF!</definedName>
    <definedName name="indicatori" localSheetId="18">#REF!</definedName>
    <definedName name="indicatori" localSheetId="1">#REF!</definedName>
    <definedName name="indicatori" localSheetId="3">#REF!</definedName>
    <definedName name="indicatori" localSheetId="17">#REF!</definedName>
    <definedName name="indicatori" localSheetId="16">#REF!</definedName>
    <definedName name="indicatori" localSheetId="7">#REF!</definedName>
    <definedName name="indicatori" localSheetId="9">#REF!</definedName>
    <definedName name="indicatori" localSheetId="11">#REF!</definedName>
    <definedName name="indicatori" localSheetId="13">#REF!</definedName>
    <definedName name="indicatori" localSheetId="15">#REF!</definedName>
    <definedName name="indicatori">#REF!</definedName>
    <definedName name="indicatori07" localSheetId="0">#REF!</definedName>
    <definedName name="indicatori07" localSheetId="2">#REF!</definedName>
    <definedName name="indicatori07" localSheetId="18">#REF!</definedName>
    <definedName name="indicatori07" localSheetId="1">#REF!</definedName>
    <definedName name="indicatori07" localSheetId="3">#REF!</definedName>
    <definedName name="indicatori07" localSheetId="17">#REF!</definedName>
    <definedName name="indicatori07" localSheetId="16">#REF!</definedName>
    <definedName name="indicatori07" localSheetId="7">#REF!</definedName>
    <definedName name="indicatori07" localSheetId="9">#REF!</definedName>
    <definedName name="indicatori07" localSheetId="11">#REF!</definedName>
    <definedName name="indicatori07" localSheetId="13">#REF!</definedName>
    <definedName name="indicatori07" localSheetId="15">#REF!</definedName>
    <definedName name="indicatori07">#REF!</definedName>
    <definedName name="indicatori08" localSheetId="2">#REF!</definedName>
    <definedName name="indicatori08" localSheetId="18">#REF!</definedName>
    <definedName name="indicatori08" localSheetId="1">#REF!</definedName>
    <definedName name="indicatori08" localSheetId="3">#REF!</definedName>
    <definedName name="indicatori08" localSheetId="17">#REF!</definedName>
    <definedName name="indicatori08" localSheetId="16">#REF!</definedName>
    <definedName name="indicatori08" localSheetId="7">#REF!</definedName>
    <definedName name="indicatori08" localSheetId="9">#REF!</definedName>
    <definedName name="indicatori08" localSheetId="11">#REF!</definedName>
    <definedName name="indicatori08" localSheetId="13">#REF!</definedName>
    <definedName name="indicatori08" localSheetId="15">#REF!</definedName>
    <definedName name="indicatori08">#REF!</definedName>
    <definedName name="InputDir" localSheetId="0">#REF!</definedName>
    <definedName name="InputDir" localSheetId="2">#REF!</definedName>
    <definedName name="InputDir" localSheetId="18">#REF!</definedName>
    <definedName name="InputDir" localSheetId="1">#REF!</definedName>
    <definedName name="InputDir" localSheetId="3">#REF!</definedName>
    <definedName name="InputDir" localSheetId="17">#REF!</definedName>
    <definedName name="InputDir" localSheetId="16">#REF!</definedName>
    <definedName name="InputDir" localSheetId="7">#REF!</definedName>
    <definedName name="InputDir" localSheetId="9">#REF!</definedName>
    <definedName name="InputDir" localSheetId="11">#REF!</definedName>
    <definedName name="InputDir" localSheetId="13">#REF!</definedName>
    <definedName name="InputDir" localSheetId="15">#REF!</definedName>
    <definedName name="InputDir">#REF!</definedName>
    <definedName name="inslav" localSheetId="1">#REF!</definedName>
    <definedName name="inslav" localSheetId="17">#REF!</definedName>
    <definedName name="inslav" localSheetId="16">#REF!</definedName>
    <definedName name="inslav" localSheetId="7">#REF!</definedName>
    <definedName name="inslav" localSheetId="9">#REF!</definedName>
    <definedName name="inslav" localSheetId="11">#REF!</definedName>
    <definedName name="inslav" localSheetId="13">#REF!</definedName>
    <definedName name="inslav">#REF!</definedName>
    <definedName name="ita" localSheetId="2">#REF!</definedName>
    <definedName name="ita" localSheetId="18">#REF!</definedName>
    <definedName name="ita" localSheetId="1">#REF!</definedName>
    <definedName name="ita" localSheetId="3">#REF!</definedName>
    <definedName name="ita" localSheetId="17">#REF!</definedName>
    <definedName name="ita" localSheetId="16">#REF!</definedName>
    <definedName name="ita" localSheetId="7">#REF!</definedName>
    <definedName name="ita" localSheetId="9">#REF!</definedName>
    <definedName name="ita" localSheetId="11">#REF!</definedName>
    <definedName name="ita" localSheetId="13">#REF!</definedName>
    <definedName name="ita" localSheetId="15">#REF!</definedName>
    <definedName name="ita">#REF!</definedName>
    <definedName name="jjj" localSheetId="1">#REF!</definedName>
    <definedName name="jjj" localSheetId="17">#REF!</definedName>
    <definedName name="jjj" localSheetId="16">#REF!</definedName>
    <definedName name="jjj" localSheetId="7">#REF!</definedName>
    <definedName name="jjj" localSheetId="9">#REF!</definedName>
    <definedName name="jjj" localSheetId="11">#REF!</definedName>
    <definedName name="jjj" localSheetId="13">#REF!</definedName>
    <definedName name="jjj">#REF!</definedName>
    <definedName name="k" localSheetId="2">#REF!</definedName>
    <definedName name="k" localSheetId="18">#REF!</definedName>
    <definedName name="k" localSheetId="1">#REF!</definedName>
    <definedName name="k" localSheetId="3">#REF!</definedName>
    <definedName name="k" localSheetId="17">#REF!</definedName>
    <definedName name="k" localSheetId="16">#REF!</definedName>
    <definedName name="k" localSheetId="7">#REF!</definedName>
    <definedName name="k" localSheetId="9">#REF!</definedName>
    <definedName name="k" localSheetId="11">#REF!</definedName>
    <definedName name="k" localSheetId="13">#REF!</definedName>
    <definedName name="k" localSheetId="15">#REF!</definedName>
    <definedName name="k">#REF!</definedName>
    <definedName name="kb_isp" localSheetId="1">#REF!</definedName>
    <definedName name="kb_isp" localSheetId="17">#REF!</definedName>
    <definedName name="kb_isp" localSheetId="16">#REF!</definedName>
    <definedName name="kb_isp" localSheetId="7">#REF!</definedName>
    <definedName name="kb_isp" localSheetId="9">#REF!</definedName>
    <definedName name="kb_isp" localSheetId="11">#REF!</definedName>
    <definedName name="kb_isp" localSheetId="13">#REF!</definedName>
    <definedName name="kb_isp">#REF!</definedName>
    <definedName name="kb_tfm" localSheetId="1">#REF!</definedName>
    <definedName name="kb_tfm" localSheetId="17">#REF!</definedName>
    <definedName name="kb_tfm" localSheetId="16">#REF!</definedName>
    <definedName name="kb_tfm" localSheetId="7">#REF!</definedName>
    <definedName name="kb_tfm" localSheetId="9">#REF!</definedName>
    <definedName name="kb_tfm" localSheetId="11">#REF!</definedName>
    <definedName name="kb_tfm" localSheetId="13">#REF!</definedName>
    <definedName name="kb_tfm">#REF!</definedName>
    <definedName name="l" localSheetId="2">#REF!</definedName>
    <definedName name="l" localSheetId="18">#REF!</definedName>
    <definedName name="l" localSheetId="1">#REF!</definedName>
    <definedName name="l" localSheetId="3">#REF!</definedName>
    <definedName name="l" localSheetId="17">#REF!</definedName>
    <definedName name="l" localSheetId="16">#REF!</definedName>
    <definedName name="l" localSheetId="7">#REF!</definedName>
    <definedName name="l" localSheetId="9">#REF!</definedName>
    <definedName name="l" localSheetId="11">#REF!</definedName>
    <definedName name="l" localSheetId="13">#REF!</definedName>
    <definedName name="l" localSheetId="15">#REF!</definedName>
    <definedName name="l">#REF!</definedName>
    <definedName name="LastOpenedWorkSheet" localSheetId="1">#REF!</definedName>
    <definedName name="LastOpenedWorkSheet" localSheetId="17">#REF!</definedName>
    <definedName name="LastOpenedWorkSheet" localSheetId="16">#REF!</definedName>
    <definedName name="LastOpenedWorkSheet" localSheetId="7">#REF!</definedName>
    <definedName name="LastOpenedWorkSheet" localSheetId="9">#REF!</definedName>
    <definedName name="LastOpenedWorkSheet" localSheetId="11">#REF!</definedName>
    <definedName name="LastOpenedWorkSheet" localSheetId="13">#REF!</definedName>
    <definedName name="LastOpenedWorkSheet">#REF!</definedName>
    <definedName name="LastRefreshed" localSheetId="1">#REF!</definedName>
    <definedName name="LastRefreshed" localSheetId="17">#REF!</definedName>
    <definedName name="LastRefreshed" localSheetId="16">#REF!</definedName>
    <definedName name="LastRefreshed" localSheetId="7">#REF!</definedName>
    <definedName name="LastRefreshed" localSheetId="9">#REF!</definedName>
    <definedName name="LastRefreshed" localSheetId="11">#REF!</definedName>
    <definedName name="LastRefreshed" localSheetId="13">#REF!</definedName>
    <definedName name="LastRefreshed">#REF!</definedName>
    <definedName name="Lcolonna1" localSheetId="2">#REF!</definedName>
    <definedName name="Lcolonna1" localSheetId="18">#REF!</definedName>
    <definedName name="Lcolonna1" localSheetId="1">#REF!</definedName>
    <definedName name="Lcolonna1" localSheetId="3">#REF!</definedName>
    <definedName name="Lcolonna1" localSheetId="17">#REF!</definedName>
    <definedName name="Lcolonna1" localSheetId="16">#REF!</definedName>
    <definedName name="Lcolonna1" localSheetId="7">#REF!</definedName>
    <definedName name="Lcolonna1" localSheetId="9">#REF!</definedName>
    <definedName name="Lcolonna1" localSheetId="11">#REF!</definedName>
    <definedName name="Lcolonna1" localSheetId="13">#REF!</definedName>
    <definedName name="Lcolonna1" localSheetId="15">#REF!</definedName>
    <definedName name="Lcolonna1">#REF!</definedName>
    <definedName name="LEGIONELLOSI_F" localSheetId="1">#REF!</definedName>
    <definedName name="LEGIONELLOSI_F" localSheetId="17">#REF!</definedName>
    <definedName name="LEGIONELLOSI_F" localSheetId="16">#REF!</definedName>
    <definedName name="LEGIONELLOSI_F" localSheetId="7">#REF!</definedName>
    <definedName name="LEGIONELLOSI_F" localSheetId="9">#REF!</definedName>
    <definedName name="LEGIONELLOSI_F" localSheetId="11">#REF!</definedName>
    <definedName name="LEGIONELLOSI_F" localSheetId="13">#REF!</definedName>
    <definedName name="LEGIONELLOSI_F">#REF!</definedName>
    <definedName name="LEGIONELLOSI_MF" localSheetId="1">#REF!</definedName>
    <definedName name="LEGIONELLOSI_MF" localSheetId="17">#REF!</definedName>
    <definedName name="LEGIONELLOSI_MF" localSheetId="16">#REF!</definedName>
    <definedName name="LEGIONELLOSI_MF" localSheetId="7">#REF!</definedName>
    <definedName name="LEGIONELLOSI_MF" localSheetId="9">#REF!</definedName>
    <definedName name="LEGIONELLOSI_MF" localSheetId="11">#REF!</definedName>
    <definedName name="LEGIONELLOSI_MF" localSheetId="13">#REF!</definedName>
    <definedName name="LEGIONELLOSI_MF">#REF!</definedName>
    <definedName name="LEISHCUT_F" localSheetId="1">#REF!</definedName>
    <definedName name="LEISHCUT_F" localSheetId="17">#REF!</definedName>
    <definedName name="LEISHCUT_F" localSheetId="16">#REF!</definedName>
    <definedName name="LEISHCUT_F" localSheetId="7">#REF!</definedName>
    <definedName name="LEISHCUT_F" localSheetId="9">#REF!</definedName>
    <definedName name="LEISHCUT_F" localSheetId="11">#REF!</definedName>
    <definedName name="LEISHCUT_F" localSheetId="13">#REF!</definedName>
    <definedName name="LEISHCUT_F">#REF!</definedName>
    <definedName name="LEISHCUT_M" localSheetId="1">#REF!</definedName>
    <definedName name="LEISHCUT_M" localSheetId="17">#REF!</definedName>
    <definedName name="LEISHCUT_M" localSheetId="16">#REF!</definedName>
    <definedName name="LEISHCUT_M" localSheetId="7">#REF!</definedName>
    <definedName name="LEISHCUT_M" localSheetId="9">#REF!</definedName>
    <definedName name="LEISHCUT_M" localSheetId="11">#REF!</definedName>
    <definedName name="LEISHCUT_M" localSheetId="13">#REF!</definedName>
    <definedName name="LEISHCUT_M">#REF!</definedName>
    <definedName name="LEISHCUT_MF" localSheetId="1">#REF!</definedName>
    <definedName name="LEISHCUT_MF" localSheetId="17">#REF!</definedName>
    <definedName name="LEISHCUT_MF" localSheetId="16">#REF!</definedName>
    <definedName name="LEISHCUT_MF" localSheetId="7">#REF!</definedName>
    <definedName name="LEISHCUT_MF" localSheetId="9">#REF!</definedName>
    <definedName name="LEISHCUT_MF" localSheetId="11">#REF!</definedName>
    <definedName name="LEISHCUT_MF" localSheetId="13">#REF!</definedName>
    <definedName name="LEISHCUT_MF">#REF!</definedName>
    <definedName name="LEISHVIS_F" localSheetId="1">#REF!</definedName>
    <definedName name="LEISHVIS_F" localSheetId="17">#REF!</definedName>
    <definedName name="LEISHVIS_F" localSheetId="16">#REF!</definedName>
    <definedName name="LEISHVIS_F" localSheetId="7">#REF!</definedName>
    <definedName name="LEISHVIS_F" localSheetId="9">#REF!</definedName>
    <definedName name="LEISHVIS_F" localSheetId="11">#REF!</definedName>
    <definedName name="LEISHVIS_F" localSheetId="13">#REF!</definedName>
    <definedName name="LEISHVIS_F">#REF!</definedName>
    <definedName name="LEISHVIS_M" localSheetId="1">#REF!</definedName>
    <definedName name="LEISHVIS_M" localSheetId="17">#REF!</definedName>
    <definedName name="LEISHVIS_M" localSheetId="16">#REF!</definedName>
    <definedName name="LEISHVIS_M" localSheetId="7">#REF!</definedName>
    <definedName name="LEISHVIS_M" localSheetId="9">#REF!</definedName>
    <definedName name="LEISHVIS_M" localSheetId="11">#REF!</definedName>
    <definedName name="LEISHVIS_M" localSheetId="13">#REF!</definedName>
    <definedName name="LEISHVIS_M">#REF!</definedName>
    <definedName name="LEISHVIS_MF" localSheetId="1">#REF!</definedName>
    <definedName name="LEISHVIS_MF" localSheetId="17">#REF!</definedName>
    <definedName name="LEISHVIS_MF" localSheetId="16">#REF!</definedName>
    <definedName name="LEISHVIS_MF" localSheetId="7">#REF!</definedName>
    <definedName name="LEISHVIS_MF" localSheetId="9">#REF!</definedName>
    <definedName name="LEISHVIS_MF" localSheetId="11">#REF!</definedName>
    <definedName name="LEISHVIS_MF" localSheetId="13">#REF!</definedName>
    <definedName name="LEISHVIS_MF">#REF!</definedName>
    <definedName name="LEPTOSPIROSI_F" localSheetId="1">#REF!</definedName>
    <definedName name="LEPTOSPIROSI_F" localSheetId="17">#REF!</definedName>
    <definedName name="LEPTOSPIROSI_F" localSheetId="16">#REF!</definedName>
    <definedName name="LEPTOSPIROSI_F" localSheetId="7">#REF!</definedName>
    <definedName name="LEPTOSPIROSI_F" localSheetId="9">#REF!</definedName>
    <definedName name="LEPTOSPIROSI_F" localSheetId="11">#REF!</definedName>
    <definedName name="LEPTOSPIROSI_F" localSheetId="13">#REF!</definedName>
    <definedName name="LEPTOSPIROSI_F">#REF!</definedName>
    <definedName name="LEPTOSPIROSI_M" localSheetId="1">#REF!</definedName>
    <definedName name="LEPTOSPIROSI_M" localSheetId="17">#REF!</definedName>
    <definedName name="LEPTOSPIROSI_M" localSheetId="16">#REF!</definedName>
    <definedName name="LEPTOSPIROSI_M" localSheetId="7">#REF!</definedName>
    <definedName name="LEPTOSPIROSI_M" localSheetId="9">#REF!</definedName>
    <definedName name="LEPTOSPIROSI_M" localSheetId="11">#REF!</definedName>
    <definedName name="LEPTOSPIROSI_M" localSheetId="13">#REF!</definedName>
    <definedName name="LEPTOSPIROSI_M">#REF!</definedName>
    <definedName name="LEPTOSPIROSI_MF" localSheetId="1">#REF!</definedName>
    <definedName name="LEPTOSPIROSI_MF" localSheetId="17">#REF!</definedName>
    <definedName name="LEPTOSPIROSI_MF" localSheetId="16">#REF!</definedName>
    <definedName name="LEPTOSPIROSI_MF" localSheetId="7">#REF!</definedName>
    <definedName name="LEPTOSPIROSI_MF" localSheetId="9">#REF!</definedName>
    <definedName name="LEPTOSPIROSI_MF" localSheetId="11">#REF!</definedName>
    <definedName name="LEPTOSPIROSI_MF" localSheetId="13">#REF!</definedName>
    <definedName name="LEPTOSPIROSI_MF">#REF!</definedName>
    <definedName name="LISTERIOSI_F" localSheetId="1">#REF!</definedName>
    <definedName name="LISTERIOSI_F" localSheetId="17">#REF!</definedName>
    <definedName name="LISTERIOSI_F" localSheetId="16">#REF!</definedName>
    <definedName name="LISTERIOSI_F" localSheetId="7">#REF!</definedName>
    <definedName name="LISTERIOSI_F" localSheetId="9">#REF!</definedName>
    <definedName name="LISTERIOSI_F" localSheetId="11">#REF!</definedName>
    <definedName name="LISTERIOSI_F" localSheetId="13">#REF!</definedName>
    <definedName name="LISTERIOSI_F">#REF!</definedName>
    <definedName name="LISTERIOSI_M" localSheetId="1">#REF!</definedName>
    <definedName name="LISTERIOSI_M" localSheetId="17">#REF!</definedName>
    <definedName name="LISTERIOSI_M" localSheetId="16">#REF!</definedName>
    <definedName name="LISTERIOSI_M" localSheetId="7">#REF!</definedName>
    <definedName name="LISTERIOSI_M" localSheetId="9">#REF!</definedName>
    <definedName name="LISTERIOSI_M" localSheetId="11">#REF!</definedName>
    <definedName name="LISTERIOSI_M" localSheetId="13">#REF!</definedName>
    <definedName name="LISTERIOSI_M">#REF!</definedName>
    <definedName name="LISTERIOSI_MF" localSheetId="1">#REF!</definedName>
    <definedName name="LISTERIOSI_MF" localSheetId="17">#REF!</definedName>
    <definedName name="LISTERIOSI_MF" localSheetId="16">#REF!</definedName>
    <definedName name="LISTERIOSI_MF" localSheetId="7">#REF!</definedName>
    <definedName name="LISTERIOSI_MF" localSheetId="9">#REF!</definedName>
    <definedName name="LISTERIOSI_MF" localSheetId="11">#REF!</definedName>
    <definedName name="LISTERIOSI_MF" localSheetId="13">#REF!</definedName>
    <definedName name="LISTERIOSI_MF">#REF!</definedName>
    <definedName name="ll" localSheetId="2">#REF!</definedName>
    <definedName name="ll" localSheetId="18">#REF!</definedName>
    <definedName name="ll" localSheetId="1">#REF!</definedName>
    <definedName name="ll" localSheetId="3">#REF!</definedName>
    <definedName name="ll" localSheetId="17">#REF!</definedName>
    <definedName name="ll" localSheetId="16">#REF!</definedName>
    <definedName name="ll" localSheetId="7">#REF!</definedName>
    <definedName name="ll" localSheetId="9">#REF!</definedName>
    <definedName name="ll" localSheetId="11">#REF!</definedName>
    <definedName name="ll" localSheetId="13">#REF!</definedName>
    <definedName name="ll" localSheetId="15">#REF!</definedName>
    <definedName name="ll">#REF!</definedName>
    <definedName name="m" localSheetId="1">#REF!</definedName>
    <definedName name="m" localSheetId="17">#REF!</definedName>
    <definedName name="m" localSheetId="16">#REF!</definedName>
    <definedName name="m" localSheetId="7">#REF!</definedName>
    <definedName name="m" localSheetId="9">#REF!</definedName>
    <definedName name="m" localSheetId="11">#REF!</definedName>
    <definedName name="m" localSheetId="13">#REF!</definedName>
    <definedName name="m">#REF!</definedName>
    <definedName name="m_abruzzo">"$#RIF!.$B$23"</definedName>
    <definedName name="m_basilicata">"$#RIF!.$B$23"</definedName>
    <definedName name="m_bolzano">"$#RIF!.$B$23"</definedName>
    <definedName name="m_calabria">"$#RIF!.$B$23"</definedName>
    <definedName name="m_campania">"$#RIF!.$B$23"</definedName>
    <definedName name="m_centro">"$#RIF!.$B$23"</definedName>
    <definedName name="m_emiliaromagna">"$#RIF!.$B$23"</definedName>
    <definedName name="m_friuli">"$#RIF!.$B$23"</definedName>
    <definedName name="m_italia">"$#RIF!.$B$23"</definedName>
    <definedName name="m_lazio">"$#RIF!.$B$23"</definedName>
    <definedName name="m_liguria">"$#RIF!.$B$23"</definedName>
    <definedName name="m_lombardia">"$#RIF!.$B$23"</definedName>
    <definedName name="m_marche">"$#RIF!.$B$23"</definedName>
    <definedName name="m_mezzogiorno">"$#RIF!.$B$23"</definedName>
    <definedName name="m_molise">"$#RIF!.$B$23"</definedName>
    <definedName name="m_nord">"$#RIF!.$B$23"</definedName>
    <definedName name="m_nordest">"$#RIF!.$B$23"</definedName>
    <definedName name="m_nordovest">"$#RIF!.$B$23"</definedName>
    <definedName name="m_piemonte">"$ABRUZZO.$#RIF!$#RIF!"</definedName>
    <definedName name="m_piemonte___0">"$PIEMONTE.$#RIF!$#RIF!"</definedName>
    <definedName name="m_piemonte___10">"$TOSCANA.$#RIF!$#RIF!"</definedName>
    <definedName name="m_piemonte___11">"$UMBRIA.$#RIF!$#RIF!"</definedName>
    <definedName name="m_piemonte___12">"$MARCHE.$#RIF!$#RIF!"</definedName>
    <definedName name="m_piemonte___13">"$LAZIO.$#RIF!$#RIF!"</definedName>
    <definedName name="m_piemonte___15">"$MOLISE.$#RIF!$#RIF!"</definedName>
    <definedName name="m_piemonte___16">"$CAMPANIA.$#RIF!$#RIF!"</definedName>
    <definedName name="m_piemonte___17">"$PUGLIA.$#RIF!$#RIF!"</definedName>
    <definedName name="m_piemonte___18">"$BASILICATA.$#RIF!$#RIF!"</definedName>
    <definedName name="m_piemonte___19">"$CALABRIA.$#RIF!$#RIF!"</definedName>
    <definedName name="m_piemonte___20">"$SICILIA.$#RIF!$#RIF!"</definedName>
    <definedName name="m_piemonte___21">"$SARDEGNA.$#RIF!$#RIF!"</definedName>
    <definedName name="m_piemonte___22">"$NORD.$#RIF!$#RIF!"</definedName>
    <definedName name="m_piemonte___23">"$'NORD OVEST'.$#RIF!$#RIF!"</definedName>
    <definedName name="m_piemonte___24">"$'NORD EST'.$#RIF!$#RIF!"</definedName>
    <definedName name="m_piemonte___25">"$CENTRO.$#RIF!$#RIF!"</definedName>
    <definedName name="m_piemonte___26">"$MEZZOGIORNO.$#RIF!$#RIF!"</definedName>
    <definedName name="m_piemonte___27">"$ITALIA.$#RIF!$#RIF!"</definedName>
    <definedName name="m_piemonte___3">"$'VALLE D AOSTA'.$#RIF!$#RIF!"</definedName>
    <definedName name="m_piemonte___4">"$LOMBARDIA.$#RIF!$#RIF!"</definedName>
    <definedName name="m_piemonte___5">"$TRENTO.$#RIF!$#RIF!"</definedName>
    <definedName name="m_piemonte___6">"$VENETO.$#RIF!$#RIF!"</definedName>
    <definedName name="m_piemonte___7">"$'FRIULI V_GIULIA'.$#RIF!$#RIF!"</definedName>
    <definedName name="m_piemonte___8">"$LIGURIA.$#RIF!$#RIF!"</definedName>
    <definedName name="m_piemonte___9">"$'EMILIA ROMAGNA'.$#RIF!$#RIF!"</definedName>
    <definedName name="m_puglia">"$#RIF!.$B$23"</definedName>
    <definedName name="m_sardegna">"$#RIF!.$B$23"</definedName>
    <definedName name="m_sicilia">"$#RIF!.$B$23"</definedName>
    <definedName name="m_toscana">"$#RIF!.$B$23"</definedName>
    <definedName name="m_trentino">"$#RIF!.$B$23"</definedName>
    <definedName name="m_trento">"$#RIF!.$B$23"</definedName>
    <definedName name="m_umbria">"$#RIF!.$B$23"</definedName>
    <definedName name="m_valleaosta">"$#RIF!.$B$23"</definedName>
    <definedName name="m_veneto">"$#RIF!.$B$23"</definedName>
    <definedName name="MALARIA_F" localSheetId="1">#REF!</definedName>
    <definedName name="MALARIA_F" localSheetId="17">#REF!</definedName>
    <definedName name="MALARIA_F" localSheetId="16">#REF!</definedName>
    <definedName name="MALARIA_F" localSheetId="7">#REF!</definedName>
    <definedName name="MALARIA_F" localSheetId="9">#REF!</definedName>
    <definedName name="MALARIA_F" localSheetId="11">#REF!</definedName>
    <definedName name="MALARIA_F" localSheetId="13">#REF!</definedName>
    <definedName name="MALARIA_F">#REF!</definedName>
    <definedName name="MALARIA_M" localSheetId="1">#REF!</definedName>
    <definedName name="MALARIA_M" localSheetId="17">#REF!</definedName>
    <definedName name="MALARIA_M" localSheetId="16">#REF!</definedName>
    <definedName name="MALARIA_M" localSheetId="7">#REF!</definedName>
    <definedName name="MALARIA_M" localSheetId="9">#REF!</definedName>
    <definedName name="MALARIA_M" localSheetId="11">#REF!</definedName>
    <definedName name="MALARIA_M" localSheetId="13">#REF!</definedName>
    <definedName name="MALARIA_M">#REF!</definedName>
    <definedName name="MALARIA_MF" localSheetId="1">#REF!</definedName>
    <definedName name="MALARIA_MF" localSheetId="17">#REF!</definedName>
    <definedName name="MALARIA_MF" localSheetId="16">#REF!</definedName>
    <definedName name="MALARIA_MF" localSheetId="7">#REF!</definedName>
    <definedName name="MALARIA_MF" localSheetId="9">#REF!</definedName>
    <definedName name="MALARIA_MF" localSheetId="11">#REF!</definedName>
    <definedName name="MALARIA_MF" localSheetId="13">#REF!</definedName>
    <definedName name="MALARIA_MF">#REF!</definedName>
    <definedName name="MASCHI_E_FEMMINE" localSheetId="1">#REF!</definedName>
    <definedName name="MASCHI_E_FEMMINE" localSheetId="17">#REF!</definedName>
    <definedName name="MASCHI_E_FEMMINE" localSheetId="16">#REF!</definedName>
    <definedName name="MASCHI_E_FEMMINE" localSheetId="7">#REF!</definedName>
    <definedName name="MASCHI_E_FEMMINE" localSheetId="9">#REF!</definedName>
    <definedName name="MASCHI_E_FEMMINE" localSheetId="11">#REF!</definedName>
    <definedName name="MASCHI_E_FEMMINE" localSheetId="13">#REF!</definedName>
    <definedName name="MASCHI_E_FEMMINE">#REF!</definedName>
    <definedName name="medcult" localSheetId="1">#REF!</definedName>
    <definedName name="medcult" localSheetId="17">#REF!</definedName>
    <definedName name="medcult" localSheetId="16">#REF!</definedName>
    <definedName name="medcult" localSheetId="7">#REF!</definedName>
    <definedName name="medcult" localSheetId="9">#REF!</definedName>
    <definedName name="medcult" localSheetId="11">#REF!</definedName>
    <definedName name="medcult" localSheetId="13">#REF!</definedName>
    <definedName name="medcult">#REF!</definedName>
    <definedName name="medfam" localSheetId="1">#REF!</definedName>
    <definedName name="medfam" localSheetId="17">#REF!</definedName>
    <definedName name="medfam" localSheetId="16">#REF!</definedName>
    <definedName name="medfam" localSheetId="7">#REF!</definedName>
    <definedName name="medfam" localSheetId="9">#REF!</definedName>
    <definedName name="medfam" localSheetId="11">#REF!</definedName>
    <definedName name="medfam" localSheetId="13">#REF!</definedName>
    <definedName name="medfam">#REF!</definedName>
    <definedName name="media07" localSheetId="2">#REF!</definedName>
    <definedName name="media07" localSheetId="18">#REF!</definedName>
    <definedName name="media07" localSheetId="1">#REF!</definedName>
    <definedName name="media07" localSheetId="3">#REF!</definedName>
    <definedName name="media07" localSheetId="17">#REF!</definedName>
    <definedName name="media07" localSheetId="16">#REF!</definedName>
    <definedName name="media07" localSheetId="7">#REF!</definedName>
    <definedName name="media07" localSheetId="9">#REF!</definedName>
    <definedName name="media07" localSheetId="11">#REF!</definedName>
    <definedName name="media07" localSheetId="13">#REF!</definedName>
    <definedName name="media07" localSheetId="15">#REF!</definedName>
    <definedName name="media07">#REF!</definedName>
    <definedName name="MENINGENCEF_F" localSheetId="1">#REF!</definedName>
    <definedName name="MENINGENCEF_F" localSheetId="17">#REF!</definedName>
    <definedName name="MENINGENCEF_F" localSheetId="16">#REF!</definedName>
    <definedName name="MENINGENCEF_F" localSheetId="7">#REF!</definedName>
    <definedName name="MENINGENCEF_F" localSheetId="9">#REF!</definedName>
    <definedName name="MENINGENCEF_F" localSheetId="11">#REF!</definedName>
    <definedName name="MENINGENCEF_F" localSheetId="13">#REF!</definedName>
    <definedName name="MENINGENCEF_F">#REF!</definedName>
    <definedName name="MENINGENCEF_M" localSheetId="1">#REF!</definedName>
    <definedName name="MENINGENCEF_M" localSheetId="17">#REF!</definedName>
    <definedName name="MENINGENCEF_M" localSheetId="16">#REF!</definedName>
    <definedName name="MENINGENCEF_M" localSheetId="7">#REF!</definedName>
    <definedName name="MENINGENCEF_M" localSheetId="9">#REF!</definedName>
    <definedName name="MENINGENCEF_M" localSheetId="11">#REF!</definedName>
    <definedName name="MENINGENCEF_M" localSheetId="13">#REF!</definedName>
    <definedName name="MENINGENCEF_M">#REF!</definedName>
    <definedName name="MENINGENCEF_MF" localSheetId="1">#REF!</definedName>
    <definedName name="MENINGENCEF_MF" localSheetId="17">#REF!</definedName>
    <definedName name="MENINGENCEF_MF" localSheetId="16">#REF!</definedName>
    <definedName name="MENINGENCEF_MF" localSheetId="7">#REF!</definedName>
    <definedName name="MENINGENCEF_MF" localSheetId="9">#REF!</definedName>
    <definedName name="MENINGENCEF_MF" localSheetId="11">#REF!</definedName>
    <definedName name="MENINGENCEF_MF" localSheetId="13">#REF!</definedName>
    <definedName name="MENINGENCEF_MF">#REF!</definedName>
    <definedName name="MENINGMENING_F" localSheetId="1">#REF!</definedName>
    <definedName name="MENINGMENING_F" localSheetId="17">#REF!</definedName>
    <definedName name="MENINGMENING_F" localSheetId="16">#REF!</definedName>
    <definedName name="MENINGMENING_F" localSheetId="7">#REF!</definedName>
    <definedName name="MENINGMENING_F" localSheetId="9">#REF!</definedName>
    <definedName name="MENINGMENING_F" localSheetId="11">#REF!</definedName>
    <definedName name="MENINGMENING_F" localSheetId="13">#REF!</definedName>
    <definedName name="MENINGMENING_F">#REF!</definedName>
    <definedName name="MENINGMENING_M" localSheetId="1">#REF!</definedName>
    <definedName name="MENINGMENING_M" localSheetId="17">#REF!</definedName>
    <definedName name="MENINGMENING_M" localSheetId="16">#REF!</definedName>
    <definedName name="MENINGMENING_M" localSheetId="7">#REF!</definedName>
    <definedName name="MENINGMENING_M" localSheetId="9">#REF!</definedName>
    <definedName name="MENINGMENING_M" localSheetId="11">#REF!</definedName>
    <definedName name="MENINGMENING_M" localSheetId="13">#REF!</definedName>
    <definedName name="MENINGMENING_M">#REF!</definedName>
    <definedName name="MENINGMENING_MF" localSheetId="1">#REF!</definedName>
    <definedName name="MENINGMENING_MF" localSheetId="17">#REF!</definedName>
    <definedName name="MENINGMENING_MF" localSheetId="16">#REF!</definedName>
    <definedName name="MENINGMENING_MF" localSheetId="7">#REF!</definedName>
    <definedName name="MENINGMENING_MF" localSheetId="9">#REF!</definedName>
    <definedName name="MENINGMENING_MF" localSheetId="11">#REF!</definedName>
    <definedName name="MENINGMENING_MF" localSheetId="13">#REF!</definedName>
    <definedName name="MENINGMENING_MF">#REF!</definedName>
    <definedName name="mensile">[27]mensile_ate02!$A$1:$V$217</definedName>
    <definedName name="mf_abruzzo">"$#RIF!.$B$14"</definedName>
    <definedName name="mf_basilicata">"$#RIF!.$B$14"</definedName>
    <definedName name="mf_bolzano">"$#RIF!.$B$14"</definedName>
    <definedName name="mf_calabria">"$#RIF!.$B$14"</definedName>
    <definedName name="mf_campania">"$#RIF!.$B$14"</definedName>
    <definedName name="mf_centro">"$#RIF!.$B$14"</definedName>
    <definedName name="mf_emiliaromagna">"$#RIF!.$B$14"</definedName>
    <definedName name="mf_friuli">"$#RIF!.$B$14"</definedName>
    <definedName name="mf_italia">"$#RIF!.$B$14"</definedName>
    <definedName name="mf_lazio">"$#RIF!.$B$14"</definedName>
    <definedName name="mf_liguria">"$#RIF!.$B$14"</definedName>
    <definedName name="mf_lombardia">"$#RIF!.$B$14"</definedName>
    <definedName name="mf_marche">"$#RIF!.$B$14"</definedName>
    <definedName name="mf_mezzogiorno">"$#RIF!.$B$14"</definedName>
    <definedName name="mf_molise">"$#RIF!.$B$14"</definedName>
    <definedName name="mf_nord">"$#RIF!.$B$14"</definedName>
    <definedName name="mf_nordest">"$#RIF!.$B$14"</definedName>
    <definedName name="mf_nordovest">"$#RIF!.$B$14"</definedName>
    <definedName name="mf_piemonte">"$ABRUZZO.$#RIF!$#RIF!"</definedName>
    <definedName name="mf_piemonte___0">"$PIEMONTE.$#RIF!$#RIF!"</definedName>
    <definedName name="mf_piemonte___10">"$TOSCANA.$#RIF!$#RIF!"</definedName>
    <definedName name="mf_piemonte___11">"$UMBRIA.$#RIF!$#RIF!"</definedName>
    <definedName name="mf_piemonte___12">"$MARCHE.$#RIF!$#RIF!"</definedName>
    <definedName name="mf_piemonte___13">"$LAZIO.$#RIF!$#RIF!"</definedName>
    <definedName name="mf_piemonte___15">"$MOLISE.$#RIF!$#RIF!"</definedName>
    <definedName name="mf_piemonte___16">"$CAMPANIA.$#RIF!$#RIF!"</definedName>
    <definedName name="mf_piemonte___17">"$PUGLIA.$#RIF!$#RIF!"</definedName>
    <definedName name="mf_piemonte___18">"$BASILICATA.$#RIF!$#RIF!"</definedName>
    <definedName name="mf_piemonte___19">"$CALABRIA.$#RIF!$#RIF!"</definedName>
    <definedName name="mf_piemonte___20">"$SICILIA.$#RIF!$#RIF!"</definedName>
    <definedName name="mf_piemonte___21">"$SARDEGNA.$#RIF!$#RIF!"</definedName>
    <definedName name="mf_piemonte___22">"$NORD.$#RIF!$#RIF!"</definedName>
    <definedName name="mf_piemonte___23">"$'NORD OVEST'.$#RIF!$#RIF!"</definedName>
    <definedName name="mf_piemonte___24">"$'NORD EST'.$#RIF!$#RIF!"</definedName>
    <definedName name="mf_piemonte___25">"$CENTRO.$#RIF!$#RIF!"</definedName>
    <definedName name="mf_piemonte___26">"$MEZZOGIORNO.$#RIF!$#RIF!"</definedName>
    <definedName name="mf_piemonte___27">"$ITALIA.$#RIF!$#RIF!"</definedName>
    <definedName name="mf_piemonte___3">"$'VALLE D AOSTA'.$#RIF!$#RIF!"</definedName>
    <definedName name="mf_piemonte___4">"$LOMBARDIA.$#RIF!$#RIF!"</definedName>
    <definedName name="mf_piemonte___5">"$TRENTO.$#RIF!$#RIF!"</definedName>
    <definedName name="mf_piemonte___6">"$VENETO.$#RIF!$#RIF!"</definedName>
    <definedName name="mf_piemonte___7">"$'FRIULI V_GIULIA'.$#RIF!$#RIF!"</definedName>
    <definedName name="mf_piemonte___8">"$LIGURIA.$#RIF!$#RIF!"</definedName>
    <definedName name="mf_piemonte___9">"$'EMILIA ROMAGNA'.$#RIF!$#RIF!"</definedName>
    <definedName name="mf_puglia">"$#RIF!.$B$14"</definedName>
    <definedName name="mf_sardegna">"$#RIF!.$B$14"</definedName>
    <definedName name="mf_sicilia">"$#RIF!.$B$14"</definedName>
    <definedName name="mf_toscana">"$#RIF!.$B$14"</definedName>
    <definedName name="mf_trentino">"$#RIF!.$B$14"</definedName>
    <definedName name="mf_trento">"$#RIF!.$B$14"</definedName>
    <definedName name="mf_umbria">"$#RIF!.$B$14"</definedName>
    <definedName name="mf_valleaosta">"$#RIF!.$B$14"</definedName>
    <definedName name="mf_veneto">"$#RIF!.$B$14"</definedName>
    <definedName name="MICOBATTERIOSI_F" localSheetId="1">#REF!</definedName>
    <definedName name="MICOBATTERIOSI_F" localSheetId="17">#REF!</definedName>
    <definedName name="MICOBATTERIOSI_F" localSheetId="16">#REF!</definedName>
    <definedName name="MICOBATTERIOSI_F" localSheetId="7">#REF!</definedName>
    <definedName name="MICOBATTERIOSI_F" localSheetId="9">#REF!</definedName>
    <definedName name="MICOBATTERIOSI_F" localSheetId="11">#REF!</definedName>
    <definedName name="MICOBATTERIOSI_F" localSheetId="13">#REF!</definedName>
    <definedName name="MICOBATTERIOSI_F">#REF!</definedName>
    <definedName name="MICOBATTERIOSI_M" localSheetId="1">#REF!</definedName>
    <definedName name="MICOBATTERIOSI_M" localSheetId="17">#REF!</definedName>
    <definedName name="MICOBATTERIOSI_M" localSheetId="16">#REF!</definedName>
    <definedName name="MICOBATTERIOSI_M" localSheetId="7">#REF!</definedName>
    <definedName name="MICOBATTERIOSI_M" localSheetId="9">#REF!</definedName>
    <definedName name="MICOBATTERIOSI_M" localSheetId="11">#REF!</definedName>
    <definedName name="MICOBATTERIOSI_M" localSheetId="13">#REF!</definedName>
    <definedName name="MICOBATTERIOSI_M">#REF!</definedName>
    <definedName name="MICOBATTERIOSI_MF" localSheetId="1">#REF!</definedName>
    <definedName name="MICOBATTERIOSI_MF" localSheetId="17">#REF!</definedName>
    <definedName name="MICOBATTERIOSI_MF" localSheetId="16">#REF!</definedName>
    <definedName name="MICOBATTERIOSI_MF" localSheetId="7">#REF!</definedName>
    <definedName name="MICOBATTERIOSI_MF" localSheetId="9">#REF!</definedName>
    <definedName name="MICOBATTERIOSI_MF" localSheetId="11">#REF!</definedName>
    <definedName name="MICOBATTERIOSI_MF" localSheetId="13">#REF!</definedName>
    <definedName name="MICOBATTERIOSI_MF">#REF!</definedName>
    <definedName name="MORBILLO_F" localSheetId="1">#REF!</definedName>
    <definedName name="MORBILLO_F" localSheetId="17">#REF!</definedName>
    <definedName name="MORBILLO_F" localSheetId="16">#REF!</definedName>
    <definedName name="MORBILLO_F" localSheetId="7">#REF!</definedName>
    <definedName name="MORBILLO_F" localSheetId="9">#REF!</definedName>
    <definedName name="MORBILLO_F" localSheetId="11">#REF!</definedName>
    <definedName name="MORBILLO_F" localSheetId="13">#REF!</definedName>
    <definedName name="MORBILLO_F">#REF!</definedName>
    <definedName name="MORBILLO_M" localSheetId="1">#REF!</definedName>
    <definedName name="MORBILLO_M" localSheetId="17">#REF!</definedName>
    <definedName name="MORBILLO_M" localSheetId="16">#REF!</definedName>
    <definedName name="MORBILLO_M" localSheetId="7">#REF!</definedName>
    <definedName name="MORBILLO_M" localSheetId="9">#REF!</definedName>
    <definedName name="MORBILLO_M" localSheetId="11">#REF!</definedName>
    <definedName name="MORBILLO_M" localSheetId="13">#REF!</definedName>
    <definedName name="MORBILLO_M">#REF!</definedName>
    <definedName name="MORBILLO_MF" localSheetId="1">#REF!</definedName>
    <definedName name="MORBILLO_MF" localSheetId="17">#REF!</definedName>
    <definedName name="MORBILLO_MF" localSheetId="16">#REF!</definedName>
    <definedName name="MORBILLO_MF" localSheetId="7">#REF!</definedName>
    <definedName name="MORBILLO_MF" localSheetId="9">#REF!</definedName>
    <definedName name="MORBILLO_MF" localSheetId="11">#REF!</definedName>
    <definedName name="MORBILLO_MF" localSheetId="13">#REF!</definedName>
    <definedName name="MORBILLO_MF">#REF!</definedName>
    <definedName name="NACEemt" localSheetId="0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2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3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7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6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7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9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1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3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5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>[28]NACEec!$A$7:$C$7,[28]NACEec!$H$7:$O$7,[28]NACEec!#REF!,[28]NACEec!#REF!,[28]NACEec!$A$12:$C$28,[28]NACEec!$H$12:$O$27,[28]NACEec!$H$28:$O$28,[28]NACEec!$A$31:$C$86,[28]NACEec!$H$31:$O$86,[28]NACEec!$A$89:$C$89,[28]NACEec!$H$89:$O$89</definedName>
    <definedName name="new" localSheetId="1">#REF!</definedName>
    <definedName name="new" localSheetId="17">#REF!</definedName>
    <definedName name="new" localSheetId="16">#REF!</definedName>
    <definedName name="new" localSheetId="7">#REF!</definedName>
    <definedName name="new" localSheetId="9">#REF!</definedName>
    <definedName name="new" localSheetId="11">#REF!</definedName>
    <definedName name="new" localSheetId="13">#REF!</definedName>
    <definedName name="new">#REF!</definedName>
    <definedName name="NORD_EST" localSheetId="1">#REF!</definedName>
    <definedName name="NORD_EST" localSheetId="17">#REF!</definedName>
    <definedName name="NORD_EST" localSheetId="16">#REF!</definedName>
    <definedName name="NORD_EST" localSheetId="7">#REF!</definedName>
    <definedName name="NORD_EST" localSheetId="9">#REF!</definedName>
    <definedName name="NORD_EST" localSheetId="11">#REF!</definedName>
    <definedName name="NORD_EST" localSheetId="13">#REF!</definedName>
    <definedName name="NORD_EST">#REF!</definedName>
    <definedName name="NORD_OVEST" localSheetId="1">#REF!</definedName>
    <definedName name="NORD_OVEST" localSheetId="17">#REF!</definedName>
    <definedName name="NORD_OVEST" localSheetId="16">#REF!</definedName>
    <definedName name="NORD_OVEST" localSheetId="7">#REF!</definedName>
    <definedName name="NORD_OVEST" localSheetId="9">#REF!</definedName>
    <definedName name="NORD_OVEST" localSheetId="11">#REF!</definedName>
    <definedName name="NORD_OVEST" localSheetId="13">#REF!</definedName>
    <definedName name="NORD_OVEST">#REF!</definedName>
    <definedName name="nota4" localSheetId="0">[6]Note!#REF!</definedName>
    <definedName name="nota4" localSheetId="2">[6]Note!#REF!</definedName>
    <definedName name="nota4" localSheetId="18">[6]Note!#REF!</definedName>
    <definedName name="nota4" localSheetId="1">[6]Note!#REF!</definedName>
    <definedName name="nota4" localSheetId="3">[6]Note!#REF!</definedName>
    <definedName name="nota4" localSheetId="17">[6]Note!#REF!</definedName>
    <definedName name="nota4" localSheetId="16">[6]Note!#REF!</definedName>
    <definedName name="nota4" localSheetId="7">[6]Note!#REF!</definedName>
    <definedName name="nota4" localSheetId="9">[6]Note!#REF!</definedName>
    <definedName name="nota4" localSheetId="11">[6]Note!#REF!</definedName>
    <definedName name="nota4" localSheetId="13">[6]Note!#REF!</definedName>
    <definedName name="nota4" localSheetId="15">[6]Note!#REF!</definedName>
    <definedName name="nota4">[6]Note!#REF!</definedName>
    <definedName name="NOTESemt" localSheetId="0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2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3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7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6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7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9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1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3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5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>[28]NACEec!$A$7:$C$7,[28]NACEec!$H$7:$O$7,[28]NACEec!#REF!,[28]NACEec!#REF!,[28]NACEec!$A$12:$C$28,[28]NACEec!$H$12:$O$27,[28]NACEec!$H$28:$O$28,[28]NACEec!$A$31:$C$86,[28]NACEec!$H$31:$O$86,[28]NACEec!$A$89:$C$89,[28]NACEec!$H$89:$O$89</definedName>
    <definedName name="numtestata" localSheetId="0">#REF!</definedName>
    <definedName name="numtestata" localSheetId="2">#REF!</definedName>
    <definedName name="numtestata" localSheetId="18">#REF!</definedName>
    <definedName name="numtestata" localSheetId="1">#REF!</definedName>
    <definedName name="numtestata" localSheetId="3">#REF!</definedName>
    <definedName name="numtestata" localSheetId="17">#REF!</definedName>
    <definedName name="numtestata" localSheetId="16">#REF!</definedName>
    <definedName name="numtestata" localSheetId="7">#REF!</definedName>
    <definedName name="numtestata" localSheetId="9">#REF!</definedName>
    <definedName name="numtestata" localSheetId="11">#REF!</definedName>
    <definedName name="numtestata" localSheetId="13">#REF!</definedName>
    <definedName name="numtestata" localSheetId="15">#REF!</definedName>
    <definedName name="numtestata">#REF!</definedName>
    <definedName name="occupati1" localSheetId="1">#REF!</definedName>
    <definedName name="occupati1" localSheetId="17">#REF!</definedName>
    <definedName name="occupati1" localSheetId="16">#REF!</definedName>
    <definedName name="occupati1" localSheetId="7">#REF!</definedName>
    <definedName name="occupati1" localSheetId="9">#REF!</definedName>
    <definedName name="occupati1" localSheetId="11">#REF!</definedName>
    <definedName name="occupati1" localSheetId="13">#REF!</definedName>
    <definedName name="occupati1">#REF!</definedName>
    <definedName name="occupati2" localSheetId="1">#REF!</definedName>
    <definedName name="occupati2" localSheetId="17">#REF!</definedName>
    <definedName name="occupati2" localSheetId="16">#REF!</definedName>
    <definedName name="occupati2" localSheetId="7">#REF!</definedName>
    <definedName name="occupati2" localSheetId="9">#REF!</definedName>
    <definedName name="occupati2" localSheetId="11">#REF!</definedName>
    <definedName name="occupati2" localSheetId="13">#REF!</definedName>
    <definedName name="occupati2">#REF!</definedName>
    <definedName name="occupati3" localSheetId="1">#REF!</definedName>
    <definedName name="occupati3" localSheetId="17">#REF!</definedName>
    <definedName name="occupati3" localSheetId="16">#REF!</definedName>
    <definedName name="occupati3" localSheetId="7">#REF!</definedName>
    <definedName name="occupati3" localSheetId="9">#REF!</definedName>
    <definedName name="occupati3" localSheetId="11">#REF!</definedName>
    <definedName name="occupati3" localSheetId="13">#REF!</definedName>
    <definedName name="occupati3">#REF!</definedName>
    <definedName name="occupati4" localSheetId="1">#REF!</definedName>
    <definedName name="occupati4" localSheetId="17">#REF!</definedName>
    <definedName name="occupati4" localSheetId="16">#REF!</definedName>
    <definedName name="occupati4" localSheetId="7">#REF!</definedName>
    <definedName name="occupati4" localSheetId="9">#REF!</definedName>
    <definedName name="occupati4" localSheetId="11">#REF!</definedName>
    <definedName name="occupati4" localSheetId="13">#REF!</definedName>
    <definedName name="occupati4">#REF!</definedName>
    <definedName name="occupati5" localSheetId="1">#REF!</definedName>
    <definedName name="occupati5" localSheetId="17">#REF!</definedName>
    <definedName name="occupati5" localSheetId="16">#REF!</definedName>
    <definedName name="occupati5" localSheetId="7">#REF!</definedName>
    <definedName name="occupati5" localSheetId="9">#REF!</definedName>
    <definedName name="occupati5" localSheetId="11">#REF!</definedName>
    <definedName name="occupati5" localSheetId="13">#REF!</definedName>
    <definedName name="occupati5">#REF!</definedName>
    <definedName name="occupati6" localSheetId="1">#REF!</definedName>
    <definedName name="occupati6" localSheetId="17">#REF!</definedName>
    <definedName name="occupati6" localSheetId="16">#REF!</definedName>
    <definedName name="occupati6" localSheetId="7">#REF!</definedName>
    <definedName name="occupati6" localSheetId="9">#REF!</definedName>
    <definedName name="occupati6" localSheetId="11">#REF!</definedName>
    <definedName name="occupati6" localSheetId="13">#REF!</definedName>
    <definedName name="occupati6">#REF!</definedName>
    <definedName name="occupati7" localSheetId="1">#REF!</definedName>
    <definedName name="occupati7" localSheetId="17">#REF!</definedName>
    <definedName name="occupati7" localSheetId="16">#REF!</definedName>
    <definedName name="occupati7" localSheetId="7">#REF!</definedName>
    <definedName name="occupati7" localSheetId="9">#REF!</definedName>
    <definedName name="occupati7" localSheetId="11">#REF!</definedName>
    <definedName name="occupati7" localSheetId="13">#REF!</definedName>
    <definedName name="occupati7">#REF!</definedName>
    <definedName name="ooo" localSheetId="1">#REF!</definedName>
    <definedName name="ooo" localSheetId="17">#REF!</definedName>
    <definedName name="ooo" localSheetId="16">#REF!</definedName>
    <definedName name="ooo" localSheetId="7">#REF!</definedName>
    <definedName name="ooo" localSheetId="9">#REF!</definedName>
    <definedName name="ooo" localSheetId="11">#REF!</definedName>
    <definedName name="ooo" localSheetId="13">#REF!</definedName>
    <definedName name="ooo">#REF!</definedName>
    <definedName name="ORA" localSheetId="0">#REF!</definedName>
    <definedName name="ORA" localSheetId="2">#REF!</definedName>
    <definedName name="ORA" localSheetId="18">#REF!</definedName>
    <definedName name="ORA" localSheetId="1">#REF!</definedName>
    <definedName name="ORA" localSheetId="3">#REF!</definedName>
    <definedName name="ORA" localSheetId="17">#REF!</definedName>
    <definedName name="ORA" localSheetId="16">#REF!</definedName>
    <definedName name="ORA" localSheetId="7">#REF!</definedName>
    <definedName name="ORA" localSheetId="9">#REF!</definedName>
    <definedName name="ORA" localSheetId="11">#REF!</definedName>
    <definedName name="ORA" localSheetId="13">#REF!</definedName>
    <definedName name="ORA" localSheetId="15">#REF!</definedName>
    <definedName name="ORA">#REF!</definedName>
    <definedName name="ORELAV" localSheetId="0">[29]ORELAV!#REF!</definedName>
    <definedName name="ORELAV" localSheetId="2">[29]ORELAV!#REF!</definedName>
    <definedName name="ORELAV" localSheetId="1">[29]ORELAV!#REF!</definedName>
    <definedName name="ORELAV" localSheetId="3">[29]ORELAV!#REF!</definedName>
    <definedName name="ORELAV" localSheetId="17">[29]ORELAV!#REF!</definedName>
    <definedName name="ORELAV" localSheetId="16">[29]ORELAV!#REF!</definedName>
    <definedName name="ORELAV" localSheetId="7">[29]ORELAV!#REF!</definedName>
    <definedName name="ORELAV" localSheetId="9">[29]ORELAV!#REF!</definedName>
    <definedName name="ORELAV" localSheetId="11">[29]ORELAV!#REF!</definedName>
    <definedName name="ORELAV" localSheetId="13">[29]ORELAV!#REF!</definedName>
    <definedName name="ORELAV" localSheetId="15">[29]ORELAV!#REF!</definedName>
    <definedName name="ORELAV">[29]ORELAV!#REF!</definedName>
    <definedName name="orelav2" localSheetId="0">[29]ORELAV!#REF!</definedName>
    <definedName name="orelav2" localSheetId="2">[29]ORELAV!#REF!</definedName>
    <definedName name="orelav2" localSheetId="1">[29]ORELAV!#REF!</definedName>
    <definedName name="orelav2" localSheetId="3">[29]ORELAV!#REF!</definedName>
    <definedName name="orelav2" localSheetId="17">[29]ORELAV!#REF!</definedName>
    <definedName name="orelav2" localSheetId="16">[29]ORELAV!#REF!</definedName>
    <definedName name="orelav2" localSheetId="7">[29]ORELAV!#REF!</definedName>
    <definedName name="orelav2" localSheetId="9">[29]ORELAV!#REF!</definedName>
    <definedName name="orelav2" localSheetId="11">[29]ORELAV!#REF!</definedName>
    <definedName name="orelav2" localSheetId="13">[29]ORELAV!#REF!</definedName>
    <definedName name="orelav2" localSheetId="15">[29]ORELAV!#REF!</definedName>
    <definedName name="orelav2">[29]ORELAV!#REF!</definedName>
    <definedName name="OuputDir" localSheetId="0">#REF!</definedName>
    <definedName name="OuputDir" localSheetId="2">#REF!</definedName>
    <definedName name="OuputDir" localSheetId="18">#REF!</definedName>
    <definedName name="OuputDir" localSheetId="1">#REF!</definedName>
    <definedName name="OuputDir" localSheetId="3">#REF!</definedName>
    <definedName name="OuputDir" localSheetId="17">#REF!</definedName>
    <definedName name="OuputDir" localSheetId="16">#REF!</definedName>
    <definedName name="OuputDir" localSheetId="7">#REF!</definedName>
    <definedName name="OuputDir" localSheetId="9">#REF!</definedName>
    <definedName name="OuputDir" localSheetId="11">#REF!</definedName>
    <definedName name="OuputDir" localSheetId="13">#REF!</definedName>
    <definedName name="OuputDir" localSheetId="15">#REF!</definedName>
    <definedName name="OuputDir">#REF!</definedName>
    <definedName name="OutputDir" localSheetId="0">#REF!</definedName>
    <definedName name="OutputDir" localSheetId="2">#REF!</definedName>
    <definedName name="OutputDir" localSheetId="18">#REF!</definedName>
    <definedName name="OutputDir" localSheetId="1">#REF!</definedName>
    <definedName name="OutputDir" localSheetId="3">#REF!</definedName>
    <definedName name="OutputDir" localSheetId="17">#REF!</definedName>
    <definedName name="OutputDir" localSheetId="16">#REF!</definedName>
    <definedName name="OutputDir" localSheetId="7">#REF!</definedName>
    <definedName name="OutputDir" localSheetId="9">#REF!</definedName>
    <definedName name="OutputDir" localSheetId="11">#REF!</definedName>
    <definedName name="OutputDir" localSheetId="13">#REF!</definedName>
    <definedName name="OutputDir" localSheetId="15">#REF!</definedName>
    <definedName name="OutputDir">#REF!</definedName>
    <definedName name="p2r8c2004" localSheetId="1">#REF!</definedName>
    <definedName name="p2r8c2004" localSheetId="17">#REF!</definedName>
    <definedName name="p2r8c2004" localSheetId="16">#REF!</definedName>
    <definedName name="p2r8c2004" localSheetId="7">#REF!</definedName>
    <definedName name="p2r8c2004" localSheetId="9">#REF!</definedName>
    <definedName name="p2r8c2004" localSheetId="11">#REF!</definedName>
    <definedName name="p2r8c2004" localSheetId="13">#REF!</definedName>
    <definedName name="p2r8c2004">#REF!</definedName>
    <definedName name="PA" localSheetId="1">#REF!</definedName>
    <definedName name="PA" localSheetId="17">#REF!</definedName>
    <definedName name="PA" localSheetId="16">#REF!</definedName>
    <definedName name="PA" localSheetId="7">#REF!</definedName>
    <definedName name="PA" localSheetId="9">#REF!</definedName>
    <definedName name="PA" localSheetId="11">#REF!</definedName>
    <definedName name="PA" localSheetId="13">#REF!</definedName>
    <definedName name="PA">#REF!</definedName>
    <definedName name="par12cq" localSheetId="1">#REF!</definedName>
    <definedName name="par12cq" localSheetId="17">#REF!</definedName>
    <definedName name="par12cq" localSheetId="16">#REF!</definedName>
    <definedName name="par12cq" localSheetId="7">#REF!</definedName>
    <definedName name="par12cq" localSheetId="9">#REF!</definedName>
    <definedName name="par12cq" localSheetId="11">#REF!</definedName>
    <definedName name="par12cq" localSheetId="13">#REF!</definedName>
    <definedName name="par12cq">#REF!</definedName>
    <definedName name="par12cr" localSheetId="1">#REF!</definedName>
    <definedName name="par12cr" localSheetId="17">#REF!</definedName>
    <definedName name="par12cr" localSheetId="16">#REF!</definedName>
    <definedName name="par12cr" localSheetId="7">#REF!</definedName>
    <definedName name="par12cr" localSheetId="9">#REF!</definedName>
    <definedName name="par12cr" localSheetId="11">#REF!</definedName>
    <definedName name="par12cr" localSheetId="13">#REF!</definedName>
    <definedName name="par12cr">#REF!</definedName>
    <definedName name="par12cs" localSheetId="1">#REF!</definedName>
    <definedName name="par12cs" localSheetId="17">#REF!</definedName>
    <definedName name="par12cs" localSheetId="16">#REF!</definedName>
    <definedName name="par12cs" localSheetId="7">#REF!</definedName>
    <definedName name="par12cs" localSheetId="9">#REF!</definedName>
    <definedName name="par12cs" localSheetId="11">#REF!</definedName>
    <definedName name="par12cs" localSheetId="13">#REF!</definedName>
    <definedName name="par12cs">#REF!</definedName>
    <definedName name="par14cq" localSheetId="1">#REF!</definedName>
    <definedName name="par14cq" localSheetId="17">#REF!</definedName>
    <definedName name="par14cq" localSheetId="16">#REF!</definedName>
    <definedName name="par14cq" localSheetId="7">#REF!</definedName>
    <definedName name="par14cq" localSheetId="9">#REF!</definedName>
    <definedName name="par14cq" localSheetId="11">#REF!</definedName>
    <definedName name="par14cq" localSheetId="13">#REF!</definedName>
    <definedName name="par14cq">#REF!</definedName>
    <definedName name="par14cr" localSheetId="1">#REF!</definedName>
    <definedName name="par14cr" localSheetId="17">#REF!</definedName>
    <definedName name="par14cr" localSheetId="16">#REF!</definedName>
    <definedName name="par14cr" localSheetId="7">#REF!</definedName>
    <definedName name="par14cr" localSheetId="9">#REF!</definedName>
    <definedName name="par14cr" localSheetId="11">#REF!</definedName>
    <definedName name="par14cr" localSheetId="13">#REF!</definedName>
    <definedName name="par14cr">#REF!</definedName>
    <definedName name="par14cs" localSheetId="1">#REF!</definedName>
    <definedName name="par14cs" localSheetId="17">#REF!</definedName>
    <definedName name="par14cs" localSheetId="16">#REF!</definedName>
    <definedName name="par14cs" localSheetId="7">#REF!</definedName>
    <definedName name="par14cs" localSheetId="9">#REF!</definedName>
    <definedName name="par14cs" localSheetId="11">#REF!</definedName>
    <definedName name="par14cs" localSheetId="13">#REF!</definedName>
    <definedName name="par14cs">#REF!</definedName>
    <definedName name="par17cq" localSheetId="1">#REF!</definedName>
    <definedName name="par17cq" localSheetId="17">#REF!</definedName>
    <definedName name="par17cq" localSheetId="16">#REF!</definedName>
    <definedName name="par17cq" localSheetId="7">#REF!</definedName>
    <definedName name="par17cq" localSheetId="9">#REF!</definedName>
    <definedName name="par17cq" localSheetId="11">#REF!</definedName>
    <definedName name="par17cq" localSheetId="13">#REF!</definedName>
    <definedName name="par17cq">#REF!</definedName>
    <definedName name="par17cr" localSheetId="1">#REF!</definedName>
    <definedName name="par17cr" localSheetId="17">#REF!</definedName>
    <definedName name="par17cr" localSheetId="16">#REF!</definedName>
    <definedName name="par17cr" localSheetId="7">#REF!</definedName>
    <definedName name="par17cr" localSheetId="9">#REF!</definedName>
    <definedName name="par17cr" localSheetId="11">#REF!</definedName>
    <definedName name="par17cr" localSheetId="13">#REF!</definedName>
    <definedName name="par17cr">#REF!</definedName>
    <definedName name="par17cs" localSheetId="1">#REF!</definedName>
    <definedName name="par17cs" localSheetId="17">#REF!</definedName>
    <definedName name="par17cs" localSheetId="16">#REF!</definedName>
    <definedName name="par17cs" localSheetId="7">#REF!</definedName>
    <definedName name="par17cs" localSheetId="9">#REF!</definedName>
    <definedName name="par17cs" localSheetId="11">#REF!</definedName>
    <definedName name="par17cs" localSheetId="13">#REF!</definedName>
    <definedName name="par17cs">#REF!</definedName>
    <definedName name="par21cq" localSheetId="1">#REF!</definedName>
    <definedName name="par21cq" localSheetId="17">#REF!</definedName>
    <definedName name="par21cq" localSheetId="16">#REF!</definedName>
    <definedName name="par21cq" localSheetId="7">#REF!</definedName>
    <definedName name="par21cq" localSheetId="9">#REF!</definedName>
    <definedName name="par21cq" localSheetId="11">#REF!</definedName>
    <definedName name="par21cq" localSheetId="13">#REF!</definedName>
    <definedName name="par21cq">#REF!</definedName>
    <definedName name="par21cr" localSheetId="1">#REF!</definedName>
    <definedName name="par21cr" localSheetId="17">#REF!</definedName>
    <definedName name="par21cr" localSheetId="16">#REF!</definedName>
    <definedName name="par21cr" localSheetId="7">#REF!</definedName>
    <definedName name="par21cr" localSheetId="9">#REF!</definedName>
    <definedName name="par21cr" localSheetId="11">#REF!</definedName>
    <definedName name="par21cr" localSheetId="13">#REF!</definedName>
    <definedName name="par21cr">#REF!</definedName>
    <definedName name="par21cs" localSheetId="1">#REF!</definedName>
    <definedName name="par21cs" localSheetId="17">#REF!</definedName>
    <definedName name="par21cs" localSheetId="16">#REF!</definedName>
    <definedName name="par21cs" localSheetId="7">#REF!</definedName>
    <definedName name="par21cs" localSheetId="9">#REF!</definedName>
    <definedName name="par21cs" localSheetId="11">#REF!</definedName>
    <definedName name="par21cs" localSheetId="13">#REF!</definedName>
    <definedName name="par21cs">#REF!</definedName>
    <definedName name="par22cq" localSheetId="1">#REF!</definedName>
    <definedName name="par22cq" localSheetId="17">#REF!</definedName>
    <definedName name="par22cq" localSheetId="16">#REF!</definedName>
    <definedName name="par22cq" localSheetId="7">#REF!</definedName>
    <definedName name="par22cq" localSheetId="9">#REF!</definedName>
    <definedName name="par22cq" localSheetId="11">#REF!</definedName>
    <definedName name="par22cq" localSheetId="13">#REF!</definedName>
    <definedName name="par22cq">#REF!</definedName>
    <definedName name="par22cr" localSheetId="1">#REF!</definedName>
    <definedName name="par22cr" localSheetId="17">#REF!</definedName>
    <definedName name="par22cr" localSheetId="16">#REF!</definedName>
    <definedName name="par22cr" localSheetId="7">#REF!</definedName>
    <definedName name="par22cr" localSheetId="9">#REF!</definedName>
    <definedName name="par22cr" localSheetId="11">#REF!</definedName>
    <definedName name="par22cr" localSheetId="13">#REF!</definedName>
    <definedName name="par22cr">#REF!</definedName>
    <definedName name="par22cs" localSheetId="1">#REF!</definedName>
    <definedName name="par22cs" localSheetId="17">#REF!</definedName>
    <definedName name="par22cs" localSheetId="16">#REF!</definedName>
    <definedName name="par22cs" localSheetId="7">#REF!</definedName>
    <definedName name="par22cs" localSheetId="9">#REF!</definedName>
    <definedName name="par22cs" localSheetId="11">#REF!</definedName>
    <definedName name="par22cs" localSheetId="13">#REF!</definedName>
    <definedName name="par22cs">#REF!</definedName>
    <definedName name="par26cq" localSheetId="1">#REF!</definedName>
    <definedName name="par26cq" localSheetId="17">#REF!</definedName>
    <definedName name="par26cq" localSheetId="16">#REF!</definedName>
    <definedName name="par26cq" localSheetId="7">#REF!</definedName>
    <definedName name="par26cq" localSheetId="9">#REF!</definedName>
    <definedName name="par26cq" localSheetId="11">#REF!</definedName>
    <definedName name="par26cq" localSheetId="13">#REF!</definedName>
    <definedName name="par26cq">#REF!</definedName>
    <definedName name="par26cr" localSheetId="1">#REF!</definedName>
    <definedName name="par26cr" localSheetId="17">#REF!</definedName>
    <definedName name="par26cr" localSheetId="16">#REF!</definedName>
    <definedName name="par26cr" localSheetId="7">#REF!</definedName>
    <definedName name="par26cr" localSheetId="9">#REF!</definedName>
    <definedName name="par26cr" localSheetId="11">#REF!</definedName>
    <definedName name="par26cr" localSheetId="13">#REF!</definedName>
    <definedName name="par26cr">#REF!</definedName>
    <definedName name="par26cs" localSheetId="1">#REF!</definedName>
    <definedName name="par26cs" localSheetId="17">#REF!</definedName>
    <definedName name="par26cs" localSheetId="16">#REF!</definedName>
    <definedName name="par26cs" localSheetId="7">#REF!</definedName>
    <definedName name="par26cs" localSheetId="9">#REF!</definedName>
    <definedName name="par26cs" localSheetId="11">#REF!</definedName>
    <definedName name="par26cs" localSheetId="13">#REF!</definedName>
    <definedName name="par26cs">#REF!</definedName>
    <definedName name="par27cq" localSheetId="1">#REF!</definedName>
    <definedName name="par27cq" localSheetId="17">#REF!</definedName>
    <definedName name="par27cq" localSheetId="16">#REF!</definedName>
    <definedName name="par27cq" localSheetId="7">#REF!</definedName>
    <definedName name="par27cq" localSheetId="9">#REF!</definedName>
    <definedName name="par27cq" localSheetId="11">#REF!</definedName>
    <definedName name="par27cq" localSheetId="13">#REF!</definedName>
    <definedName name="par27cq">#REF!</definedName>
    <definedName name="par27cr" localSheetId="1">#REF!</definedName>
    <definedName name="par27cr" localSheetId="17">#REF!</definedName>
    <definedName name="par27cr" localSheetId="16">#REF!</definedName>
    <definedName name="par27cr" localSheetId="7">#REF!</definedName>
    <definedName name="par27cr" localSheetId="9">#REF!</definedName>
    <definedName name="par27cr" localSheetId="11">#REF!</definedName>
    <definedName name="par27cr" localSheetId="13">#REF!</definedName>
    <definedName name="par27cr">#REF!</definedName>
    <definedName name="par27cs" localSheetId="1">#REF!</definedName>
    <definedName name="par27cs" localSheetId="17">#REF!</definedName>
    <definedName name="par27cs" localSheetId="16">#REF!</definedName>
    <definedName name="par27cs" localSheetId="7">#REF!</definedName>
    <definedName name="par27cs" localSheetId="9">#REF!</definedName>
    <definedName name="par27cs" localSheetId="11">#REF!</definedName>
    <definedName name="par27cs" localSheetId="13">#REF!</definedName>
    <definedName name="par27cs">#REF!</definedName>
    <definedName name="par30cq" localSheetId="1">#REF!</definedName>
    <definedName name="par30cq" localSheetId="17">#REF!</definedName>
    <definedName name="par30cq" localSheetId="16">#REF!</definedName>
    <definedName name="par30cq" localSheetId="7">#REF!</definedName>
    <definedName name="par30cq" localSheetId="9">#REF!</definedName>
    <definedName name="par30cq" localSheetId="11">#REF!</definedName>
    <definedName name="par30cq" localSheetId="13">#REF!</definedName>
    <definedName name="par30cq">#REF!</definedName>
    <definedName name="par30cr" localSheetId="1">#REF!</definedName>
    <definedName name="par30cr" localSheetId="17">#REF!</definedName>
    <definedName name="par30cr" localSheetId="16">#REF!</definedName>
    <definedName name="par30cr" localSheetId="7">#REF!</definedName>
    <definedName name="par30cr" localSheetId="9">#REF!</definedName>
    <definedName name="par30cr" localSheetId="11">#REF!</definedName>
    <definedName name="par30cr" localSheetId="13">#REF!</definedName>
    <definedName name="par30cr">#REF!</definedName>
    <definedName name="par30cs" localSheetId="1">#REF!</definedName>
    <definedName name="par30cs" localSheetId="17">#REF!</definedName>
    <definedName name="par30cs" localSheetId="16">#REF!</definedName>
    <definedName name="par30cs" localSheetId="7">#REF!</definedName>
    <definedName name="par30cs" localSheetId="9">#REF!</definedName>
    <definedName name="par30cs" localSheetId="11">#REF!</definedName>
    <definedName name="par30cs" localSheetId="13">#REF!</definedName>
    <definedName name="par30cs">#REF!</definedName>
    <definedName name="par31cq" localSheetId="1">#REF!</definedName>
    <definedName name="par31cq" localSheetId="17">#REF!</definedName>
    <definedName name="par31cq" localSheetId="16">#REF!</definedName>
    <definedName name="par31cq" localSheetId="7">#REF!</definedName>
    <definedName name="par31cq" localSheetId="9">#REF!</definedName>
    <definedName name="par31cq" localSheetId="11">#REF!</definedName>
    <definedName name="par31cq" localSheetId="13">#REF!</definedName>
    <definedName name="par31cq">#REF!</definedName>
    <definedName name="par31cr" localSheetId="1">#REF!</definedName>
    <definedName name="par31cr" localSheetId="17">#REF!</definedName>
    <definedName name="par31cr" localSheetId="16">#REF!</definedName>
    <definedName name="par31cr" localSheetId="7">#REF!</definedName>
    <definedName name="par31cr" localSheetId="9">#REF!</definedName>
    <definedName name="par31cr" localSheetId="11">#REF!</definedName>
    <definedName name="par31cr" localSheetId="13">#REF!</definedName>
    <definedName name="par31cr">#REF!</definedName>
    <definedName name="par31cs" localSheetId="1">#REF!</definedName>
    <definedName name="par31cs" localSheetId="17">#REF!</definedName>
    <definedName name="par31cs" localSheetId="16">#REF!</definedName>
    <definedName name="par31cs" localSheetId="7">#REF!</definedName>
    <definedName name="par31cs" localSheetId="9">#REF!</definedName>
    <definedName name="par31cs" localSheetId="11">#REF!</definedName>
    <definedName name="par31cs" localSheetId="13">#REF!</definedName>
    <definedName name="par31cs">#REF!</definedName>
    <definedName name="par32cq" localSheetId="1">#REF!</definedName>
    <definedName name="par32cq" localSheetId="17">#REF!</definedName>
    <definedName name="par32cq" localSheetId="16">#REF!</definedName>
    <definedName name="par32cq" localSheetId="7">#REF!</definedName>
    <definedName name="par32cq" localSheetId="9">#REF!</definedName>
    <definedName name="par32cq" localSheetId="11">#REF!</definedName>
    <definedName name="par32cq" localSheetId="13">#REF!</definedName>
    <definedName name="par32cq">#REF!</definedName>
    <definedName name="par32cr" localSheetId="1">#REF!</definedName>
    <definedName name="par32cr" localSheetId="17">#REF!</definedName>
    <definedName name="par32cr" localSheetId="16">#REF!</definedName>
    <definedName name="par32cr" localSheetId="7">#REF!</definedName>
    <definedName name="par32cr" localSheetId="9">#REF!</definedName>
    <definedName name="par32cr" localSheetId="11">#REF!</definedName>
    <definedName name="par32cr" localSheetId="13">#REF!</definedName>
    <definedName name="par32cr">#REF!</definedName>
    <definedName name="par32cs" localSheetId="1">#REF!</definedName>
    <definedName name="par32cs" localSheetId="17">#REF!</definedName>
    <definedName name="par32cs" localSheetId="16">#REF!</definedName>
    <definedName name="par32cs" localSheetId="7">#REF!</definedName>
    <definedName name="par32cs" localSheetId="9">#REF!</definedName>
    <definedName name="par32cs" localSheetId="11">#REF!</definedName>
    <definedName name="par32cs" localSheetId="13">#REF!</definedName>
    <definedName name="par32cs">#REF!</definedName>
    <definedName name="par35cq" localSheetId="1">#REF!</definedName>
    <definedName name="par35cq" localSheetId="17">#REF!</definedName>
    <definedName name="par35cq" localSheetId="16">#REF!</definedName>
    <definedName name="par35cq" localSheetId="7">#REF!</definedName>
    <definedName name="par35cq" localSheetId="9">#REF!</definedName>
    <definedName name="par35cq" localSheetId="11">#REF!</definedName>
    <definedName name="par35cq" localSheetId="13">#REF!</definedName>
    <definedName name="par35cq">#REF!</definedName>
    <definedName name="par35cr" localSheetId="1">#REF!</definedName>
    <definedName name="par35cr" localSheetId="17">#REF!</definedName>
    <definedName name="par35cr" localSheetId="16">#REF!</definedName>
    <definedName name="par35cr" localSheetId="7">#REF!</definedName>
    <definedName name="par35cr" localSheetId="9">#REF!</definedName>
    <definedName name="par35cr" localSheetId="11">#REF!</definedName>
    <definedName name="par35cr" localSheetId="13">#REF!</definedName>
    <definedName name="par35cr">#REF!</definedName>
    <definedName name="par35cs" localSheetId="1">#REF!</definedName>
    <definedName name="par35cs" localSheetId="17">#REF!</definedName>
    <definedName name="par35cs" localSheetId="16">#REF!</definedName>
    <definedName name="par35cs" localSheetId="7">#REF!</definedName>
    <definedName name="par35cs" localSheetId="9">#REF!</definedName>
    <definedName name="par35cs" localSheetId="11">#REF!</definedName>
    <definedName name="par35cs" localSheetId="13">#REF!</definedName>
    <definedName name="par35cs">#REF!</definedName>
    <definedName name="par36cq" localSheetId="1">#REF!</definedName>
    <definedName name="par36cq" localSheetId="17">#REF!</definedName>
    <definedName name="par36cq" localSheetId="16">#REF!</definedName>
    <definedName name="par36cq" localSheetId="7">#REF!</definedName>
    <definedName name="par36cq" localSheetId="9">#REF!</definedName>
    <definedName name="par36cq" localSheetId="11">#REF!</definedName>
    <definedName name="par36cq" localSheetId="13">#REF!</definedName>
    <definedName name="par36cq">#REF!</definedName>
    <definedName name="par36cr" localSheetId="1">#REF!</definedName>
    <definedName name="par36cr" localSheetId="17">#REF!</definedName>
    <definedName name="par36cr" localSheetId="16">#REF!</definedName>
    <definedName name="par36cr" localSheetId="7">#REF!</definedName>
    <definedName name="par36cr" localSheetId="9">#REF!</definedName>
    <definedName name="par36cr" localSheetId="11">#REF!</definedName>
    <definedName name="par36cr" localSheetId="13">#REF!</definedName>
    <definedName name="par36cr">#REF!</definedName>
    <definedName name="par36cs" localSheetId="1">#REF!</definedName>
    <definedName name="par36cs" localSheetId="17">#REF!</definedName>
    <definedName name="par36cs" localSheetId="16">#REF!</definedName>
    <definedName name="par36cs" localSheetId="7">#REF!</definedName>
    <definedName name="par36cs" localSheetId="9">#REF!</definedName>
    <definedName name="par36cs" localSheetId="11">#REF!</definedName>
    <definedName name="par36cs" localSheetId="13">#REF!</definedName>
    <definedName name="par36cs">#REF!</definedName>
    <definedName name="par8cq" localSheetId="1">#REF!</definedName>
    <definedName name="par8cq" localSheetId="17">#REF!</definedName>
    <definedName name="par8cq" localSheetId="16">#REF!</definedName>
    <definedName name="par8cq" localSheetId="7">#REF!</definedName>
    <definedName name="par8cq" localSheetId="9">#REF!</definedName>
    <definedName name="par8cq" localSheetId="11">#REF!</definedName>
    <definedName name="par8cq" localSheetId="13">#REF!</definedName>
    <definedName name="par8cq">#REF!</definedName>
    <definedName name="par8cr" localSheetId="1">#REF!</definedName>
    <definedName name="par8cr" localSheetId="17">#REF!</definedName>
    <definedName name="par8cr" localSheetId="16">#REF!</definedName>
    <definedName name="par8cr" localSheetId="7">#REF!</definedName>
    <definedName name="par8cr" localSheetId="9">#REF!</definedName>
    <definedName name="par8cr" localSheetId="11">#REF!</definedName>
    <definedName name="par8cr" localSheetId="13">#REF!</definedName>
    <definedName name="par8cr">#REF!</definedName>
    <definedName name="par8cs" localSheetId="1">#REF!</definedName>
    <definedName name="par8cs" localSheetId="17">#REF!</definedName>
    <definedName name="par8cs" localSheetId="16">#REF!</definedName>
    <definedName name="par8cs" localSheetId="7">#REF!</definedName>
    <definedName name="par8cs" localSheetId="9">#REF!</definedName>
    <definedName name="par8cs" localSheetId="11">#REF!</definedName>
    <definedName name="par8cs" localSheetId="13">#REF!</definedName>
    <definedName name="par8cs">#REF!</definedName>
    <definedName name="PARAMETERS" localSheetId="1">[30]PARAMETERS!$A$1:$AN$2575</definedName>
    <definedName name="PARAMETERS">[30]PARAMETERS!$A$1:$AN$2575</definedName>
    <definedName name="PAROTITE_F" localSheetId="1">#REF!</definedName>
    <definedName name="PAROTITE_F" localSheetId="17">#REF!</definedName>
    <definedName name="PAROTITE_F" localSheetId="16">#REF!</definedName>
    <definedName name="PAROTITE_F" localSheetId="7">#REF!</definedName>
    <definedName name="PAROTITE_F" localSheetId="9">#REF!</definedName>
    <definedName name="PAROTITE_F" localSheetId="11">#REF!</definedName>
    <definedName name="PAROTITE_F" localSheetId="13">#REF!</definedName>
    <definedName name="PAROTITE_F">#REF!</definedName>
    <definedName name="PAROTITE_M" localSheetId="1">#REF!</definedName>
    <definedName name="PAROTITE_M" localSheetId="17">#REF!</definedName>
    <definedName name="PAROTITE_M" localSheetId="16">#REF!</definedName>
    <definedName name="PAROTITE_M" localSheetId="7">#REF!</definedName>
    <definedName name="PAROTITE_M" localSheetId="9">#REF!</definedName>
    <definedName name="PAROTITE_M" localSheetId="11">#REF!</definedName>
    <definedName name="PAROTITE_M" localSheetId="13">#REF!</definedName>
    <definedName name="PAROTITE_M">#REF!</definedName>
    <definedName name="PAROTITE_MF" localSheetId="1">#REF!</definedName>
    <definedName name="PAROTITE_MF" localSheetId="17">#REF!</definedName>
    <definedName name="PAROTITE_MF" localSheetId="16">#REF!</definedName>
    <definedName name="PAROTITE_MF" localSheetId="7">#REF!</definedName>
    <definedName name="PAROTITE_MF" localSheetId="9">#REF!</definedName>
    <definedName name="PAROTITE_MF" localSheetId="11">#REF!</definedName>
    <definedName name="PAROTITE_MF" localSheetId="13">#REF!</definedName>
    <definedName name="PAROTITE_MF">#REF!</definedName>
    <definedName name="passo1_CampiIncrociati" localSheetId="0">#REF!</definedName>
    <definedName name="passo1_CampiIncrociati" localSheetId="2">#REF!</definedName>
    <definedName name="passo1_CampiIncrociati" localSheetId="18">#REF!</definedName>
    <definedName name="passo1_CampiIncrociati" localSheetId="1">#REF!</definedName>
    <definedName name="passo1_CampiIncrociati" localSheetId="3">#REF!</definedName>
    <definedName name="passo1_CampiIncrociati" localSheetId="17">#REF!</definedName>
    <definedName name="passo1_CampiIncrociati" localSheetId="16">#REF!</definedName>
    <definedName name="passo1_CampiIncrociati" localSheetId="7">#REF!</definedName>
    <definedName name="passo1_CampiIncrociati" localSheetId="9">#REF!</definedName>
    <definedName name="passo1_CampiIncrociati" localSheetId="11">#REF!</definedName>
    <definedName name="passo1_CampiIncrociati" localSheetId="13">#REF!</definedName>
    <definedName name="passo1_CampiIncrociati" localSheetId="15">#REF!</definedName>
    <definedName name="passo1_CampiIncrociati">#REF!</definedName>
    <definedName name="per_tabella" localSheetId="1">#REF!</definedName>
    <definedName name="per_tabella" localSheetId="17">#REF!</definedName>
    <definedName name="per_tabella" localSheetId="16">#REF!</definedName>
    <definedName name="per_tabella" localSheetId="7">#REF!</definedName>
    <definedName name="per_tabella" localSheetId="9">#REF!</definedName>
    <definedName name="per_tabella" localSheetId="11">#REF!</definedName>
    <definedName name="per_tabella" localSheetId="13">#REF!</definedName>
    <definedName name="per_tabella">#REF!</definedName>
    <definedName name="PERTOSSE_F" localSheetId="1">#REF!</definedName>
    <definedName name="PERTOSSE_F" localSheetId="17">#REF!</definedName>
    <definedName name="PERTOSSE_F" localSheetId="16">#REF!</definedName>
    <definedName name="PERTOSSE_F" localSheetId="7">#REF!</definedName>
    <definedName name="PERTOSSE_F" localSheetId="9">#REF!</definedName>
    <definedName name="PERTOSSE_F" localSheetId="11">#REF!</definedName>
    <definedName name="PERTOSSE_F" localSheetId="13">#REF!</definedName>
    <definedName name="PERTOSSE_F">#REF!</definedName>
    <definedName name="PERTOSSE_M" localSheetId="1">#REF!</definedName>
    <definedName name="PERTOSSE_M" localSheetId="17">#REF!</definedName>
    <definedName name="PERTOSSE_M" localSheetId="16">#REF!</definedName>
    <definedName name="PERTOSSE_M" localSheetId="7">#REF!</definedName>
    <definedName name="PERTOSSE_M" localSheetId="9">#REF!</definedName>
    <definedName name="PERTOSSE_M" localSheetId="11">#REF!</definedName>
    <definedName name="PERTOSSE_M" localSheetId="13">#REF!</definedName>
    <definedName name="PERTOSSE_M">#REF!</definedName>
    <definedName name="PERTOSSE_MF" localSheetId="1">#REF!</definedName>
    <definedName name="PERTOSSE_MF" localSheetId="17">#REF!</definedName>
    <definedName name="PERTOSSE_MF" localSheetId="16">#REF!</definedName>
    <definedName name="PERTOSSE_MF" localSheetId="7">#REF!</definedName>
    <definedName name="PERTOSSE_MF" localSheetId="9">#REF!</definedName>
    <definedName name="PERTOSSE_MF" localSheetId="11">#REF!</definedName>
    <definedName name="PERTOSSE_MF" localSheetId="13">#REF!</definedName>
    <definedName name="PERTOSSE_MF">#REF!</definedName>
    <definedName name="PIL" localSheetId="1">#REF!</definedName>
    <definedName name="PIL" localSheetId="17">#REF!</definedName>
    <definedName name="PIL" localSheetId="16">#REF!</definedName>
    <definedName name="PIL" localSheetId="7">#REF!</definedName>
    <definedName name="PIL" localSheetId="9">#REF!</definedName>
    <definedName name="PIL" localSheetId="11">#REF!</definedName>
    <definedName name="PIL" localSheetId="13">#REF!</definedName>
    <definedName name="PIL">#REF!</definedName>
    <definedName name="pippo" localSheetId="1">#REF!</definedName>
    <definedName name="pippo" localSheetId="17">#REF!</definedName>
    <definedName name="pippo" localSheetId="16">#REF!</definedName>
    <definedName name="pippo" localSheetId="7">#REF!</definedName>
    <definedName name="pippo" localSheetId="9">#REF!</definedName>
    <definedName name="pippo" localSheetId="11">#REF!</definedName>
    <definedName name="pippo" localSheetId="13">#REF!</definedName>
    <definedName name="pippo">#REF!</definedName>
    <definedName name="PLUTO" localSheetId="1">#REF!</definedName>
    <definedName name="PLUTO" localSheetId="17">#REF!</definedName>
    <definedName name="PLUTO" localSheetId="16">#REF!</definedName>
    <definedName name="PLUTO" localSheetId="7">#REF!</definedName>
    <definedName name="PLUTO" localSheetId="9">#REF!</definedName>
    <definedName name="PLUTO" localSheetId="11">#REF!</definedName>
    <definedName name="PLUTO" localSheetId="13">#REF!</definedName>
    <definedName name="PLUTO">#REF!</definedName>
    <definedName name="Polpen">[31]Polpen!$A$1:$M$868</definedName>
    <definedName name="Popres_fam_x_sll01" localSheetId="1">#REF!</definedName>
    <definedName name="Popres_fam_x_sll01" localSheetId="17">#REF!</definedName>
    <definedName name="Popres_fam_x_sll01" localSheetId="16">#REF!</definedName>
    <definedName name="Popres_fam_x_sll01" localSheetId="7">#REF!</definedName>
    <definedName name="Popres_fam_x_sll01" localSheetId="9">#REF!</definedName>
    <definedName name="Popres_fam_x_sll01" localSheetId="11">#REF!</definedName>
    <definedName name="Popres_fam_x_sll01" localSheetId="13">#REF!</definedName>
    <definedName name="Popres_fam_x_sll01">#REF!</definedName>
    <definedName name="POpula">[32]POpula!$A$1:$I$1559</definedName>
    <definedName name="POPXLS04F" localSheetId="1">#REF!</definedName>
    <definedName name="POPXLS04F" localSheetId="17">#REF!</definedName>
    <definedName name="POPXLS04F" localSheetId="16">#REF!</definedName>
    <definedName name="POPXLS04F" localSheetId="7">#REF!</definedName>
    <definedName name="POPXLS04F" localSheetId="9">#REF!</definedName>
    <definedName name="POPXLS04F" localSheetId="11">#REF!</definedName>
    <definedName name="POPXLS04F" localSheetId="13">#REF!</definedName>
    <definedName name="POPXLS04F">#REF!</definedName>
    <definedName name="POPXLS04M" localSheetId="1">#REF!</definedName>
    <definedName name="POPXLS04M" localSheetId="17">#REF!</definedName>
    <definedName name="POPXLS04M" localSheetId="16">#REF!</definedName>
    <definedName name="POPXLS04M" localSheetId="7">#REF!</definedName>
    <definedName name="POPXLS04M" localSheetId="9">#REF!</definedName>
    <definedName name="POPXLS04M" localSheetId="11">#REF!</definedName>
    <definedName name="POPXLS04M" localSheetId="13">#REF!</definedName>
    <definedName name="POPXLS04M">#REF!</definedName>
    <definedName name="POPXLS04MF" localSheetId="1">#REF!</definedName>
    <definedName name="POPXLS04MF" localSheetId="17">#REF!</definedName>
    <definedName name="POPXLS04MF" localSheetId="16">#REF!</definedName>
    <definedName name="POPXLS04MF" localSheetId="7">#REF!</definedName>
    <definedName name="POPXLS04MF" localSheetId="9">#REF!</definedName>
    <definedName name="POPXLS04MF" localSheetId="11">#REF!</definedName>
    <definedName name="POPXLS04MF" localSheetId="13">#REF!</definedName>
    <definedName name="POPXLS04MF">#REF!</definedName>
    <definedName name="POPXLS05F" localSheetId="1">#REF!</definedName>
    <definedName name="POPXLS05F" localSheetId="17">#REF!</definedName>
    <definedName name="POPXLS05F" localSheetId="16">#REF!</definedName>
    <definedName name="POPXLS05F" localSheetId="7">#REF!</definedName>
    <definedName name="POPXLS05F" localSheetId="9">#REF!</definedName>
    <definedName name="POPXLS05F" localSheetId="11">#REF!</definedName>
    <definedName name="POPXLS05F" localSheetId="13">#REF!</definedName>
    <definedName name="POPXLS05F">#REF!</definedName>
    <definedName name="POPXLS05M" localSheetId="1">#REF!</definedName>
    <definedName name="POPXLS05M" localSheetId="17">#REF!</definedName>
    <definedName name="POPXLS05M" localSheetId="16">#REF!</definedName>
    <definedName name="POPXLS05M" localSheetId="7">#REF!</definedName>
    <definedName name="POPXLS05M" localSheetId="9">#REF!</definedName>
    <definedName name="POPXLS05M" localSheetId="11">#REF!</definedName>
    <definedName name="POPXLS05M" localSheetId="13">#REF!</definedName>
    <definedName name="POPXLS05M">#REF!</definedName>
    <definedName name="POPXLS05MF" localSheetId="1">#REF!</definedName>
    <definedName name="POPXLS05MF" localSheetId="17">#REF!</definedName>
    <definedName name="POPXLS05MF" localSheetId="16">#REF!</definedName>
    <definedName name="POPXLS05MF" localSheetId="7">#REF!</definedName>
    <definedName name="POPXLS05MF" localSheetId="9">#REF!</definedName>
    <definedName name="POPXLS05MF" localSheetId="11">#REF!</definedName>
    <definedName name="POPXLS05MF" localSheetId="13">#REF!</definedName>
    <definedName name="POPXLS05MF">#REF!</definedName>
    <definedName name="POPXLS06F" localSheetId="1">#REF!</definedName>
    <definedName name="POPXLS06F" localSheetId="17">#REF!</definedName>
    <definedName name="POPXLS06F" localSheetId="16">#REF!</definedName>
    <definedName name="POPXLS06F" localSheetId="7">#REF!</definedName>
    <definedName name="POPXLS06F" localSheetId="9">#REF!</definedName>
    <definedName name="POPXLS06F" localSheetId="11">#REF!</definedName>
    <definedName name="POPXLS06F" localSheetId="13">#REF!</definedName>
    <definedName name="POPXLS06F">#REF!</definedName>
    <definedName name="POPXLS06M" localSheetId="1">#REF!</definedName>
    <definedName name="POPXLS06M" localSheetId="17">#REF!</definedName>
    <definedName name="POPXLS06M" localSheetId="16">#REF!</definedName>
    <definedName name="POPXLS06M" localSheetId="7">#REF!</definedName>
    <definedName name="POPXLS06M" localSheetId="9">#REF!</definedName>
    <definedName name="POPXLS06M" localSheetId="11">#REF!</definedName>
    <definedName name="POPXLS06M" localSheetId="13">#REF!</definedName>
    <definedName name="POPXLS06M">#REF!</definedName>
    <definedName name="POPXLS06MF" localSheetId="1">#REF!</definedName>
    <definedName name="POPXLS06MF" localSheetId="17">#REF!</definedName>
    <definedName name="POPXLS06MF" localSheetId="16">#REF!</definedName>
    <definedName name="POPXLS06MF" localSheetId="7">#REF!</definedName>
    <definedName name="POPXLS06MF" localSheetId="9">#REF!</definedName>
    <definedName name="POPXLS06MF" localSheetId="11">#REF!</definedName>
    <definedName name="POPXLS06MF" localSheetId="13">#REF!</definedName>
    <definedName name="POPXLS06MF">#REF!</definedName>
    <definedName name="pr1r10c1" localSheetId="1">#REF!</definedName>
    <definedName name="pr1r10c1" localSheetId="17">#REF!</definedName>
    <definedName name="pr1r10c1" localSheetId="16">#REF!</definedName>
    <definedName name="pr1r10c1" localSheetId="7">#REF!</definedName>
    <definedName name="pr1r10c1" localSheetId="9">#REF!</definedName>
    <definedName name="pr1r10c1" localSheetId="11">#REF!</definedName>
    <definedName name="pr1r10c1" localSheetId="13">#REF!</definedName>
    <definedName name="pr1r10c1">#REF!</definedName>
    <definedName name="pr1r10c2" localSheetId="1">#REF!</definedName>
    <definedName name="pr1r10c2" localSheetId="17">#REF!</definedName>
    <definedName name="pr1r10c2" localSheetId="16">#REF!</definedName>
    <definedName name="pr1r10c2" localSheetId="7">#REF!</definedName>
    <definedName name="pr1r10c2" localSheetId="9">#REF!</definedName>
    <definedName name="pr1r10c2" localSheetId="11">#REF!</definedName>
    <definedName name="pr1r10c2" localSheetId="13">#REF!</definedName>
    <definedName name="pr1r10c2">#REF!</definedName>
    <definedName name="pr1r10c3" localSheetId="1">#REF!</definedName>
    <definedName name="pr1r10c3" localSheetId="17">#REF!</definedName>
    <definedName name="pr1r10c3" localSheetId="16">#REF!</definedName>
    <definedName name="pr1r10c3" localSheetId="7">#REF!</definedName>
    <definedName name="pr1r10c3" localSheetId="9">#REF!</definedName>
    <definedName name="pr1r10c3" localSheetId="11">#REF!</definedName>
    <definedName name="pr1r10c3" localSheetId="13">#REF!</definedName>
    <definedName name="pr1r10c3">#REF!</definedName>
    <definedName name="pr1r10c4" localSheetId="1">#REF!</definedName>
    <definedName name="pr1r10c4" localSheetId="17">#REF!</definedName>
    <definedName name="pr1r10c4" localSheetId="16">#REF!</definedName>
    <definedName name="pr1r10c4" localSheetId="7">#REF!</definedName>
    <definedName name="pr1r10c4" localSheetId="9">#REF!</definedName>
    <definedName name="pr1r10c4" localSheetId="11">#REF!</definedName>
    <definedName name="pr1r10c4" localSheetId="13">#REF!</definedName>
    <definedName name="pr1r10c4">#REF!</definedName>
    <definedName name="pr1r1c1" localSheetId="1">#REF!</definedName>
    <definedName name="pr1r1c1" localSheetId="17">#REF!</definedName>
    <definedName name="pr1r1c1" localSheetId="16">#REF!</definedName>
    <definedName name="pr1r1c1" localSheetId="7">#REF!</definedName>
    <definedName name="pr1r1c1" localSheetId="9">#REF!</definedName>
    <definedName name="pr1r1c1" localSheetId="11">#REF!</definedName>
    <definedName name="pr1r1c1" localSheetId="13">#REF!</definedName>
    <definedName name="pr1r1c1">#REF!</definedName>
    <definedName name="pr1r1c2" localSheetId="1">#REF!</definedName>
    <definedName name="pr1r1c2" localSheetId="17">#REF!</definedName>
    <definedName name="pr1r1c2" localSheetId="16">#REF!</definedName>
    <definedName name="pr1r1c2" localSheetId="7">#REF!</definedName>
    <definedName name="pr1r1c2" localSheetId="9">#REF!</definedName>
    <definedName name="pr1r1c2" localSheetId="11">#REF!</definedName>
    <definedName name="pr1r1c2" localSheetId="13">#REF!</definedName>
    <definedName name="pr1r1c2">#REF!</definedName>
    <definedName name="pr1r1c3" localSheetId="1">#REF!</definedName>
    <definedName name="pr1r1c3" localSheetId="17">#REF!</definedName>
    <definedName name="pr1r1c3" localSheetId="16">#REF!</definedName>
    <definedName name="pr1r1c3" localSheetId="7">#REF!</definedName>
    <definedName name="pr1r1c3" localSheetId="9">#REF!</definedName>
    <definedName name="pr1r1c3" localSheetId="11">#REF!</definedName>
    <definedName name="pr1r1c3" localSheetId="13">#REF!</definedName>
    <definedName name="pr1r1c3">#REF!</definedName>
    <definedName name="pr1r1c4" localSheetId="1">#REF!</definedName>
    <definedName name="pr1r1c4" localSheetId="17">#REF!</definedName>
    <definedName name="pr1r1c4" localSheetId="16">#REF!</definedName>
    <definedName name="pr1r1c4" localSheetId="7">#REF!</definedName>
    <definedName name="pr1r1c4" localSheetId="9">#REF!</definedName>
    <definedName name="pr1r1c4" localSheetId="11">#REF!</definedName>
    <definedName name="pr1r1c4" localSheetId="13">#REF!</definedName>
    <definedName name="pr1r1c4">#REF!</definedName>
    <definedName name="pr1r2c1" localSheetId="1">#REF!</definedName>
    <definedName name="pr1r2c1" localSheetId="17">#REF!</definedName>
    <definedName name="pr1r2c1" localSheetId="16">#REF!</definedName>
    <definedName name="pr1r2c1" localSheetId="7">#REF!</definedName>
    <definedName name="pr1r2c1" localSheetId="9">#REF!</definedName>
    <definedName name="pr1r2c1" localSheetId="11">#REF!</definedName>
    <definedName name="pr1r2c1" localSheetId="13">#REF!</definedName>
    <definedName name="pr1r2c1">#REF!</definedName>
    <definedName name="pr1r2c2" localSheetId="1">#REF!</definedName>
    <definedName name="pr1r2c2" localSheetId="17">#REF!</definedName>
    <definedName name="pr1r2c2" localSheetId="16">#REF!</definedName>
    <definedName name="pr1r2c2" localSheetId="7">#REF!</definedName>
    <definedName name="pr1r2c2" localSheetId="9">#REF!</definedName>
    <definedName name="pr1r2c2" localSheetId="11">#REF!</definedName>
    <definedName name="pr1r2c2" localSheetId="13">#REF!</definedName>
    <definedName name="pr1r2c2">#REF!</definedName>
    <definedName name="pr1r2c3" localSheetId="1">#REF!</definedName>
    <definedName name="pr1r2c3" localSheetId="17">#REF!</definedName>
    <definedName name="pr1r2c3" localSheetId="16">#REF!</definedName>
    <definedName name="pr1r2c3" localSheetId="7">#REF!</definedName>
    <definedName name="pr1r2c3" localSheetId="9">#REF!</definedName>
    <definedName name="pr1r2c3" localSheetId="11">#REF!</definedName>
    <definedName name="pr1r2c3" localSheetId="13">#REF!</definedName>
    <definedName name="pr1r2c3">#REF!</definedName>
    <definedName name="pr1r2c4" localSheetId="1">#REF!</definedName>
    <definedName name="pr1r2c4" localSheetId="17">#REF!</definedName>
    <definedName name="pr1r2c4" localSheetId="16">#REF!</definedName>
    <definedName name="pr1r2c4" localSheetId="7">#REF!</definedName>
    <definedName name="pr1r2c4" localSheetId="9">#REF!</definedName>
    <definedName name="pr1r2c4" localSheetId="11">#REF!</definedName>
    <definedName name="pr1r2c4" localSheetId="13">#REF!</definedName>
    <definedName name="pr1r2c4">#REF!</definedName>
    <definedName name="pr1r3c1" localSheetId="1">#REF!</definedName>
    <definedName name="pr1r3c1" localSheetId="17">#REF!</definedName>
    <definedName name="pr1r3c1" localSheetId="16">#REF!</definedName>
    <definedName name="pr1r3c1" localSheetId="7">#REF!</definedName>
    <definedName name="pr1r3c1" localSheetId="9">#REF!</definedName>
    <definedName name="pr1r3c1" localSheetId="11">#REF!</definedName>
    <definedName name="pr1r3c1" localSheetId="13">#REF!</definedName>
    <definedName name="pr1r3c1">#REF!</definedName>
    <definedName name="pr1r3c2" localSheetId="1">#REF!</definedName>
    <definedName name="pr1r3c2" localSheetId="17">#REF!</definedName>
    <definedName name="pr1r3c2" localSheetId="16">#REF!</definedName>
    <definedName name="pr1r3c2" localSheetId="7">#REF!</definedName>
    <definedName name="pr1r3c2" localSheetId="9">#REF!</definedName>
    <definedName name="pr1r3c2" localSheetId="11">#REF!</definedName>
    <definedName name="pr1r3c2" localSheetId="13">#REF!</definedName>
    <definedName name="pr1r3c2">#REF!</definedName>
    <definedName name="pr1r3c3" localSheetId="1">#REF!</definedName>
    <definedName name="pr1r3c3" localSheetId="17">#REF!</definedName>
    <definedName name="pr1r3c3" localSheetId="16">#REF!</definedName>
    <definedName name="pr1r3c3" localSheetId="7">#REF!</definedName>
    <definedName name="pr1r3c3" localSheetId="9">#REF!</definedName>
    <definedName name="pr1r3c3" localSheetId="11">#REF!</definedName>
    <definedName name="pr1r3c3" localSheetId="13">#REF!</definedName>
    <definedName name="pr1r3c3">#REF!</definedName>
    <definedName name="pr1r3c4" localSheetId="1">#REF!</definedName>
    <definedName name="pr1r3c4" localSheetId="17">#REF!</definedName>
    <definedName name="pr1r3c4" localSheetId="16">#REF!</definedName>
    <definedName name="pr1r3c4" localSheetId="7">#REF!</definedName>
    <definedName name="pr1r3c4" localSheetId="9">#REF!</definedName>
    <definedName name="pr1r3c4" localSheetId="11">#REF!</definedName>
    <definedName name="pr1r3c4" localSheetId="13">#REF!</definedName>
    <definedName name="pr1r3c4">#REF!</definedName>
    <definedName name="pr1r4c1" localSheetId="1">#REF!</definedName>
    <definedName name="pr1r4c1" localSheetId="17">#REF!</definedName>
    <definedName name="pr1r4c1" localSheetId="16">#REF!</definedName>
    <definedName name="pr1r4c1" localSheetId="7">#REF!</definedName>
    <definedName name="pr1r4c1" localSheetId="9">#REF!</definedName>
    <definedName name="pr1r4c1" localSheetId="11">#REF!</definedName>
    <definedName name="pr1r4c1" localSheetId="13">#REF!</definedName>
    <definedName name="pr1r4c1">#REF!</definedName>
    <definedName name="pr1r4c2" localSheetId="1">#REF!</definedName>
    <definedName name="pr1r4c2" localSheetId="17">#REF!</definedName>
    <definedName name="pr1r4c2" localSheetId="16">#REF!</definedName>
    <definedName name="pr1r4c2" localSheetId="7">#REF!</definedName>
    <definedName name="pr1r4c2" localSheetId="9">#REF!</definedName>
    <definedName name="pr1r4c2" localSheetId="11">#REF!</definedName>
    <definedName name="pr1r4c2" localSheetId="13">#REF!</definedName>
    <definedName name="pr1r4c2">#REF!</definedName>
    <definedName name="pr1r4c3" localSheetId="1">#REF!</definedName>
    <definedName name="pr1r4c3" localSheetId="17">#REF!</definedName>
    <definedName name="pr1r4c3" localSheetId="16">#REF!</definedName>
    <definedName name="pr1r4c3" localSheetId="7">#REF!</definedName>
    <definedName name="pr1r4c3" localSheetId="9">#REF!</definedName>
    <definedName name="pr1r4c3" localSheetId="11">#REF!</definedName>
    <definedName name="pr1r4c3" localSheetId="13">#REF!</definedName>
    <definedName name="pr1r4c3">#REF!</definedName>
    <definedName name="pr1r4c4" localSheetId="1">#REF!</definedName>
    <definedName name="pr1r4c4" localSheetId="17">#REF!</definedName>
    <definedName name="pr1r4c4" localSheetId="16">#REF!</definedName>
    <definedName name="pr1r4c4" localSheetId="7">#REF!</definedName>
    <definedName name="pr1r4c4" localSheetId="9">#REF!</definedName>
    <definedName name="pr1r4c4" localSheetId="11">#REF!</definedName>
    <definedName name="pr1r4c4" localSheetId="13">#REF!</definedName>
    <definedName name="pr1r4c4">#REF!</definedName>
    <definedName name="pr1r5c1" localSheetId="1">#REF!</definedName>
    <definedName name="pr1r5c1" localSheetId="17">#REF!</definedName>
    <definedName name="pr1r5c1" localSheetId="16">#REF!</definedName>
    <definedName name="pr1r5c1" localSheetId="7">#REF!</definedName>
    <definedName name="pr1r5c1" localSheetId="9">#REF!</definedName>
    <definedName name="pr1r5c1" localSheetId="11">#REF!</definedName>
    <definedName name="pr1r5c1" localSheetId="13">#REF!</definedName>
    <definedName name="pr1r5c1">#REF!</definedName>
    <definedName name="pr1r5c2" localSheetId="1">#REF!</definedName>
    <definedName name="pr1r5c2" localSheetId="17">#REF!</definedName>
    <definedName name="pr1r5c2" localSheetId="16">#REF!</definedName>
    <definedName name="pr1r5c2" localSheetId="7">#REF!</definedName>
    <definedName name="pr1r5c2" localSheetId="9">#REF!</definedName>
    <definedName name="pr1r5c2" localSheetId="11">#REF!</definedName>
    <definedName name="pr1r5c2" localSheetId="13">#REF!</definedName>
    <definedName name="pr1r5c2">#REF!</definedName>
    <definedName name="pr1r5c3" localSheetId="1">#REF!</definedName>
    <definedName name="pr1r5c3" localSheetId="17">#REF!</definedName>
    <definedName name="pr1r5c3" localSheetId="16">#REF!</definedName>
    <definedName name="pr1r5c3" localSheetId="7">#REF!</definedName>
    <definedName name="pr1r5c3" localSheetId="9">#REF!</definedName>
    <definedName name="pr1r5c3" localSheetId="11">#REF!</definedName>
    <definedName name="pr1r5c3" localSheetId="13">#REF!</definedName>
    <definedName name="pr1r5c3">#REF!</definedName>
    <definedName name="pr1r5c4" localSheetId="1">#REF!</definedName>
    <definedName name="pr1r5c4" localSheetId="17">#REF!</definedName>
    <definedName name="pr1r5c4" localSheetId="16">#REF!</definedName>
    <definedName name="pr1r5c4" localSheetId="7">#REF!</definedName>
    <definedName name="pr1r5c4" localSheetId="9">#REF!</definedName>
    <definedName name="pr1r5c4" localSheetId="11">#REF!</definedName>
    <definedName name="pr1r5c4" localSheetId="13">#REF!</definedName>
    <definedName name="pr1r5c4">#REF!</definedName>
    <definedName name="pr1r6c1" localSheetId="1">#REF!</definedName>
    <definedName name="pr1r6c1" localSheetId="17">#REF!</definedName>
    <definedName name="pr1r6c1" localSheetId="16">#REF!</definedName>
    <definedName name="pr1r6c1" localSheetId="7">#REF!</definedName>
    <definedName name="pr1r6c1" localSheetId="9">#REF!</definedName>
    <definedName name="pr1r6c1" localSheetId="11">#REF!</definedName>
    <definedName name="pr1r6c1" localSheetId="13">#REF!</definedName>
    <definedName name="pr1r6c1">#REF!</definedName>
    <definedName name="pr1r6c2" localSheetId="1">#REF!</definedName>
    <definedName name="pr1r6c2" localSheetId="17">#REF!</definedName>
    <definedName name="pr1r6c2" localSheetId="16">#REF!</definedName>
    <definedName name="pr1r6c2" localSheetId="7">#REF!</definedName>
    <definedName name="pr1r6c2" localSheetId="9">#REF!</definedName>
    <definedName name="pr1r6c2" localSheetId="11">#REF!</definedName>
    <definedName name="pr1r6c2" localSheetId="13">#REF!</definedName>
    <definedName name="pr1r6c2">#REF!</definedName>
    <definedName name="pr1r6c3" localSheetId="1">#REF!</definedName>
    <definedName name="pr1r6c3" localSheetId="17">#REF!</definedName>
    <definedName name="pr1r6c3" localSheetId="16">#REF!</definedName>
    <definedName name="pr1r6c3" localSheetId="7">#REF!</definedName>
    <definedName name="pr1r6c3" localSheetId="9">#REF!</definedName>
    <definedName name="pr1r6c3" localSheetId="11">#REF!</definedName>
    <definedName name="pr1r6c3" localSheetId="13">#REF!</definedName>
    <definedName name="pr1r6c3">#REF!</definedName>
    <definedName name="pr1r6c4" localSheetId="1">#REF!</definedName>
    <definedName name="pr1r6c4" localSheetId="17">#REF!</definedName>
    <definedName name="pr1r6c4" localSheetId="16">#REF!</definedName>
    <definedName name="pr1r6c4" localSheetId="7">#REF!</definedName>
    <definedName name="pr1r6c4" localSheetId="9">#REF!</definedName>
    <definedName name="pr1r6c4" localSheetId="11">#REF!</definedName>
    <definedName name="pr1r6c4" localSheetId="13">#REF!</definedName>
    <definedName name="pr1r6c4">#REF!</definedName>
    <definedName name="pr1r7c1" localSheetId="1">#REF!</definedName>
    <definedName name="pr1r7c1" localSheetId="17">#REF!</definedName>
    <definedName name="pr1r7c1" localSheetId="16">#REF!</definedName>
    <definedName name="pr1r7c1" localSheetId="7">#REF!</definedName>
    <definedName name="pr1r7c1" localSheetId="9">#REF!</definedName>
    <definedName name="pr1r7c1" localSheetId="11">#REF!</definedName>
    <definedName name="pr1r7c1" localSheetId="13">#REF!</definedName>
    <definedName name="pr1r7c1">#REF!</definedName>
    <definedName name="pr1r7c2" localSheetId="1">#REF!</definedName>
    <definedName name="pr1r7c2" localSheetId="17">#REF!</definedName>
    <definedName name="pr1r7c2" localSheetId="16">#REF!</definedName>
    <definedName name="pr1r7c2" localSheetId="7">#REF!</definedName>
    <definedName name="pr1r7c2" localSheetId="9">#REF!</definedName>
    <definedName name="pr1r7c2" localSheetId="11">#REF!</definedName>
    <definedName name="pr1r7c2" localSheetId="13">#REF!</definedName>
    <definedName name="pr1r7c2">#REF!</definedName>
    <definedName name="pr1r7c3" localSheetId="1">#REF!</definedName>
    <definedName name="pr1r7c3" localSheetId="17">#REF!</definedName>
    <definedName name="pr1r7c3" localSheetId="16">#REF!</definedName>
    <definedName name="pr1r7c3" localSheetId="7">#REF!</definedName>
    <definedName name="pr1r7c3" localSheetId="9">#REF!</definedName>
    <definedName name="pr1r7c3" localSheetId="11">#REF!</definedName>
    <definedName name="pr1r7c3" localSheetId="13">#REF!</definedName>
    <definedName name="pr1r7c3">#REF!</definedName>
    <definedName name="pr1r7c4" localSheetId="1">#REF!</definedName>
    <definedName name="pr1r7c4" localSheetId="17">#REF!</definedName>
    <definedName name="pr1r7c4" localSheetId="16">#REF!</definedName>
    <definedName name="pr1r7c4" localSheetId="7">#REF!</definedName>
    <definedName name="pr1r7c4" localSheetId="9">#REF!</definedName>
    <definedName name="pr1r7c4" localSheetId="11">#REF!</definedName>
    <definedName name="pr1r7c4" localSheetId="13">#REF!</definedName>
    <definedName name="pr1r7c4">#REF!</definedName>
    <definedName name="pr1r8c1" localSheetId="1">#REF!</definedName>
    <definedName name="pr1r8c1" localSheetId="17">#REF!</definedName>
    <definedName name="pr1r8c1" localSheetId="16">#REF!</definedName>
    <definedName name="pr1r8c1" localSheetId="7">#REF!</definedName>
    <definedName name="pr1r8c1" localSheetId="9">#REF!</definedName>
    <definedName name="pr1r8c1" localSheetId="11">#REF!</definedName>
    <definedName name="pr1r8c1" localSheetId="13">#REF!</definedName>
    <definedName name="pr1r8c1">#REF!</definedName>
    <definedName name="pr1r8c2" localSheetId="1">#REF!</definedName>
    <definedName name="pr1r8c2" localSheetId="17">#REF!</definedName>
    <definedName name="pr1r8c2" localSheetId="16">#REF!</definedName>
    <definedName name="pr1r8c2" localSheetId="7">#REF!</definedName>
    <definedName name="pr1r8c2" localSheetId="9">#REF!</definedName>
    <definedName name="pr1r8c2" localSheetId="11">#REF!</definedName>
    <definedName name="pr1r8c2" localSheetId="13">#REF!</definedName>
    <definedName name="pr1r8c2">#REF!</definedName>
    <definedName name="pr1r8c3" localSheetId="1">#REF!</definedName>
    <definedName name="pr1r8c3" localSheetId="17">#REF!</definedName>
    <definedName name="pr1r8c3" localSheetId="16">#REF!</definedName>
    <definedName name="pr1r8c3" localSheetId="7">#REF!</definedName>
    <definedName name="pr1r8c3" localSheetId="9">#REF!</definedName>
    <definedName name="pr1r8c3" localSheetId="11">#REF!</definedName>
    <definedName name="pr1r8c3" localSheetId="13">#REF!</definedName>
    <definedName name="pr1r8c3">#REF!</definedName>
    <definedName name="pr1r8c4" localSheetId="1">#REF!</definedName>
    <definedName name="pr1r8c4" localSheetId="17">#REF!</definedName>
    <definedName name="pr1r8c4" localSheetId="16">#REF!</definedName>
    <definedName name="pr1r8c4" localSheetId="7">#REF!</definedName>
    <definedName name="pr1r8c4" localSheetId="9">#REF!</definedName>
    <definedName name="pr1r8c4" localSheetId="11">#REF!</definedName>
    <definedName name="pr1r8c4" localSheetId="13">#REF!</definedName>
    <definedName name="pr1r8c4">#REF!</definedName>
    <definedName name="pr1r9c1" localSheetId="1">#REF!</definedName>
    <definedName name="pr1r9c1" localSheetId="17">#REF!</definedName>
    <definedName name="pr1r9c1" localSheetId="16">#REF!</definedName>
    <definedName name="pr1r9c1" localSheetId="7">#REF!</definedName>
    <definedName name="pr1r9c1" localSheetId="9">#REF!</definedName>
    <definedName name="pr1r9c1" localSheetId="11">#REF!</definedName>
    <definedName name="pr1r9c1" localSheetId="13">#REF!</definedName>
    <definedName name="pr1r9c1">#REF!</definedName>
    <definedName name="pr1r9c2" localSheetId="1">#REF!</definedName>
    <definedName name="pr1r9c2" localSheetId="17">#REF!</definedName>
    <definedName name="pr1r9c2" localSheetId="16">#REF!</definedName>
    <definedName name="pr1r9c2" localSheetId="7">#REF!</definedName>
    <definedName name="pr1r9c2" localSheetId="9">#REF!</definedName>
    <definedName name="pr1r9c2" localSheetId="11">#REF!</definedName>
    <definedName name="pr1r9c2" localSheetId="13">#REF!</definedName>
    <definedName name="pr1r9c2">#REF!</definedName>
    <definedName name="pr1r9c3" localSheetId="1">#REF!</definedName>
    <definedName name="pr1r9c3" localSheetId="17">#REF!</definedName>
    <definedName name="pr1r9c3" localSheetId="16">#REF!</definedName>
    <definedName name="pr1r9c3" localSheetId="7">#REF!</definedName>
    <definedName name="pr1r9c3" localSheetId="9">#REF!</definedName>
    <definedName name="pr1r9c3" localSheetId="11">#REF!</definedName>
    <definedName name="pr1r9c3" localSheetId="13">#REF!</definedName>
    <definedName name="pr1r9c3">#REF!</definedName>
    <definedName name="pr1r9c4" localSheetId="1">#REF!</definedName>
    <definedName name="pr1r9c4" localSheetId="17">#REF!</definedName>
    <definedName name="pr1r9c4" localSheetId="16">#REF!</definedName>
    <definedName name="pr1r9c4" localSheetId="7">#REF!</definedName>
    <definedName name="pr1r9c4" localSheetId="9">#REF!</definedName>
    <definedName name="pr1r9c4" localSheetId="11">#REF!</definedName>
    <definedName name="pr1r9c4" localSheetId="13">#REF!</definedName>
    <definedName name="pr1r9c4">#REF!</definedName>
    <definedName name="pr2r1af" localSheetId="1">#REF!</definedName>
    <definedName name="pr2r1af" localSheetId="17">#REF!</definedName>
    <definedName name="pr2r1af" localSheetId="16">#REF!</definedName>
    <definedName name="pr2r1af" localSheetId="7">#REF!</definedName>
    <definedName name="pr2r1af" localSheetId="9">#REF!</definedName>
    <definedName name="pr2r1af" localSheetId="11">#REF!</definedName>
    <definedName name="pr2r1af" localSheetId="13">#REF!</definedName>
    <definedName name="pr2r1af">#REF!</definedName>
    <definedName name="pr2r1c1" localSheetId="1">#REF!</definedName>
    <definedName name="pr2r1c1" localSheetId="17">#REF!</definedName>
    <definedName name="pr2r1c1" localSheetId="16">#REF!</definedName>
    <definedName name="pr2r1c1" localSheetId="7">#REF!</definedName>
    <definedName name="pr2r1c1" localSheetId="9">#REF!</definedName>
    <definedName name="pr2r1c1" localSheetId="11">#REF!</definedName>
    <definedName name="pr2r1c1" localSheetId="13">#REF!</definedName>
    <definedName name="pr2r1c1">#REF!</definedName>
    <definedName name="pr2r1c2" localSheetId="1">#REF!</definedName>
    <definedName name="pr2r1c2" localSheetId="17">#REF!</definedName>
    <definedName name="pr2r1c2" localSheetId="16">#REF!</definedName>
    <definedName name="pr2r1c2" localSheetId="7">#REF!</definedName>
    <definedName name="pr2r1c2" localSheetId="9">#REF!</definedName>
    <definedName name="pr2r1c2" localSheetId="11">#REF!</definedName>
    <definedName name="pr2r1c2" localSheetId="13">#REF!</definedName>
    <definedName name="pr2r1c2">#REF!</definedName>
    <definedName name="pr2r1c2004" localSheetId="1">#REF!</definedName>
    <definedName name="pr2r1c2004" localSheetId="17">#REF!</definedName>
    <definedName name="pr2r1c2004" localSheetId="16">#REF!</definedName>
    <definedName name="pr2r1c2004" localSheetId="7">#REF!</definedName>
    <definedName name="pr2r1c2004" localSheetId="9">#REF!</definedName>
    <definedName name="pr2r1c2004" localSheetId="11">#REF!</definedName>
    <definedName name="pr2r1c2004" localSheetId="13">#REF!</definedName>
    <definedName name="pr2r1c2004">#REF!</definedName>
    <definedName name="pr2r1c2008" localSheetId="1">#REF!</definedName>
    <definedName name="pr2r1c2008" localSheetId="17">#REF!</definedName>
    <definedName name="pr2r1c2008" localSheetId="16">#REF!</definedName>
    <definedName name="pr2r1c2008" localSheetId="7">#REF!</definedName>
    <definedName name="pr2r1c2008" localSheetId="9">#REF!</definedName>
    <definedName name="pr2r1c2008" localSheetId="11">#REF!</definedName>
    <definedName name="pr2r1c2008" localSheetId="13">#REF!</definedName>
    <definedName name="pr2r1c2008">#REF!</definedName>
    <definedName name="pr2r1c2009" localSheetId="1">#REF!</definedName>
    <definedName name="pr2r1c2009" localSheetId="17">#REF!</definedName>
    <definedName name="pr2r1c2009" localSheetId="16">#REF!</definedName>
    <definedName name="pr2r1c2009" localSheetId="7">#REF!</definedName>
    <definedName name="pr2r1c2009" localSheetId="9">#REF!</definedName>
    <definedName name="pr2r1c2009" localSheetId="11">#REF!</definedName>
    <definedName name="pr2r1c2009" localSheetId="13">#REF!</definedName>
    <definedName name="pr2r1c2009">#REF!</definedName>
    <definedName name="pr2r1c3" localSheetId="1">#REF!</definedName>
    <definedName name="pr2r1c3" localSheetId="17">#REF!</definedName>
    <definedName name="pr2r1c3" localSheetId="16">#REF!</definedName>
    <definedName name="pr2r1c3" localSheetId="7">#REF!</definedName>
    <definedName name="pr2r1c3" localSheetId="9">#REF!</definedName>
    <definedName name="pr2r1c3" localSheetId="11">#REF!</definedName>
    <definedName name="pr2r1c3" localSheetId="13">#REF!</definedName>
    <definedName name="pr2r1c3">#REF!</definedName>
    <definedName name="pr2r2af" localSheetId="1">#REF!</definedName>
    <definedName name="pr2r2af" localSheetId="17">#REF!</definedName>
    <definedName name="pr2r2af" localSheetId="16">#REF!</definedName>
    <definedName name="pr2r2af" localSheetId="7">#REF!</definedName>
    <definedName name="pr2r2af" localSheetId="9">#REF!</definedName>
    <definedName name="pr2r2af" localSheetId="11">#REF!</definedName>
    <definedName name="pr2r2af" localSheetId="13">#REF!</definedName>
    <definedName name="pr2r2af">#REF!</definedName>
    <definedName name="pr2r2c1" localSheetId="1">#REF!</definedName>
    <definedName name="pr2r2c1" localSheetId="17">#REF!</definedName>
    <definedName name="pr2r2c1" localSheetId="16">#REF!</definedName>
    <definedName name="pr2r2c1" localSheetId="7">#REF!</definedName>
    <definedName name="pr2r2c1" localSheetId="9">#REF!</definedName>
    <definedName name="pr2r2c1" localSheetId="11">#REF!</definedName>
    <definedName name="pr2r2c1" localSheetId="13">#REF!</definedName>
    <definedName name="pr2r2c1">#REF!</definedName>
    <definedName name="pr2r2c2" localSheetId="1">#REF!</definedName>
    <definedName name="pr2r2c2" localSheetId="17">#REF!</definedName>
    <definedName name="pr2r2c2" localSheetId="16">#REF!</definedName>
    <definedName name="pr2r2c2" localSheetId="7">#REF!</definedName>
    <definedName name="pr2r2c2" localSheetId="9">#REF!</definedName>
    <definedName name="pr2r2c2" localSheetId="11">#REF!</definedName>
    <definedName name="pr2r2c2" localSheetId="13">#REF!</definedName>
    <definedName name="pr2r2c2">#REF!</definedName>
    <definedName name="pr2r2c2004" localSheetId="1">#REF!</definedName>
    <definedName name="pr2r2c2004" localSheetId="17">#REF!</definedName>
    <definedName name="pr2r2c2004" localSheetId="16">#REF!</definedName>
    <definedName name="pr2r2c2004" localSheetId="7">#REF!</definedName>
    <definedName name="pr2r2c2004" localSheetId="9">#REF!</definedName>
    <definedName name="pr2r2c2004" localSheetId="11">#REF!</definedName>
    <definedName name="pr2r2c2004" localSheetId="13">#REF!</definedName>
    <definedName name="pr2r2c2004">#REF!</definedName>
    <definedName name="pr2r2c2008" localSheetId="1">#REF!</definedName>
    <definedName name="pr2r2c2008" localSheetId="17">#REF!</definedName>
    <definedName name="pr2r2c2008" localSheetId="16">#REF!</definedName>
    <definedName name="pr2r2c2008" localSheetId="7">#REF!</definedName>
    <definedName name="pr2r2c2008" localSheetId="9">#REF!</definedName>
    <definedName name="pr2r2c2008" localSheetId="11">#REF!</definedName>
    <definedName name="pr2r2c2008" localSheetId="13">#REF!</definedName>
    <definedName name="pr2r2c2008">#REF!</definedName>
    <definedName name="pr2r2c2009" localSheetId="1">#REF!</definedName>
    <definedName name="pr2r2c2009" localSheetId="17">#REF!</definedName>
    <definedName name="pr2r2c2009" localSheetId="16">#REF!</definedName>
    <definedName name="pr2r2c2009" localSheetId="7">#REF!</definedName>
    <definedName name="pr2r2c2009" localSheetId="9">#REF!</definedName>
    <definedName name="pr2r2c2009" localSheetId="11">#REF!</definedName>
    <definedName name="pr2r2c2009" localSheetId="13">#REF!</definedName>
    <definedName name="pr2r2c2009">#REF!</definedName>
    <definedName name="pr2r2c3" localSheetId="1">#REF!</definedName>
    <definedName name="pr2r2c3" localSheetId="17">#REF!</definedName>
    <definedName name="pr2r2c3" localSheetId="16">#REF!</definedName>
    <definedName name="pr2r2c3" localSheetId="7">#REF!</definedName>
    <definedName name="pr2r2c3" localSheetId="9">#REF!</definedName>
    <definedName name="pr2r2c3" localSheetId="11">#REF!</definedName>
    <definedName name="pr2r2c3" localSheetId="13">#REF!</definedName>
    <definedName name="pr2r2c3">#REF!</definedName>
    <definedName name="pr2r3af" localSheetId="1">#REF!</definedName>
    <definedName name="pr2r3af" localSheetId="17">#REF!</definedName>
    <definedName name="pr2r3af" localSheetId="16">#REF!</definedName>
    <definedName name="pr2r3af" localSheetId="7">#REF!</definedName>
    <definedName name="pr2r3af" localSheetId="9">#REF!</definedName>
    <definedName name="pr2r3af" localSheetId="11">#REF!</definedName>
    <definedName name="pr2r3af" localSheetId="13">#REF!</definedName>
    <definedName name="pr2r3af">#REF!</definedName>
    <definedName name="pr2r3c1" localSheetId="1">#REF!</definedName>
    <definedName name="pr2r3c1" localSheetId="17">#REF!</definedName>
    <definedName name="pr2r3c1" localSheetId="16">#REF!</definedName>
    <definedName name="pr2r3c1" localSheetId="7">#REF!</definedName>
    <definedName name="pr2r3c1" localSheetId="9">#REF!</definedName>
    <definedName name="pr2r3c1" localSheetId="11">#REF!</definedName>
    <definedName name="pr2r3c1" localSheetId="13">#REF!</definedName>
    <definedName name="pr2r3c1">#REF!</definedName>
    <definedName name="pr2r3c2" localSheetId="1">#REF!</definedName>
    <definedName name="pr2r3c2" localSheetId="17">#REF!</definedName>
    <definedName name="pr2r3c2" localSheetId="16">#REF!</definedName>
    <definedName name="pr2r3c2" localSheetId="7">#REF!</definedName>
    <definedName name="pr2r3c2" localSheetId="9">#REF!</definedName>
    <definedName name="pr2r3c2" localSheetId="11">#REF!</definedName>
    <definedName name="pr2r3c2" localSheetId="13">#REF!</definedName>
    <definedName name="pr2r3c2">#REF!</definedName>
    <definedName name="pr2r3c2004" localSheetId="1">#REF!</definedName>
    <definedName name="pr2r3c2004" localSheetId="17">#REF!</definedName>
    <definedName name="pr2r3c2004" localSheetId="16">#REF!</definedName>
    <definedName name="pr2r3c2004" localSheetId="7">#REF!</definedName>
    <definedName name="pr2r3c2004" localSheetId="9">#REF!</definedName>
    <definedName name="pr2r3c2004" localSheetId="11">#REF!</definedName>
    <definedName name="pr2r3c2004" localSheetId="13">#REF!</definedName>
    <definedName name="pr2r3c2004">#REF!</definedName>
    <definedName name="pr2r3c2008" localSheetId="1">#REF!</definedName>
    <definedName name="pr2r3c2008" localSheetId="17">#REF!</definedName>
    <definedName name="pr2r3c2008" localSheetId="16">#REF!</definedName>
    <definedName name="pr2r3c2008" localSheetId="7">#REF!</definedName>
    <definedName name="pr2r3c2008" localSheetId="9">#REF!</definedName>
    <definedName name="pr2r3c2008" localSheetId="11">#REF!</definedName>
    <definedName name="pr2r3c2008" localSheetId="13">#REF!</definedName>
    <definedName name="pr2r3c2008">#REF!</definedName>
    <definedName name="pr2r3c2009" localSheetId="1">#REF!</definedName>
    <definedName name="pr2r3c2009" localSheetId="17">#REF!</definedName>
    <definedName name="pr2r3c2009" localSheetId="16">#REF!</definedName>
    <definedName name="pr2r3c2009" localSheetId="7">#REF!</definedName>
    <definedName name="pr2r3c2009" localSheetId="9">#REF!</definedName>
    <definedName name="pr2r3c2009" localSheetId="11">#REF!</definedName>
    <definedName name="pr2r3c2009" localSheetId="13">#REF!</definedName>
    <definedName name="pr2r3c2009">#REF!</definedName>
    <definedName name="pr2r3c3" localSheetId="1">#REF!</definedName>
    <definedName name="pr2r3c3" localSheetId="17">#REF!</definedName>
    <definedName name="pr2r3c3" localSheetId="16">#REF!</definedName>
    <definedName name="pr2r3c3" localSheetId="7">#REF!</definedName>
    <definedName name="pr2r3c3" localSheetId="9">#REF!</definedName>
    <definedName name="pr2r3c3" localSheetId="11">#REF!</definedName>
    <definedName name="pr2r3c3" localSheetId="13">#REF!</definedName>
    <definedName name="pr2r3c3">#REF!</definedName>
    <definedName name="pr2r4af" localSheetId="1">#REF!</definedName>
    <definedName name="pr2r4af" localSheetId="17">#REF!</definedName>
    <definedName name="pr2r4af" localSheetId="16">#REF!</definedName>
    <definedName name="pr2r4af" localSheetId="7">#REF!</definedName>
    <definedName name="pr2r4af" localSheetId="9">#REF!</definedName>
    <definedName name="pr2r4af" localSheetId="11">#REF!</definedName>
    <definedName name="pr2r4af" localSheetId="13">#REF!</definedName>
    <definedName name="pr2r4af">#REF!</definedName>
    <definedName name="pr2r4c1" localSheetId="1">#REF!</definedName>
    <definedName name="pr2r4c1" localSheetId="17">#REF!</definedName>
    <definedName name="pr2r4c1" localSheetId="16">#REF!</definedName>
    <definedName name="pr2r4c1" localSheetId="7">#REF!</definedName>
    <definedName name="pr2r4c1" localSheetId="9">#REF!</definedName>
    <definedName name="pr2r4c1" localSheetId="11">#REF!</definedName>
    <definedName name="pr2r4c1" localSheetId="13">#REF!</definedName>
    <definedName name="pr2r4c1">#REF!</definedName>
    <definedName name="pr2r4c2" localSheetId="1">#REF!</definedName>
    <definedName name="pr2r4c2" localSheetId="17">#REF!</definedName>
    <definedName name="pr2r4c2" localSheetId="16">#REF!</definedName>
    <definedName name="pr2r4c2" localSheetId="7">#REF!</definedName>
    <definedName name="pr2r4c2" localSheetId="9">#REF!</definedName>
    <definedName name="pr2r4c2" localSheetId="11">#REF!</definedName>
    <definedName name="pr2r4c2" localSheetId="13">#REF!</definedName>
    <definedName name="pr2r4c2">#REF!</definedName>
    <definedName name="pr2r4c2004" localSheetId="1">#REF!</definedName>
    <definedName name="pr2r4c2004" localSheetId="17">#REF!</definedName>
    <definedName name="pr2r4c2004" localSheetId="16">#REF!</definedName>
    <definedName name="pr2r4c2004" localSheetId="7">#REF!</definedName>
    <definedName name="pr2r4c2004" localSheetId="9">#REF!</definedName>
    <definedName name="pr2r4c2004" localSheetId="11">#REF!</definedName>
    <definedName name="pr2r4c2004" localSheetId="13">#REF!</definedName>
    <definedName name="pr2r4c2004">#REF!</definedName>
    <definedName name="pr2r4c2008" localSheetId="1">#REF!</definedName>
    <definedName name="pr2r4c2008" localSheetId="17">#REF!</definedName>
    <definedName name="pr2r4c2008" localSheetId="16">#REF!</definedName>
    <definedName name="pr2r4c2008" localSheetId="7">#REF!</definedName>
    <definedName name="pr2r4c2008" localSheetId="9">#REF!</definedName>
    <definedName name="pr2r4c2008" localSheetId="11">#REF!</definedName>
    <definedName name="pr2r4c2008" localSheetId="13">#REF!</definedName>
    <definedName name="pr2r4c2008">#REF!</definedName>
    <definedName name="pr2r4c2009" localSheetId="1">#REF!</definedName>
    <definedName name="pr2r4c2009" localSheetId="17">#REF!</definedName>
    <definedName name="pr2r4c2009" localSheetId="16">#REF!</definedName>
    <definedName name="pr2r4c2009" localSheetId="7">#REF!</definedName>
    <definedName name="pr2r4c2009" localSheetId="9">#REF!</definedName>
    <definedName name="pr2r4c2009" localSheetId="11">#REF!</definedName>
    <definedName name="pr2r4c2009" localSheetId="13">#REF!</definedName>
    <definedName name="pr2r4c2009">#REF!</definedName>
    <definedName name="pr2r4c3" localSheetId="1">#REF!</definedName>
    <definedName name="pr2r4c3" localSheetId="17">#REF!</definedName>
    <definedName name="pr2r4c3" localSheetId="16">#REF!</definedName>
    <definedName name="pr2r4c3" localSheetId="7">#REF!</definedName>
    <definedName name="pr2r4c3" localSheetId="9">#REF!</definedName>
    <definedName name="pr2r4c3" localSheetId="11">#REF!</definedName>
    <definedName name="pr2r4c3" localSheetId="13">#REF!</definedName>
    <definedName name="pr2r4c3">#REF!</definedName>
    <definedName name="pr2r5af" localSheetId="1">#REF!</definedName>
    <definedName name="pr2r5af" localSheetId="17">#REF!</definedName>
    <definedName name="pr2r5af" localSheetId="16">#REF!</definedName>
    <definedName name="pr2r5af" localSheetId="7">#REF!</definedName>
    <definedName name="pr2r5af" localSheetId="9">#REF!</definedName>
    <definedName name="pr2r5af" localSheetId="11">#REF!</definedName>
    <definedName name="pr2r5af" localSheetId="13">#REF!</definedName>
    <definedName name="pr2r5af">#REF!</definedName>
    <definedName name="pr2r5c1" localSheetId="1">#REF!</definedName>
    <definedName name="pr2r5c1" localSheetId="17">#REF!</definedName>
    <definedName name="pr2r5c1" localSheetId="16">#REF!</definedName>
    <definedName name="pr2r5c1" localSheetId="7">#REF!</definedName>
    <definedName name="pr2r5c1" localSheetId="9">#REF!</definedName>
    <definedName name="pr2r5c1" localSheetId="11">#REF!</definedName>
    <definedName name="pr2r5c1" localSheetId="13">#REF!</definedName>
    <definedName name="pr2r5c1">#REF!</definedName>
    <definedName name="pr2r5c2" localSheetId="1">#REF!</definedName>
    <definedName name="pr2r5c2" localSheetId="17">#REF!</definedName>
    <definedName name="pr2r5c2" localSheetId="16">#REF!</definedName>
    <definedName name="pr2r5c2" localSheetId="7">#REF!</definedName>
    <definedName name="pr2r5c2" localSheetId="9">#REF!</definedName>
    <definedName name="pr2r5c2" localSheetId="11">#REF!</definedName>
    <definedName name="pr2r5c2" localSheetId="13">#REF!</definedName>
    <definedName name="pr2r5c2">#REF!</definedName>
    <definedName name="pr2r5c2004" localSheetId="1">#REF!</definedName>
    <definedName name="pr2r5c2004" localSheetId="17">#REF!</definedName>
    <definedName name="pr2r5c2004" localSheetId="16">#REF!</definedName>
    <definedName name="pr2r5c2004" localSheetId="7">#REF!</definedName>
    <definedName name="pr2r5c2004" localSheetId="9">#REF!</definedName>
    <definedName name="pr2r5c2004" localSheetId="11">#REF!</definedName>
    <definedName name="pr2r5c2004" localSheetId="13">#REF!</definedName>
    <definedName name="pr2r5c2004">#REF!</definedName>
    <definedName name="pr2r5c2008" localSheetId="1">#REF!</definedName>
    <definedName name="pr2r5c2008" localSheetId="17">#REF!</definedName>
    <definedName name="pr2r5c2008" localSheetId="16">#REF!</definedName>
    <definedName name="pr2r5c2008" localSheetId="7">#REF!</definedName>
    <definedName name="pr2r5c2008" localSheetId="9">#REF!</definedName>
    <definedName name="pr2r5c2008" localSheetId="11">#REF!</definedName>
    <definedName name="pr2r5c2008" localSheetId="13">#REF!</definedName>
    <definedName name="pr2r5c2008">#REF!</definedName>
    <definedName name="pr2r5c2009" localSheetId="1">#REF!</definedName>
    <definedName name="pr2r5c2009" localSheetId="17">#REF!</definedName>
    <definedName name="pr2r5c2009" localSheetId="16">#REF!</definedName>
    <definedName name="pr2r5c2009" localSheetId="7">#REF!</definedName>
    <definedName name="pr2r5c2009" localSheetId="9">#REF!</definedName>
    <definedName name="pr2r5c2009" localSheetId="11">#REF!</definedName>
    <definedName name="pr2r5c2009" localSheetId="13">#REF!</definedName>
    <definedName name="pr2r5c2009">#REF!</definedName>
    <definedName name="pr2r5c3" localSheetId="1">#REF!</definedName>
    <definedName name="pr2r5c3" localSheetId="17">#REF!</definedName>
    <definedName name="pr2r5c3" localSheetId="16">#REF!</definedName>
    <definedName name="pr2r5c3" localSheetId="7">#REF!</definedName>
    <definedName name="pr2r5c3" localSheetId="9">#REF!</definedName>
    <definedName name="pr2r5c3" localSheetId="11">#REF!</definedName>
    <definedName name="pr2r5c3" localSheetId="13">#REF!</definedName>
    <definedName name="pr2r5c3">#REF!</definedName>
    <definedName name="pr2r6af" localSheetId="1">#REF!</definedName>
    <definedName name="pr2r6af" localSheetId="17">#REF!</definedName>
    <definedName name="pr2r6af" localSheetId="16">#REF!</definedName>
    <definedName name="pr2r6af" localSheetId="7">#REF!</definedName>
    <definedName name="pr2r6af" localSheetId="9">#REF!</definedName>
    <definedName name="pr2r6af" localSheetId="11">#REF!</definedName>
    <definedName name="pr2r6af" localSheetId="13">#REF!</definedName>
    <definedName name="pr2r6af">#REF!</definedName>
    <definedName name="pr2r6c1" localSheetId="1">#REF!</definedName>
    <definedName name="pr2r6c1" localSheetId="17">#REF!</definedName>
    <definedName name="pr2r6c1" localSheetId="16">#REF!</definedName>
    <definedName name="pr2r6c1" localSheetId="7">#REF!</definedName>
    <definedName name="pr2r6c1" localSheetId="9">#REF!</definedName>
    <definedName name="pr2r6c1" localSheetId="11">#REF!</definedName>
    <definedName name="pr2r6c1" localSheetId="13">#REF!</definedName>
    <definedName name="pr2r6c1">#REF!</definedName>
    <definedName name="pr2r6c2" localSheetId="1">#REF!</definedName>
    <definedName name="pr2r6c2" localSheetId="17">#REF!</definedName>
    <definedName name="pr2r6c2" localSheetId="16">#REF!</definedName>
    <definedName name="pr2r6c2" localSheetId="7">#REF!</definedName>
    <definedName name="pr2r6c2" localSheetId="9">#REF!</definedName>
    <definedName name="pr2r6c2" localSheetId="11">#REF!</definedName>
    <definedName name="pr2r6c2" localSheetId="13">#REF!</definedName>
    <definedName name="pr2r6c2">#REF!</definedName>
    <definedName name="pr2r6c2004" localSheetId="1">#REF!</definedName>
    <definedName name="pr2r6c2004" localSheetId="17">#REF!</definedName>
    <definedName name="pr2r6c2004" localSheetId="16">#REF!</definedName>
    <definedName name="pr2r6c2004" localSheetId="7">#REF!</definedName>
    <definedName name="pr2r6c2004" localSheetId="9">#REF!</definedName>
    <definedName name="pr2r6c2004" localSheetId="11">#REF!</definedName>
    <definedName name="pr2r6c2004" localSheetId="13">#REF!</definedName>
    <definedName name="pr2r6c2004">#REF!</definedName>
    <definedName name="pr2r6c2008" localSheetId="1">#REF!</definedName>
    <definedName name="pr2r6c2008" localSheetId="17">#REF!</definedName>
    <definedName name="pr2r6c2008" localSheetId="16">#REF!</definedName>
    <definedName name="pr2r6c2008" localSheetId="7">#REF!</definedName>
    <definedName name="pr2r6c2008" localSheetId="9">#REF!</definedName>
    <definedName name="pr2r6c2008" localSheetId="11">#REF!</definedName>
    <definedName name="pr2r6c2008" localSheetId="13">#REF!</definedName>
    <definedName name="pr2r6c2008">#REF!</definedName>
    <definedName name="pr2r6c2009" localSheetId="1">#REF!</definedName>
    <definedName name="pr2r6c2009" localSheetId="17">#REF!</definedName>
    <definedName name="pr2r6c2009" localSheetId="16">#REF!</definedName>
    <definedName name="pr2r6c2009" localSheetId="7">#REF!</definedName>
    <definedName name="pr2r6c2009" localSheetId="9">#REF!</definedName>
    <definedName name="pr2r6c2009" localSheetId="11">#REF!</definedName>
    <definedName name="pr2r6c2009" localSheetId="13">#REF!</definedName>
    <definedName name="pr2r6c2009">#REF!</definedName>
    <definedName name="pr2r6c3" localSheetId="1">#REF!</definedName>
    <definedName name="pr2r6c3" localSheetId="17">#REF!</definedName>
    <definedName name="pr2r6c3" localSheetId="16">#REF!</definedName>
    <definedName name="pr2r6c3" localSheetId="7">#REF!</definedName>
    <definedName name="pr2r6c3" localSheetId="9">#REF!</definedName>
    <definedName name="pr2r6c3" localSheetId="11">#REF!</definedName>
    <definedName name="pr2r6c3" localSheetId="13">#REF!</definedName>
    <definedName name="pr2r6c3">#REF!</definedName>
    <definedName name="Pr2R6c3b" localSheetId="1">#REF!</definedName>
    <definedName name="Pr2R6c3b" localSheetId="17">#REF!</definedName>
    <definedName name="Pr2R6c3b" localSheetId="16">#REF!</definedName>
    <definedName name="Pr2R6c3b" localSheetId="7">#REF!</definedName>
    <definedName name="Pr2R6c3b" localSheetId="9">#REF!</definedName>
    <definedName name="Pr2R6c3b" localSheetId="11">#REF!</definedName>
    <definedName name="Pr2R6c3b" localSheetId="13">#REF!</definedName>
    <definedName name="Pr2R6c3b">#REF!</definedName>
    <definedName name="pr2r7af" localSheetId="1">#REF!</definedName>
    <definedName name="pr2r7af" localSheetId="17">#REF!</definedName>
    <definedName name="pr2r7af" localSheetId="16">#REF!</definedName>
    <definedName name="pr2r7af" localSheetId="7">#REF!</definedName>
    <definedName name="pr2r7af" localSheetId="9">#REF!</definedName>
    <definedName name="pr2r7af" localSheetId="11">#REF!</definedName>
    <definedName name="pr2r7af" localSheetId="13">#REF!</definedName>
    <definedName name="pr2r7af">#REF!</definedName>
    <definedName name="pr2r7c1" localSheetId="1">#REF!</definedName>
    <definedName name="pr2r7c1" localSheetId="17">#REF!</definedName>
    <definedName name="pr2r7c1" localSheetId="16">#REF!</definedName>
    <definedName name="pr2r7c1" localSheetId="7">#REF!</definedName>
    <definedName name="pr2r7c1" localSheetId="9">#REF!</definedName>
    <definedName name="pr2r7c1" localSheetId="11">#REF!</definedName>
    <definedName name="pr2r7c1" localSheetId="13">#REF!</definedName>
    <definedName name="pr2r7c1">#REF!</definedName>
    <definedName name="pr2r7c2" localSheetId="1">#REF!</definedName>
    <definedName name="pr2r7c2" localSheetId="17">#REF!</definedName>
    <definedName name="pr2r7c2" localSheetId="16">#REF!</definedName>
    <definedName name="pr2r7c2" localSheetId="7">#REF!</definedName>
    <definedName name="pr2r7c2" localSheetId="9">#REF!</definedName>
    <definedName name="pr2r7c2" localSheetId="11">#REF!</definedName>
    <definedName name="pr2r7c2" localSheetId="13">#REF!</definedName>
    <definedName name="pr2r7c2">#REF!</definedName>
    <definedName name="pr2r7c2004" localSheetId="1">#REF!</definedName>
    <definedName name="pr2r7c2004" localSheetId="17">#REF!</definedName>
    <definedName name="pr2r7c2004" localSheetId="16">#REF!</definedName>
    <definedName name="pr2r7c2004" localSheetId="7">#REF!</definedName>
    <definedName name="pr2r7c2004" localSheetId="9">#REF!</definedName>
    <definedName name="pr2r7c2004" localSheetId="11">#REF!</definedName>
    <definedName name="pr2r7c2004" localSheetId="13">#REF!</definedName>
    <definedName name="pr2r7c2004">#REF!</definedName>
    <definedName name="pr2r7c2008" localSheetId="1">#REF!</definedName>
    <definedName name="pr2r7c2008" localSheetId="17">#REF!</definedName>
    <definedName name="pr2r7c2008" localSheetId="16">#REF!</definedName>
    <definedName name="pr2r7c2008" localSheetId="7">#REF!</definedName>
    <definedName name="pr2r7c2008" localSheetId="9">#REF!</definedName>
    <definedName name="pr2r7c2008" localSheetId="11">#REF!</definedName>
    <definedName name="pr2r7c2008" localSheetId="13">#REF!</definedName>
    <definedName name="pr2r7c2008">#REF!</definedName>
    <definedName name="pr2r7c2009" localSheetId="1">#REF!</definedName>
    <definedName name="pr2r7c2009" localSheetId="17">#REF!</definedName>
    <definedName name="pr2r7c2009" localSheetId="16">#REF!</definedName>
    <definedName name="pr2r7c2009" localSheetId="7">#REF!</definedName>
    <definedName name="pr2r7c2009" localSheetId="9">#REF!</definedName>
    <definedName name="pr2r7c2009" localSheetId="11">#REF!</definedName>
    <definedName name="pr2r7c2009" localSheetId="13">#REF!</definedName>
    <definedName name="pr2r7c2009">#REF!</definedName>
    <definedName name="pr2r7c3" localSheetId="1">#REF!</definedName>
    <definedName name="pr2r7c3" localSheetId="17">#REF!</definedName>
    <definedName name="pr2r7c3" localSheetId="16">#REF!</definedName>
    <definedName name="pr2r7c3" localSheetId="7">#REF!</definedName>
    <definedName name="pr2r7c3" localSheetId="9">#REF!</definedName>
    <definedName name="pr2r7c3" localSheetId="11">#REF!</definedName>
    <definedName name="pr2r7c3" localSheetId="13">#REF!</definedName>
    <definedName name="pr2r7c3">#REF!</definedName>
    <definedName name="pr2r8af" localSheetId="1">#REF!</definedName>
    <definedName name="pr2r8af" localSheetId="17">#REF!</definedName>
    <definedName name="pr2r8af" localSheetId="16">#REF!</definedName>
    <definedName name="pr2r8af" localSheetId="7">#REF!</definedName>
    <definedName name="pr2r8af" localSheetId="9">#REF!</definedName>
    <definedName name="pr2r8af" localSheetId="11">#REF!</definedName>
    <definedName name="pr2r8af" localSheetId="13">#REF!</definedName>
    <definedName name="pr2r8af">#REF!</definedName>
    <definedName name="pr2r8c1" localSheetId="1">#REF!</definedName>
    <definedName name="pr2r8c1" localSheetId="17">#REF!</definedName>
    <definedName name="pr2r8c1" localSheetId="16">#REF!</definedName>
    <definedName name="pr2r8c1" localSheetId="7">#REF!</definedName>
    <definedName name="pr2r8c1" localSheetId="9">#REF!</definedName>
    <definedName name="pr2r8c1" localSheetId="11">#REF!</definedName>
    <definedName name="pr2r8c1" localSheetId="13">#REF!</definedName>
    <definedName name="pr2r8c1">#REF!</definedName>
    <definedName name="pr2r8c2" localSheetId="1">#REF!</definedName>
    <definedName name="pr2r8c2" localSheetId="17">#REF!</definedName>
    <definedName name="pr2r8c2" localSheetId="16">#REF!</definedName>
    <definedName name="pr2r8c2" localSheetId="7">#REF!</definedName>
    <definedName name="pr2r8c2" localSheetId="9">#REF!</definedName>
    <definedName name="pr2r8c2" localSheetId="11">#REF!</definedName>
    <definedName name="pr2r8c2" localSheetId="13">#REF!</definedName>
    <definedName name="pr2r8c2">#REF!</definedName>
    <definedName name="pr2r8c2004" localSheetId="1">#REF!</definedName>
    <definedName name="pr2r8c2004" localSheetId="17">#REF!</definedName>
    <definedName name="pr2r8c2004" localSheetId="16">#REF!</definedName>
    <definedName name="pr2r8c2004" localSheetId="7">#REF!</definedName>
    <definedName name="pr2r8c2004" localSheetId="9">#REF!</definedName>
    <definedName name="pr2r8c2004" localSheetId="11">#REF!</definedName>
    <definedName name="pr2r8c2004" localSheetId="13">#REF!</definedName>
    <definedName name="pr2r8c2004">#REF!</definedName>
    <definedName name="pr2r8c2008" localSheetId="1">#REF!</definedName>
    <definedName name="pr2r8c2008" localSheetId="17">#REF!</definedName>
    <definedName name="pr2r8c2008" localSheetId="16">#REF!</definedName>
    <definedName name="pr2r8c2008" localSheetId="7">#REF!</definedName>
    <definedName name="pr2r8c2008" localSheetId="9">#REF!</definedName>
    <definedName name="pr2r8c2008" localSheetId="11">#REF!</definedName>
    <definedName name="pr2r8c2008" localSheetId="13">#REF!</definedName>
    <definedName name="pr2r8c2008">#REF!</definedName>
    <definedName name="pr2r8c2009" localSheetId="1">#REF!</definedName>
    <definedName name="pr2r8c2009" localSheetId="17">#REF!</definedName>
    <definedName name="pr2r8c2009" localSheetId="16">#REF!</definedName>
    <definedName name="pr2r8c2009" localSheetId="7">#REF!</definedName>
    <definedName name="pr2r8c2009" localSheetId="9">#REF!</definedName>
    <definedName name="pr2r8c2009" localSheetId="11">#REF!</definedName>
    <definedName name="pr2r8c2009" localSheetId="13">#REF!</definedName>
    <definedName name="pr2r8c2009">#REF!</definedName>
    <definedName name="pr2r8c3" localSheetId="1">#REF!</definedName>
    <definedName name="pr2r8c3" localSheetId="17">#REF!</definedName>
    <definedName name="pr2r8c3" localSheetId="16">#REF!</definedName>
    <definedName name="pr2r8c3" localSheetId="7">#REF!</definedName>
    <definedName name="pr2r8c3" localSheetId="9">#REF!</definedName>
    <definedName name="pr2r8c3" localSheetId="11">#REF!</definedName>
    <definedName name="pr2r8c3" localSheetId="13">#REF!</definedName>
    <definedName name="pr2r8c3">#REF!</definedName>
    <definedName name="pr3_11" localSheetId="1">#REF!</definedName>
    <definedName name="pr3_11" localSheetId="17">#REF!</definedName>
    <definedName name="pr3_11" localSheetId="16">#REF!</definedName>
    <definedName name="pr3_11" localSheetId="7">#REF!</definedName>
    <definedName name="pr3_11" localSheetId="9">#REF!</definedName>
    <definedName name="pr3_11" localSheetId="11">#REF!</definedName>
    <definedName name="pr3_11" localSheetId="13">#REF!</definedName>
    <definedName name="pr3_11">#REF!</definedName>
    <definedName name="pr3_12" localSheetId="1">#REF!</definedName>
    <definedName name="pr3_12" localSheetId="17">#REF!</definedName>
    <definedName name="pr3_12" localSheetId="16">#REF!</definedName>
    <definedName name="pr3_12" localSheetId="7">#REF!</definedName>
    <definedName name="pr3_12" localSheetId="9">#REF!</definedName>
    <definedName name="pr3_12" localSheetId="11">#REF!</definedName>
    <definedName name="pr3_12" localSheetId="13">#REF!</definedName>
    <definedName name="pr3_12">#REF!</definedName>
    <definedName name="pr3_13" localSheetId="1">#REF!</definedName>
    <definedName name="pr3_13" localSheetId="17">#REF!</definedName>
    <definedName name="pr3_13" localSheetId="16">#REF!</definedName>
    <definedName name="pr3_13" localSheetId="7">#REF!</definedName>
    <definedName name="pr3_13" localSheetId="9">#REF!</definedName>
    <definedName name="pr3_13" localSheetId="11">#REF!</definedName>
    <definedName name="pr3_13" localSheetId="13">#REF!</definedName>
    <definedName name="pr3_13">#REF!</definedName>
    <definedName name="pr3_21" localSheetId="1">#REF!</definedName>
    <definedName name="pr3_21" localSheetId="17">#REF!</definedName>
    <definedName name="pr3_21" localSheetId="16">#REF!</definedName>
    <definedName name="pr3_21" localSheetId="7">#REF!</definedName>
    <definedName name="pr3_21" localSheetId="9">#REF!</definedName>
    <definedName name="pr3_21" localSheetId="11">#REF!</definedName>
    <definedName name="pr3_21" localSheetId="13">#REF!</definedName>
    <definedName name="pr3_21">#REF!</definedName>
    <definedName name="pr3_22" localSheetId="1">#REF!</definedName>
    <definedName name="pr3_22" localSheetId="17">#REF!</definedName>
    <definedName name="pr3_22" localSheetId="16">#REF!</definedName>
    <definedName name="pr3_22" localSheetId="7">#REF!</definedName>
    <definedName name="pr3_22" localSheetId="9">#REF!</definedName>
    <definedName name="pr3_22" localSheetId="11">#REF!</definedName>
    <definedName name="pr3_22" localSheetId="13">#REF!</definedName>
    <definedName name="pr3_22">#REF!</definedName>
    <definedName name="pr3_23" localSheetId="1">#REF!</definedName>
    <definedName name="pr3_23" localSheetId="17">#REF!</definedName>
    <definedName name="pr3_23" localSheetId="16">#REF!</definedName>
    <definedName name="pr3_23" localSheetId="7">#REF!</definedName>
    <definedName name="pr3_23" localSheetId="9">#REF!</definedName>
    <definedName name="pr3_23" localSheetId="11">#REF!</definedName>
    <definedName name="pr3_23" localSheetId="13">#REF!</definedName>
    <definedName name="pr3_23">#REF!</definedName>
    <definedName name="pr3_31" localSheetId="1">#REF!</definedName>
    <definedName name="pr3_31" localSheetId="17">#REF!</definedName>
    <definedName name="pr3_31" localSheetId="16">#REF!</definedName>
    <definedName name="pr3_31" localSheetId="7">#REF!</definedName>
    <definedName name="pr3_31" localSheetId="9">#REF!</definedName>
    <definedName name="pr3_31" localSheetId="11">#REF!</definedName>
    <definedName name="pr3_31" localSheetId="13">#REF!</definedName>
    <definedName name="pr3_31">#REF!</definedName>
    <definedName name="pr3_32" localSheetId="1">#REF!</definedName>
    <definedName name="pr3_32" localSheetId="17">#REF!</definedName>
    <definedName name="pr3_32" localSheetId="16">#REF!</definedName>
    <definedName name="pr3_32" localSheetId="7">#REF!</definedName>
    <definedName name="pr3_32" localSheetId="9">#REF!</definedName>
    <definedName name="pr3_32" localSheetId="11">#REF!</definedName>
    <definedName name="pr3_32" localSheetId="13">#REF!</definedName>
    <definedName name="pr3_32">#REF!</definedName>
    <definedName name="pr3_33" localSheetId="1">#REF!</definedName>
    <definedName name="pr3_33" localSheetId="17">#REF!</definedName>
    <definedName name="pr3_33" localSheetId="16">#REF!</definedName>
    <definedName name="pr3_33" localSheetId="7">#REF!</definedName>
    <definedName name="pr3_33" localSheetId="9">#REF!</definedName>
    <definedName name="pr3_33" localSheetId="11">#REF!</definedName>
    <definedName name="pr3_33" localSheetId="13">#REF!</definedName>
    <definedName name="pr3_33">#REF!</definedName>
    <definedName name="pr3_41" localSheetId="1">#REF!</definedName>
    <definedName name="pr3_41" localSheetId="17">#REF!</definedName>
    <definedName name="pr3_41" localSheetId="16">#REF!</definedName>
    <definedName name="pr3_41" localSheetId="7">#REF!</definedName>
    <definedName name="pr3_41" localSheetId="9">#REF!</definedName>
    <definedName name="pr3_41" localSheetId="11">#REF!</definedName>
    <definedName name="pr3_41" localSheetId="13">#REF!</definedName>
    <definedName name="pr3_41">#REF!</definedName>
    <definedName name="pr3_42" localSheetId="1">#REF!</definedName>
    <definedName name="pr3_42" localSheetId="17">#REF!</definedName>
    <definedName name="pr3_42" localSheetId="16">#REF!</definedName>
    <definedName name="pr3_42" localSheetId="7">#REF!</definedName>
    <definedName name="pr3_42" localSheetId="9">#REF!</definedName>
    <definedName name="pr3_42" localSheetId="11">#REF!</definedName>
    <definedName name="pr3_42" localSheetId="13">#REF!</definedName>
    <definedName name="pr3_42">#REF!</definedName>
    <definedName name="pr3_43" localSheetId="1">#REF!</definedName>
    <definedName name="pr3_43" localSheetId="17">#REF!</definedName>
    <definedName name="pr3_43" localSheetId="16">#REF!</definedName>
    <definedName name="pr3_43" localSheetId="7">#REF!</definedName>
    <definedName name="pr3_43" localSheetId="9">#REF!</definedName>
    <definedName name="pr3_43" localSheetId="11">#REF!</definedName>
    <definedName name="pr3_43" localSheetId="13">#REF!</definedName>
    <definedName name="pr3_43">#REF!</definedName>
    <definedName name="pr3_51" localSheetId="1">#REF!</definedName>
    <definedName name="pr3_51" localSheetId="17">#REF!</definedName>
    <definedName name="pr3_51" localSheetId="16">#REF!</definedName>
    <definedName name="pr3_51" localSheetId="7">#REF!</definedName>
    <definedName name="pr3_51" localSheetId="9">#REF!</definedName>
    <definedName name="pr3_51" localSheetId="11">#REF!</definedName>
    <definedName name="pr3_51" localSheetId="13">#REF!</definedName>
    <definedName name="pr3_51">#REF!</definedName>
    <definedName name="pr3_52" localSheetId="1">#REF!</definedName>
    <definedName name="pr3_52" localSheetId="17">#REF!</definedName>
    <definedName name="pr3_52" localSheetId="16">#REF!</definedName>
    <definedName name="pr3_52" localSheetId="7">#REF!</definedName>
    <definedName name="pr3_52" localSheetId="9">#REF!</definedName>
    <definedName name="pr3_52" localSheetId="11">#REF!</definedName>
    <definedName name="pr3_52" localSheetId="13">#REF!</definedName>
    <definedName name="pr3_52">#REF!</definedName>
    <definedName name="pr3_53" localSheetId="1">#REF!</definedName>
    <definedName name="pr3_53" localSheetId="17">#REF!</definedName>
    <definedName name="pr3_53" localSheetId="16">#REF!</definedName>
    <definedName name="pr3_53" localSheetId="7">#REF!</definedName>
    <definedName name="pr3_53" localSheetId="9">#REF!</definedName>
    <definedName name="pr3_53" localSheetId="11">#REF!</definedName>
    <definedName name="pr3_53" localSheetId="13">#REF!</definedName>
    <definedName name="pr3_53">#REF!</definedName>
    <definedName name="pr3_61" localSheetId="1">#REF!</definedName>
    <definedName name="pr3_61" localSheetId="17">#REF!</definedName>
    <definedName name="pr3_61" localSheetId="16">#REF!</definedName>
    <definedName name="pr3_61" localSheetId="7">#REF!</definedName>
    <definedName name="pr3_61" localSheetId="9">#REF!</definedName>
    <definedName name="pr3_61" localSheetId="11">#REF!</definedName>
    <definedName name="pr3_61" localSheetId="13">#REF!</definedName>
    <definedName name="pr3_61">#REF!</definedName>
    <definedName name="pr3_62" localSheetId="1">#REF!</definedName>
    <definedName name="pr3_62" localSheetId="17">#REF!</definedName>
    <definedName name="pr3_62" localSheetId="16">#REF!</definedName>
    <definedName name="pr3_62" localSheetId="7">#REF!</definedName>
    <definedName name="pr3_62" localSheetId="9">#REF!</definedName>
    <definedName name="pr3_62" localSheetId="11">#REF!</definedName>
    <definedName name="pr3_62" localSheetId="13">#REF!</definedName>
    <definedName name="pr3_62">#REF!</definedName>
    <definedName name="pr3_63" localSheetId="1">#REF!</definedName>
    <definedName name="pr3_63" localSheetId="17">#REF!</definedName>
    <definedName name="pr3_63" localSheetId="16">#REF!</definedName>
    <definedName name="pr3_63" localSheetId="7">#REF!</definedName>
    <definedName name="pr3_63" localSheetId="9">#REF!</definedName>
    <definedName name="pr3_63" localSheetId="11">#REF!</definedName>
    <definedName name="pr3_63" localSheetId="13">#REF!</definedName>
    <definedName name="pr3_63">#REF!</definedName>
    <definedName name="pr3_71" localSheetId="1">#REF!</definedName>
    <definedName name="pr3_71" localSheetId="17">#REF!</definedName>
    <definedName name="pr3_71" localSheetId="16">#REF!</definedName>
    <definedName name="pr3_71" localSheetId="7">#REF!</definedName>
    <definedName name="pr3_71" localSheetId="9">#REF!</definedName>
    <definedName name="pr3_71" localSheetId="11">#REF!</definedName>
    <definedName name="pr3_71" localSheetId="13">#REF!</definedName>
    <definedName name="pr3_71">#REF!</definedName>
    <definedName name="pr3_72" localSheetId="1">#REF!</definedName>
    <definedName name="pr3_72" localSheetId="17">#REF!</definedName>
    <definedName name="pr3_72" localSheetId="16">#REF!</definedName>
    <definedName name="pr3_72" localSheetId="7">#REF!</definedName>
    <definedName name="pr3_72" localSheetId="9">#REF!</definedName>
    <definedName name="pr3_72" localSheetId="11">#REF!</definedName>
    <definedName name="pr3_72" localSheetId="13">#REF!</definedName>
    <definedName name="pr3_72">#REF!</definedName>
    <definedName name="pr3_73" localSheetId="1">#REF!</definedName>
    <definedName name="pr3_73" localSheetId="17">#REF!</definedName>
    <definedName name="pr3_73" localSheetId="16">#REF!</definedName>
    <definedName name="pr3_73" localSheetId="7">#REF!</definedName>
    <definedName name="pr3_73" localSheetId="9">#REF!</definedName>
    <definedName name="pr3_73" localSheetId="11">#REF!</definedName>
    <definedName name="pr3_73" localSheetId="13">#REF!</definedName>
    <definedName name="pr3_73">#REF!</definedName>
    <definedName name="pr3_81" localSheetId="1">#REF!</definedName>
    <definedName name="pr3_81" localSheetId="17">#REF!</definedName>
    <definedName name="pr3_81" localSheetId="16">#REF!</definedName>
    <definedName name="pr3_81" localSheetId="7">#REF!</definedName>
    <definedName name="pr3_81" localSheetId="9">#REF!</definedName>
    <definedName name="pr3_81" localSheetId="11">#REF!</definedName>
    <definedName name="pr3_81" localSheetId="13">#REF!</definedName>
    <definedName name="pr3_81">#REF!</definedName>
    <definedName name="pr3_82" localSheetId="1">#REF!</definedName>
    <definedName name="pr3_82" localSheetId="17">#REF!</definedName>
    <definedName name="pr3_82" localSheetId="16">#REF!</definedName>
    <definedName name="pr3_82" localSheetId="7">#REF!</definedName>
    <definedName name="pr3_82" localSheetId="9">#REF!</definedName>
    <definedName name="pr3_82" localSheetId="11">#REF!</definedName>
    <definedName name="pr3_82" localSheetId="13">#REF!</definedName>
    <definedName name="pr3_82">#REF!</definedName>
    <definedName name="pr3_83" localSheetId="1">#REF!</definedName>
    <definedName name="pr3_83" localSheetId="17">#REF!</definedName>
    <definedName name="pr3_83" localSheetId="16">#REF!</definedName>
    <definedName name="pr3_83" localSheetId="7">#REF!</definedName>
    <definedName name="pr3_83" localSheetId="9">#REF!</definedName>
    <definedName name="pr3_83" localSheetId="11">#REF!</definedName>
    <definedName name="pr3_83" localSheetId="13">#REF!</definedName>
    <definedName name="pr3_83">#REF!</definedName>
    <definedName name="pr3r10c1" localSheetId="1">#REF!</definedName>
    <definedName name="pr3r10c1" localSheetId="17">#REF!</definedName>
    <definedName name="pr3r10c1" localSheetId="16">#REF!</definedName>
    <definedName name="pr3r10c1" localSheetId="7">#REF!</definedName>
    <definedName name="pr3r10c1" localSheetId="9">#REF!</definedName>
    <definedName name="pr3r10c1" localSheetId="11">#REF!</definedName>
    <definedName name="pr3r10c1" localSheetId="13">#REF!</definedName>
    <definedName name="pr3r10c1">#REF!</definedName>
    <definedName name="pr3r10c2" localSheetId="1">#REF!</definedName>
    <definedName name="pr3r10c2" localSheetId="17">#REF!</definedName>
    <definedName name="pr3r10c2" localSheetId="16">#REF!</definedName>
    <definedName name="pr3r10c2" localSheetId="7">#REF!</definedName>
    <definedName name="pr3r10c2" localSheetId="9">#REF!</definedName>
    <definedName name="pr3r10c2" localSheetId="11">#REF!</definedName>
    <definedName name="pr3r10c2" localSheetId="13">#REF!</definedName>
    <definedName name="pr3r10c2">#REF!</definedName>
    <definedName name="pr3r10c3" localSheetId="1">#REF!</definedName>
    <definedName name="pr3r10c3" localSheetId="17">#REF!</definedName>
    <definedName name="pr3r10c3" localSheetId="16">#REF!</definedName>
    <definedName name="pr3r10c3" localSheetId="7">#REF!</definedName>
    <definedName name="pr3r10c3" localSheetId="9">#REF!</definedName>
    <definedName name="pr3r10c3" localSheetId="11">#REF!</definedName>
    <definedName name="pr3r10c3" localSheetId="13">#REF!</definedName>
    <definedName name="pr3r10c3">#REF!</definedName>
    <definedName name="pr3r10c4" localSheetId="1">#REF!</definedName>
    <definedName name="pr3r10c4" localSheetId="17">#REF!</definedName>
    <definedName name="pr3r10c4" localSheetId="16">#REF!</definedName>
    <definedName name="pr3r10c4" localSheetId="7">#REF!</definedName>
    <definedName name="pr3r10c4" localSheetId="9">#REF!</definedName>
    <definedName name="pr3r10c4" localSheetId="11">#REF!</definedName>
    <definedName name="pr3r10c4" localSheetId="13">#REF!</definedName>
    <definedName name="pr3r10c4">#REF!</definedName>
    <definedName name="pr3r10c5" localSheetId="1">#REF!</definedName>
    <definedName name="pr3r10c5" localSheetId="17">#REF!</definedName>
    <definedName name="pr3r10c5" localSheetId="16">#REF!</definedName>
    <definedName name="pr3r10c5" localSheetId="7">#REF!</definedName>
    <definedName name="pr3r10c5" localSheetId="9">#REF!</definedName>
    <definedName name="pr3r10c5" localSheetId="11">#REF!</definedName>
    <definedName name="pr3r10c5" localSheetId="13">#REF!</definedName>
    <definedName name="pr3r10c5">#REF!</definedName>
    <definedName name="pr3r10c6" localSheetId="1">#REF!</definedName>
    <definedName name="pr3r10c6" localSheetId="17">#REF!</definedName>
    <definedName name="pr3r10c6" localSheetId="16">#REF!</definedName>
    <definedName name="pr3r10c6" localSheetId="7">#REF!</definedName>
    <definedName name="pr3r10c6" localSheetId="9">#REF!</definedName>
    <definedName name="pr3r10c6" localSheetId="11">#REF!</definedName>
    <definedName name="pr3r10c6" localSheetId="13">#REF!</definedName>
    <definedName name="pr3r10c6">#REF!</definedName>
    <definedName name="pr3r1c1" localSheetId="1">#REF!</definedName>
    <definedName name="pr3r1c1" localSheetId="17">#REF!</definedName>
    <definedName name="pr3r1c1" localSheetId="16">#REF!</definedName>
    <definedName name="pr3r1c1" localSheetId="7">#REF!</definedName>
    <definedName name="pr3r1c1" localSheetId="9">#REF!</definedName>
    <definedName name="pr3r1c1" localSheetId="11">#REF!</definedName>
    <definedName name="pr3r1c1" localSheetId="13">#REF!</definedName>
    <definedName name="pr3r1c1">#REF!</definedName>
    <definedName name="pr3r1c2" localSheetId="1">#REF!</definedName>
    <definedName name="pr3r1c2" localSheetId="17">#REF!</definedName>
    <definedName name="pr3r1c2" localSheetId="16">#REF!</definedName>
    <definedName name="pr3r1c2" localSheetId="7">#REF!</definedName>
    <definedName name="pr3r1c2" localSheetId="9">#REF!</definedName>
    <definedName name="pr3r1c2" localSheetId="11">#REF!</definedName>
    <definedName name="pr3r1c2" localSheetId="13">#REF!</definedName>
    <definedName name="pr3r1c2">#REF!</definedName>
    <definedName name="pr3r1c3" localSheetId="1">#REF!</definedName>
    <definedName name="pr3r1c3" localSheetId="17">#REF!</definedName>
    <definedName name="pr3r1c3" localSheetId="16">#REF!</definedName>
    <definedName name="pr3r1c3" localSheetId="7">#REF!</definedName>
    <definedName name="pr3r1c3" localSheetId="9">#REF!</definedName>
    <definedName name="pr3r1c3" localSheetId="11">#REF!</definedName>
    <definedName name="pr3r1c3" localSheetId="13">#REF!</definedName>
    <definedName name="pr3r1c3">#REF!</definedName>
    <definedName name="pr3r1c4" localSheetId="1">#REF!</definedName>
    <definedName name="pr3r1c4" localSheetId="17">#REF!</definedName>
    <definedName name="pr3r1c4" localSheetId="16">#REF!</definedName>
    <definedName name="pr3r1c4" localSheetId="7">#REF!</definedName>
    <definedName name="pr3r1c4" localSheetId="9">#REF!</definedName>
    <definedName name="pr3r1c4" localSheetId="11">#REF!</definedName>
    <definedName name="pr3r1c4" localSheetId="13">#REF!</definedName>
    <definedName name="pr3r1c4">#REF!</definedName>
    <definedName name="pr3r1c5" localSheetId="1">#REF!</definedName>
    <definedName name="pr3r1c5" localSheetId="17">#REF!</definedName>
    <definedName name="pr3r1c5" localSheetId="16">#REF!</definedName>
    <definedName name="pr3r1c5" localSheetId="7">#REF!</definedName>
    <definedName name="pr3r1c5" localSheetId="9">#REF!</definedName>
    <definedName name="pr3r1c5" localSheetId="11">#REF!</definedName>
    <definedName name="pr3r1c5" localSheetId="13">#REF!</definedName>
    <definedName name="pr3r1c5">#REF!</definedName>
    <definedName name="pr3r1c6" localSheetId="1">#REF!</definedName>
    <definedName name="pr3r1c6" localSheetId="17">#REF!</definedName>
    <definedName name="pr3r1c6" localSheetId="16">#REF!</definedName>
    <definedName name="pr3r1c6" localSheetId="7">#REF!</definedName>
    <definedName name="pr3r1c6" localSheetId="9">#REF!</definedName>
    <definedName name="pr3r1c6" localSheetId="11">#REF!</definedName>
    <definedName name="pr3r1c6" localSheetId="13">#REF!</definedName>
    <definedName name="pr3r1c6">#REF!</definedName>
    <definedName name="pr3r2c1" localSheetId="1">#REF!</definedName>
    <definedName name="pr3r2c1" localSheetId="17">#REF!</definedName>
    <definedName name="pr3r2c1" localSheetId="16">#REF!</definedName>
    <definedName name="pr3r2c1" localSheetId="7">#REF!</definedName>
    <definedName name="pr3r2c1" localSheetId="9">#REF!</definedName>
    <definedName name="pr3r2c1" localSheetId="11">#REF!</definedName>
    <definedName name="pr3r2c1" localSheetId="13">#REF!</definedName>
    <definedName name="pr3r2c1">#REF!</definedName>
    <definedName name="pr3r2c2" localSheetId="1">#REF!</definedName>
    <definedName name="pr3r2c2" localSheetId="17">#REF!</definedName>
    <definedName name="pr3r2c2" localSheetId="16">#REF!</definedName>
    <definedName name="pr3r2c2" localSheetId="7">#REF!</definedName>
    <definedName name="pr3r2c2" localSheetId="9">#REF!</definedName>
    <definedName name="pr3r2c2" localSheetId="11">#REF!</definedName>
    <definedName name="pr3r2c2" localSheetId="13">#REF!</definedName>
    <definedName name="pr3r2c2">#REF!</definedName>
    <definedName name="pr3r2c3" localSheetId="1">#REF!</definedName>
    <definedName name="pr3r2c3" localSheetId="17">#REF!</definedName>
    <definedName name="pr3r2c3" localSheetId="16">#REF!</definedName>
    <definedName name="pr3r2c3" localSheetId="7">#REF!</definedName>
    <definedName name="pr3r2c3" localSheetId="9">#REF!</definedName>
    <definedName name="pr3r2c3" localSheetId="11">#REF!</definedName>
    <definedName name="pr3r2c3" localSheetId="13">#REF!</definedName>
    <definedName name="pr3r2c3">#REF!</definedName>
    <definedName name="pr3r2c4" localSheetId="1">#REF!</definedName>
    <definedName name="pr3r2c4" localSheetId="17">#REF!</definedName>
    <definedName name="pr3r2c4" localSheetId="16">#REF!</definedName>
    <definedName name="pr3r2c4" localSheetId="7">#REF!</definedName>
    <definedName name="pr3r2c4" localSheetId="9">#REF!</definedName>
    <definedName name="pr3r2c4" localSheetId="11">#REF!</definedName>
    <definedName name="pr3r2c4" localSheetId="13">#REF!</definedName>
    <definedName name="pr3r2c4">#REF!</definedName>
    <definedName name="pr3r2c5" localSheetId="1">#REF!</definedName>
    <definedName name="pr3r2c5" localSheetId="17">#REF!</definedName>
    <definedName name="pr3r2c5" localSheetId="16">#REF!</definedName>
    <definedName name="pr3r2c5" localSheetId="7">#REF!</definedName>
    <definedName name="pr3r2c5" localSheetId="9">#REF!</definedName>
    <definedName name="pr3r2c5" localSheetId="11">#REF!</definedName>
    <definedName name="pr3r2c5" localSheetId="13">#REF!</definedName>
    <definedName name="pr3r2c5">#REF!</definedName>
    <definedName name="pr3r2c6" localSheetId="1">#REF!</definedName>
    <definedName name="pr3r2c6" localSheetId="17">#REF!</definedName>
    <definedName name="pr3r2c6" localSheetId="16">#REF!</definedName>
    <definedName name="pr3r2c6" localSheetId="7">#REF!</definedName>
    <definedName name="pr3r2c6" localSheetId="9">#REF!</definedName>
    <definedName name="pr3r2c6" localSheetId="11">#REF!</definedName>
    <definedName name="pr3r2c6" localSheetId="13">#REF!</definedName>
    <definedName name="pr3r2c6">#REF!</definedName>
    <definedName name="pr3r3c1" localSheetId="1">#REF!</definedName>
    <definedName name="pr3r3c1" localSheetId="17">#REF!</definedName>
    <definedName name="pr3r3c1" localSheetId="16">#REF!</definedName>
    <definedName name="pr3r3c1" localSheetId="7">#REF!</definedName>
    <definedName name="pr3r3c1" localSheetId="9">#REF!</definedName>
    <definedName name="pr3r3c1" localSheetId="11">#REF!</definedName>
    <definedName name="pr3r3c1" localSheetId="13">#REF!</definedName>
    <definedName name="pr3r3c1">#REF!</definedName>
    <definedName name="pr3r3c2" localSheetId="1">#REF!</definedName>
    <definedName name="pr3r3c2" localSheetId="17">#REF!</definedName>
    <definedName name="pr3r3c2" localSheetId="16">#REF!</definedName>
    <definedName name="pr3r3c2" localSheetId="7">#REF!</definedName>
    <definedName name="pr3r3c2" localSheetId="9">#REF!</definedName>
    <definedName name="pr3r3c2" localSheetId="11">#REF!</definedName>
    <definedName name="pr3r3c2" localSheetId="13">#REF!</definedName>
    <definedName name="pr3r3c2">#REF!</definedName>
    <definedName name="pr3r3c3" localSheetId="1">#REF!</definedName>
    <definedName name="pr3r3c3" localSheetId="17">#REF!</definedName>
    <definedName name="pr3r3c3" localSheetId="16">#REF!</definedName>
    <definedName name="pr3r3c3" localSheetId="7">#REF!</definedName>
    <definedName name="pr3r3c3" localSheetId="9">#REF!</definedName>
    <definedName name="pr3r3c3" localSheetId="11">#REF!</definedName>
    <definedName name="pr3r3c3" localSheetId="13">#REF!</definedName>
    <definedName name="pr3r3c3">#REF!</definedName>
    <definedName name="pr3r3c4" localSheetId="1">#REF!</definedName>
    <definedName name="pr3r3c4" localSheetId="17">#REF!</definedName>
    <definedName name="pr3r3c4" localSheetId="16">#REF!</definedName>
    <definedName name="pr3r3c4" localSheetId="7">#REF!</definedName>
    <definedName name="pr3r3c4" localSheetId="9">#REF!</definedName>
    <definedName name="pr3r3c4" localSheetId="11">#REF!</definedName>
    <definedName name="pr3r3c4" localSheetId="13">#REF!</definedName>
    <definedName name="pr3r3c4">#REF!</definedName>
    <definedName name="pr3r3c5" localSheetId="1">#REF!</definedName>
    <definedName name="pr3r3c5" localSheetId="17">#REF!</definedName>
    <definedName name="pr3r3c5" localSheetId="16">#REF!</definedName>
    <definedName name="pr3r3c5" localSheetId="7">#REF!</definedName>
    <definedName name="pr3r3c5" localSheetId="9">#REF!</definedName>
    <definedName name="pr3r3c5" localSheetId="11">#REF!</definedName>
    <definedName name="pr3r3c5" localSheetId="13">#REF!</definedName>
    <definedName name="pr3r3c5">#REF!</definedName>
    <definedName name="pr3r3c6" localSheetId="1">#REF!</definedName>
    <definedName name="pr3r3c6" localSheetId="17">#REF!</definedName>
    <definedName name="pr3r3c6" localSheetId="16">#REF!</definedName>
    <definedName name="pr3r3c6" localSheetId="7">#REF!</definedName>
    <definedName name="pr3r3c6" localSheetId="9">#REF!</definedName>
    <definedName name="pr3r3c6" localSheetId="11">#REF!</definedName>
    <definedName name="pr3r3c6" localSheetId="13">#REF!</definedName>
    <definedName name="pr3r3c6">#REF!</definedName>
    <definedName name="pr3r4c1" localSheetId="1">#REF!</definedName>
    <definedName name="pr3r4c1" localSheetId="17">#REF!</definedName>
    <definedName name="pr3r4c1" localSheetId="16">#REF!</definedName>
    <definedName name="pr3r4c1" localSheetId="7">#REF!</definedName>
    <definedName name="pr3r4c1" localSheetId="9">#REF!</definedName>
    <definedName name="pr3r4c1" localSheetId="11">#REF!</definedName>
    <definedName name="pr3r4c1" localSheetId="13">#REF!</definedName>
    <definedName name="pr3r4c1">#REF!</definedName>
    <definedName name="pr3r4c2" localSheetId="1">#REF!</definedName>
    <definedName name="pr3r4c2" localSheetId="17">#REF!</definedName>
    <definedName name="pr3r4c2" localSheetId="16">#REF!</definedName>
    <definedName name="pr3r4c2" localSheetId="7">#REF!</definedName>
    <definedName name="pr3r4c2" localSheetId="9">#REF!</definedName>
    <definedName name="pr3r4c2" localSheetId="11">#REF!</definedName>
    <definedName name="pr3r4c2" localSheetId="13">#REF!</definedName>
    <definedName name="pr3r4c2">#REF!</definedName>
    <definedName name="pr3r4c3" localSheetId="1">#REF!</definedName>
    <definedName name="pr3r4c3" localSheetId="17">#REF!</definedName>
    <definedName name="pr3r4c3" localSheetId="16">#REF!</definedName>
    <definedName name="pr3r4c3" localSheetId="7">#REF!</definedName>
    <definedName name="pr3r4c3" localSheetId="9">#REF!</definedName>
    <definedName name="pr3r4c3" localSheetId="11">#REF!</definedName>
    <definedName name="pr3r4c3" localSheetId="13">#REF!</definedName>
    <definedName name="pr3r4c3">#REF!</definedName>
    <definedName name="pr3r4c4" localSheetId="1">#REF!</definedName>
    <definedName name="pr3r4c4" localSheetId="17">#REF!</definedName>
    <definedName name="pr3r4c4" localSheetId="16">#REF!</definedName>
    <definedName name="pr3r4c4" localSheetId="7">#REF!</definedName>
    <definedName name="pr3r4c4" localSheetId="9">#REF!</definedName>
    <definedName name="pr3r4c4" localSheetId="11">#REF!</definedName>
    <definedName name="pr3r4c4" localSheetId="13">#REF!</definedName>
    <definedName name="pr3r4c4">#REF!</definedName>
    <definedName name="pr3r4c5" localSheetId="1">#REF!</definedName>
    <definedName name="pr3r4c5" localSheetId="17">#REF!</definedName>
    <definedName name="pr3r4c5" localSheetId="16">#REF!</definedName>
    <definedName name="pr3r4c5" localSheetId="7">#REF!</definedName>
    <definedName name="pr3r4c5" localSheetId="9">#REF!</definedName>
    <definedName name="pr3r4c5" localSheetId="11">#REF!</definedName>
    <definedName name="pr3r4c5" localSheetId="13">#REF!</definedName>
    <definedName name="pr3r4c5">#REF!</definedName>
    <definedName name="pr3r4c6" localSheetId="1">#REF!</definedName>
    <definedName name="pr3r4c6" localSheetId="17">#REF!</definedName>
    <definedName name="pr3r4c6" localSheetId="16">#REF!</definedName>
    <definedName name="pr3r4c6" localSheetId="7">#REF!</definedName>
    <definedName name="pr3r4c6" localSheetId="9">#REF!</definedName>
    <definedName name="pr3r4c6" localSheetId="11">#REF!</definedName>
    <definedName name="pr3r4c6" localSheetId="13">#REF!</definedName>
    <definedName name="pr3r4c6">#REF!</definedName>
    <definedName name="pr3r5c1" localSheetId="1">#REF!</definedName>
    <definedName name="pr3r5c1" localSheetId="17">#REF!</definedName>
    <definedName name="pr3r5c1" localSheetId="16">#REF!</definedName>
    <definedName name="pr3r5c1" localSheetId="7">#REF!</definedName>
    <definedName name="pr3r5c1" localSheetId="9">#REF!</definedName>
    <definedName name="pr3r5c1" localSheetId="11">#REF!</definedName>
    <definedName name="pr3r5c1" localSheetId="13">#REF!</definedName>
    <definedName name="pr3r5c1">#REF!</definedName>
    <definedName name="pr3r5c2" localSheetId="1">#REF!</definedName>
    <definedName name="pr3r5c2" localSheetId="17">#REF!</definedName>
    <definedName name="pr3r5c2" localSheetId="16">#REF!</definedName>
    <definedName name="pr3r5c2" localSheetId="7">#REF!</definedName>
    <definedName name="pr3r5c2" localSheetId="9">#REF!</definedName>
    <definedName name="pr3r5c2" localSheetId="11">#REF!</definedName>
    <definedName name="pr3r5c2" localSheetId="13">#REF!</definedName>
    <definedName name="pr3r5c2">#REF!</definedName>
    <definedName name="pr3r5c3" localSheetId="1">#REF!</definedName>
    <definedName name="pr3r5c3" localSheetId="17">#REF!</definedName>
    <definedName name="pr3r5c3" localSheetId="16">#REF!</definedName>
    <definedName name="pr3r5c3" localSheetId="7">#REF!</definedName>
    <definedName name="pr3r5c3" localSheetId="9">#REF!</definedName>
    <definedName name="pr3r5c3" localSheetId="11">#REF!</definedName>
    <definedName name="pr3r5c3" localSheetId="13">#REF!</definedName>
    <definedName name="pr3r5c3">#REF!</definedName>
    <definedName name="pr3r5c4" localSheetId="1">#REF!</definedName>
    <definedName name="pr3r5c4" localSheetId="17">#REF!</definedName>
    <definedName name="pr3r5c4" localSheetId="16">#REF!</definedName>
    <definedName name="pr3r5c4" localSheetId="7">#REF!</definedName>
    <definedName name="pr3r5c4" localSheetId="9">#REF!</definedName>
    <definedName name="pr3r5c4" localSheetId="11">#REF!</definedName>
    <definedName name="pr3r5c4" localSheetId="13">#REF!</definedName>
    <definedName name="pr3r5c4">#REF!</definedName>
    <definedName name="pr3r5c5" localSheetId="1">#REF!</definedName>
    <definedName name="pr3r5c5" localSheetId="17">#REF!</definedName>
    <definedName name="pr3r5c5" localSheetId="16">#REF!</definedName>
    <definedName name="pr3r5c5" localSheetId="7">#REF!</definedName>
    <definedName name="pr3r5c5" localSheetId="9">#REF!</definedName>
    <definedName name="pr3r5c5" localSheetId="11">#REF!</definedName>
    <definedName name="pr3r5c5" localSheetId="13">#REF!</definedName>
    <definedName name="pr3r5c5">#REF!</definedName>
    <definedName name="pr3r5c6" localSheetId="1">#REF!</definedName>
    <definedName name="pr3r5c6" localSheetId="17">#REF!</definedName>
    <definedName name="pr3r5c6" localSheetId="16">#REF!</definedName>
    <definedName name="pr3r5c6" localSheetId="7">#REF!</definedName>
    <definedName name="pr3r5c6" localSheetId="9">#REF!</definedName>
    <definedName name="pr3r5c6" localSheetId="11">#REF!</definedName>
    <definedName name="pr3r5c6" localSheetId="13">#REF!</definedName>
    <definedName name="pr3r5c6">#REF!</definedName>
    <definedName name="pr3r6c1" localSheetId="1">#REF!</definedName>
    <definedName name="pr3r6c1" localSheetId="17">#REF!</definedName>
    <definedName name="pr3r6c1" localSheetId="16">#REF!</definedName>
    <definedName name="pr3r6c1" localSheetId="7">#REF!</definedName>
    <definedName name="pr3r6c1" localSheetId="9">#REF!</definedName>
    <definedName name="pr3r6c1" localSheetId="11">#REF!</definedName>
    <definedName name="pr3r6c1" localSheetId="13">#REF!</definedName>
    <definedName name="pr3r6c1">#REF!</definedName>
    <definedName name="pr3r6c2" localSheetId="1">#REF!</definedName>
    <definedName name="pr3r6c2" localSheetId="17">#REF!</definedName>
    <definedName name="pr3r6c2" localSheetId="16">#REF!</definedName>
    <definedName name="pr3r6c2" localSheetId="7">#REF!</definedName>
    <definedName name="pr3r6c2" localSheetId="9">#REF!</definedName>
    <definedName name="pr3r6c2" localSheetId="11">#REF!</definedName>
    <definedName name="pr3r6c2" localSheetId="13">#REF!</definedName>
    <definedName name="pr3r6c2">#REF!</definedName>
    <definedName name="pr3r6c3" localSheetId="1">#REF!</definedName>
    <definedName name="pr3r6c3" localSheetId="17">#REF!</definedName>
    <definedName name="pr3r6c3" localSheetId="16">#REF!</definedName>
    <definedName name="pr3r6c3" localSheetId="7">#REF!</definedName>
    <definedName name="pr3r6c3" localSheetId="9">#REF!</definedName>
    <definedName name="pr3r6c3" localSheetId="11">#REF!</definedName>
    <definedName name="pr3r6c3" localSheetId="13">#REF!</definedName>
    <definedName name="pr3r6c3">#REF!</definedName>
    <definedName name="pr3r6c4" localSheetId="1">#REF!</definedName>
    <definedName name="pr3r6c4" localSheetId="17">#REF!</definedName>
    <definedName name="pr3r6c4" localSheetId="16">#REF!</definedName>
    <definedName name="pr3r6c4" localSheetId="7">#REF!</definedName>
    <definedName name="pr3r6c4" localSheetId="9">#REF!</definedName>
    <definedName name="pr3r6c4" localSheetId="11">#REF!</definedName>
    <definedName name="pr3r6c4" localSheetId="13">#REF!</definedName>
    <definedName name="pr3r6c4">#REF!</definedName>
    <definedName name="pr3r6c5" localSheetId="1">#REF!</definedName>
    <definedName name="pr3r6c5" localSheetId="17">#REF!</definedName>
    <definedName name="pr3r6c5" localSheetId="16">#REF!</definedName>
    <definedName name="pr3r6c5" localSheetId="7">#REF!</definedName>
    <definedName name="pr3r6c5" localSheetId="9">#REF!</definedName>
    <definedName name="pr3r6c5" localSheetId="11">#REF!</definedName>
    <definedName name="pr3r6c5" localSheetId="13">#REF!</definedName>
    <definedName name="pr3r6c5">#REF!</definedName>
    <definedName name="pr3r6c6" localSheetId="1">#REF!</definedName>
    <definedName name="pr3r6c6" localSheetId="17">#REF!</definedName>
    <definedName name="pr3r6c6" localSheetId="16">#REF!</definedName>
    <definedName name="pr3r6c6" localSheetId="7">#REF!</definedName>
    <definedName name="pr3r6c6" localSheetId="9">#REF!</definedName>
    <definedName name="pr3r6c6" localSheetId="11">#REF!</definedName>
    <definedName name="pr3r6c6" localSheetId="13">#REF!</definedName>
    <definedName name="pr3r6c6">#REF!</definedName>
    <definedName name="pr3r7c1" localSheetId="1">#REF!</definedName>
    <definedName name="pr3r7c1" localSheetId="17">#REF!</definedName>
    <definedName name="pr3r7c1" localSheetId="16">#REF!</definedName>
    <definedName name="pr3r7c1" localSheetId="7">#REF!</definedName>
    <definedName name="pr3r7c1" localSheetId="9">#REF!</definedName>
    <definedName name="pr3r7c1" localSheetId="11">#REF!</definedName>
    <definedName name="pr3r7c1" localSheetId="13">#REF!</definedName>
    <definedName name="pr3r7c1">#REF!</definedName>
    <definedName name="pr3r7c2" localSheetId="1">#REF!</definedName>
    <definedName name="pr3r7c2" localSheetId="17">#REF!</definedName>
    <definedName name="pr3r7c2" localSheetId="16">#REF!</definedName>
    <definedName name="pr3r7c2" localSheetId="7">#REF!</definedName>
    <definedName name="pr3r7c2" localSheetId="9">#REF!</definedName>
    <definedName name="pr3r7c2" localSheetId="11">#REF!</definedName>
    <definedName name="pr3r7c2" localSheetId="13">#REF!</definedName>
    <definedName name="pr3r7c2">#REF!</definedName>
    <definedName name="pr3r7c3" localSheetId="1">#REF!</definedName>
    <definedName name="pr3r7c3" localSheetId="17">#REF!</definedName>
    <definedName name="pr3r7c3" localSheetId="16">#REF!</definedName>
    <definedName name="pr3r7c3" localSheetId="7">#REF!</definedName>
    <definedName name="pr3r7c3" localSheetId="9">#REF!</definedName>
    <definedName name="pr3r7c3" localSheetId="11">#REF!</definedName>
    <definedName name="pr3r7c3" localSheetId="13">#REF!</definedName>
    <definedName name="pr3r7c3">#REF!</definedName>
    <definedName name="pr3r7c4" localSheetId="17">#REF!</definedName>
    <definedName name="pr3r7c4" localSheetId="16">#REF!</definedName>
    <definedName name="pr3r7c4" localSheetId="7">#REF!</definedName>
    <definedName name="pr3r7c4" localSheetId="9">#REF!</definedName>
    <definedName name="pr3r7c4" localSheetId="11">#REF!</definedName>
    <definedName name="pr3r7c4" localSheetId="13">#REF!</definedName>
    <definedName name="pr3r7c4">#REF!</definedName>
    <definedName name="pr3r7c5" localSheetId="17">#REF!</definedName>
    <definedName name="pr3r7c5" localSheetId="16">#REF!</definedName>
    <definedName name="pr3r7c5" localSheetId="7">#REF!</definedName>
    <definedName name="pr3r7c5" localSheetId="9">#REF!</definedName>
    <definedName name="pr3r7c5" localSheetId="11">#REF!</definedName>
    <definedName name="pr3r7c5" localSheetId="13">#REF!</definedName>
    <definedName name="pr3r7c5">#REF!</definedName>
    <definedName name="pr3r7c6" localSheetId="17">#REF!</definedName>
    <definedName name="pr3r7c6" localSheetId="16">#REF!</definedName>
    <definedName name="pr3r7c6" localSheetId="7">#REF!</definedName>
    <definedName name="pr3r7c6" localSheetId="9">#REF!</definedName>
    <definedName name="pr3r7c6" localSheetId="11">#REF!</definedName>
    <definedName name="pr3r7c6" localSheetId="13">#REF!</definedName>
    <definedName name="pr3r7c6">#REF!</definedName>
    <definedName name="pr3r8c1" localSheetId="17">#REF!</definedName>
    <definedName name="pr3r8c1" localSheetId="16">#REF!</definedName>
    <definedName name="pr3r8c1" localSheetId="7">#REF!</definedName>
    <definedName name="pr3r8c1" localSheetId="9">#REF!</definedName>
    <definedName name="pr3r8c1" localSheetId="11">#REF!</definedName>
    <definedName name="pr3r8c1" localSheetId="13">#REF!</definedName>
    <definedName name="pr3r8c1">#REF!</definedName>
    <definedName name="pr3r8c2" localSheetId="17">#REF!</definedName>
    <definedName name="pr3r8c2" localSheetId="16">#REF!</definedName>
    <definedName name="pr3r8c2" localSheetId="7">#REF!</definedName>
    <definedName name="pr3r8c2" localSheetId="9">#REF!</definedName>
    <definedName name="pr3r8c2" localSheetId="11">#REF!</definedName>
    <definedName name="pr3r8c2" localSheetId="13">#REF!</definedName>
    <definedName name="pr3r8c2">#REF!</definedName>
    <definedName name="pr3r8c3" localSheetId="17">#REF!</definedName>
    <definedName name="pr3r8c3" localSheetId="16">#REF!</definedName>
    <definedName name="pr3r8c3" localSheetId="7">#REF!</definedName>
    <definedName name="pr3r8c3" localSheetId="9">#REF!</definedName>
    <definedName name="pr3r8c3" localSheetId="11">#REF!</definedName>
    <definedName name="pr3r8c3" localSheetId="13">#REF!</definedName>
    <definedName name="pr3r8c3">#REF!</definedName>
    <definedName name="pr3r8c4" localSheetId="17">#REF!</definedName>
    <definedName name="pr3r8c4" localSheetId="16">#REF!</definedName>
    <definedName name="pr3r8c4" localSheetId="7">#REF!</definedName>
    <definedName name="pr3r8c4" localSheetId="9">#REF!</definedName>
    <definedName name="pr3r8c4" localSheetId="11">#REF!</definedName>
    <definedName name="pr3r8c4" localSheetId="13">#REF!</definedName>
    <definedName name="pr3r8c4">#REF!</definedName>
    <definedName name="pr3r8c5" localSheetId="17">#REF!</definedName>
    <definedName name="pr3r8c5" localSheetId="16">#REF!</definedName>
    <definedName name="pr3r8c5" localSheetId="7">#REF!</definedName>
    <definedName name="pr3r8c5" localSheetId="9">#REF!</definedName>
    <definedName name="pr3r8c5" localSheetId="11">#REF!</definedName>
    <definedName name="pr3r8c5" localSheetId="13">#REF!</definedName>
    <definedName name="pr3r8c5">#REF!</definedName>
    <definedName name="pr3r8c6" localSheetId="17">#REF!</definedName>
    <definedName name="pr3r8c6" localSheetId="16">#REF!</definedName>
    <definedName name="pr3r8c6" localSheetId="7">#REF!</definedName>
    <definedName name="pr3r8c6" localSheetId="9">#REF!</definedName>
    <definedName name="pr3r8c6" localSheetId="11">#REF!</definedName>
    <definedName name="pr3r8c6" localSheetId="13">#REF!</definedName>
    <definedName name="pr3r8c6">#REF!</definedName>
    <definedName name="pr538c1" localSheetId="17">#REF!</definedName>
    <definedName name="pr538c1" localSheetId="16">#REF!</definedName>
    <definedName name="pr538c1" localSheetId="7">#REF!</definedName>
    <definedName name="pr538c1" localSheetId="9">#REF!</definedName>
    <definedName name="pr538c1" localSheetId="11">#REF!</definedName>
    <definedName name="pr538c1" localSheetId="13">#REF!</definedName>
    <definedName name="pr538c1">#REF!</definedName>
    <definedName name="pr5r38c1" localSheetId="17">#REF!</definedName>
    <definedName name="pr5r38c1" localSheetId="16">#REF!</definedName>
    <definedName name="pr5r38c1" localSheetId="7">#REF!</definedName>
    <definedName name="pr5r38c1" localSheetId="9">#REF!</definedName>
    <definedName name="pr5r38c1" localSheetId="11">#REF!</definedName>
    <definedName name="pr5r38c1" localSheetId="13">#REF!</definedName>
    <definedName name="pr5r38c1">#REF!</definedName>
    <definedName name="pr5r39c1" localSheetId="17">#REF!</definedName>
    <definedName name="pr5r39c1" localSheetId="16">#REF!</definedName>
    <definedName name="pr5r39c1" localSheetId="7">#REF!</definedName>
    <definedName name="pr5r39c1" localSheetId="9">#REF!</definedName>
    <definedName name="pr5r39c1" localSheetId="11">#REF!</definedName>
    <definedName name="pr5r39c1" localSheetId="13">#REF!</definedName>
    <definedName name="pr5r39c1">#REF!</definedName>
    <definedName name="pr5r40c1" localSheetId="17">#REF!</definedName>
    <definedName name="pr5r40c1" localSheetId="16">#REF!</definedName>
    <definedName name="pr5r40c1" localSheetId="7">#REF!</definedName>
    <definedName name="pr5r40c1" localSheetId="9">#REF!</definedName>
    <definedName name="pr5r40c1" localSheetId="11">#REF!</definedName>
    <definedName name="pr5r40c1" localSheetId="13">#REF!</definedName>
    <definedName name="pr5r40c1">#REF!</definedName>
    <definedName name="pr5r41c1" localSheetId="17">#REF!</definedName>
    <definedName name="pr5r41c1" localSheetId="16">#REF!</definedName>
    <definedName name="pr5r41c1" localSheetId="7">#REF!</definedName>
    <definedName name="pr5r41c1" localSheetId="9">#REF!</definedName>
    <definedName name="pr5r41c1" localSheetId="11">#REF!</definedName>
    <definedName name="pr5r41c1" localSheetId="13">#REF!</definedName>
    <definedName name="pr5r41c1">#REF!</definedName>
    <definedName name="pr5r42c1" localSheetId="17">#REF!</definedName>
    <definedName name="pr5r42c1" localSheetId="16">#REF!</definedName>
    <definedName name="pr5r42c1" localSheetId="7">#REF!</definedName>
    <definedName name="pr5r42c1" localSheetId="9">#REF!</definedName>
    <definedName name="pr5r42c1" localSheetId="11">#REF!</definedName>
    <definedName name="pr5r42c1" localSheetId="13">#REF!</definedName>
    <definedName name="pr5r42c1">#REF!</definedName>
    <definedName name="pr6r1c1" localSheetId="17">#REF!</definedName>
    <definedName name="pr6r1c1" localSheetId="16">#REF!</definedName>
    <definedName name="pr6r1c1" localSheetId="7">#REF!</definedName>
    <definedName name="pr6r1c1" localSheetId="9">#REF!</definedName>
    <definedName name="pr6r1c1" localSheetId="11">#REF!</definedName>
    <definedName name="pr6r1c1" localSheetId="13">#REF!</definedName>
    <definedName name="pr6r1c1">#REF!</definedName>
    <definedName name="pr6r1c10" localSheetId="17">#REF!</definedName>
    <definedName name="pr6r1c10" localSheetId="16">#REF!</definedName>
    <definedName name="pr6r1c10" localSheetId="7">#REF!</definedName>
    <definedName name="pr6r1c10" localSheetId="9">#REF!</definedName>
    <definedName name="pr6r1c10" localSheetId="11">#REF!</definedName>
    <definedName name="pr6r1c10" localSheetId="13">#REF!</definedName>
    <definedName name="pr6r1c10">#REF!</definedName>
    <definedName name="pr6r1c11" localSheetId="17">#REF!</definedName>
    <definedName name="pr6r1c11" localSheetId="16">#REF!</definedName>
    <definedName name="pr6r1c11" localSheetId="7">#REF!</definedName>
    <definedName name="pr6r1c11" localSheetId="9">#REF!</definedName>
    <definedName name="pr6r1c11" localSheetId="11">#REF!</definedName>
    <definedName name="pr6r1c11" localSheetId="13">#REF!</definedName>
    <definedName name="pr6r1c11">#REF!</definedName>
    <definedName name="pr6r1c12" localSheetId="17">#REF!</definedName>
    <definedName name="pr6r1c12" localSheetId="16">#REF!</definedName>
    <definedName name="pr6r1c12" localSheetId="7">#REF!</definedName>
    <definedName name="pr6r1c12" localSheetId="9">#REF!</definedName>
    <definedName name="pr6r1c12" localSheetId="11">#REF!</definedName>
    <definedName name="pr6r1c12" localSheetId="13">#REF!</definedName>
    <definedName name="pr6r1c12">#REF!</definedName>
    <definedName name="pr6r1c2" localSheetId="17">#REF!</definedName>
    <definedName name="pr6r1c2" localSheetId="16">#REF!</definedName>
    <definedName name="pr6r1c2" localSheetId="7">#REF!</definedName>
    <definedName name="pr6r1c2" localSheetId="9">#REF!</definedName>
    <definedName name="pr6r1c2" localSheetId="11">#REF!</definedName>
    <definedName name="pr6r1c2" localSheetId="13">#REF!</definedName>
    <definedName name="pr6r1c2">#REF!</definedName>
    <definedName name="pr6r1c3" localSheetId="17">#REF!</definedName>
    <definedName name="pr6r1c3" localSheetId="16">#REF!</definedName>
    <definedName name="pr6r1c3" localSheetId="7">#REF!</definedName>
    <definedName name="pr6r1c3" localSheetId="9">#REF!</definedName>
    <definedName name="pr6r1c3" localSheetId="11">#REF!</definedName>
    <definedName name="pr6r1c3" localSheetId="13">#REF!</definedName>
    <definedName name="pr6r1c3">#REF!</definedName>
    <definedName name="pr6r1c4" localSheetId="17">#REF!</definedName>
    <definedName name="pr6r1c4" localSheetId="16">#REF!</definedName>
    <definedName name="pr6r1c4" localSheetId="7">#REF!</definedName>
    <definedName name="pr6r1c4" localSheetId="9">#REF!</definedName>
    <definedName name="pr6r1c4" localSheetId="11">#REF!</definedName>
    <definedName name="pr6r1c4" localSheetId="13">#REF!</definedName>
    <definedName name="pr6r1c4">#REF!</definedName>
    <definedName name="pr6r1c5" localSheetId="17">#REF!</definedName>
    <definedName name="pr6r1c5" localSheetId="16">#REF!</definedName>
    <definedName name="pr6r1c5" localSheetId="7">#REF!</definedName>
    <definedName name="pr6r1c5" localSheetId="9">#REF!</definedName>
    <definedName name="pr6r1c5" localSheetId="11">#REF!</definedName>
    <definedName name="pr6r1c5" localSheetId="13">#REF!</definedName>
    <definedName name="pr6r1c5">#REF!</definedName>
    <definedName name="pr6r1c6" localSheetId="17">#REF!</definedName>
    <definedName name="pr6r1c6" localSheetId="16">#REF!</definedName>
    <definedName name="pr6r1c6" localSheetId="7">#REF!</definedName>
    <definedName name="pr6r1c6" localSheetId="9">#REF!</definedName>
    <definedName name="pr6r1c6" localSheetId="11">#REF!</definedName>
    <definedName name="pr6r1c6" localSheetId="13">#REF!</definedName>
    <definedName name="pr6r1c6">#REF!</definedName>
    <definedName name="pr6r1c7" localSheetId="17">#REF!</definedName>
    <definedName name="pr6r1c7" localSheetId="16">#REF!</definedName>
    <definedName name="pr6r1c7" localSheetId="7">#REF!</definedName>
    <definedName name="pr6r1c7" localSheetId="9">#REF!</definedName>
    <definedName name="pr6r1c7" localSheetId="11">#REF!</definedName>
    <definedName name="pr6r1c7" localSheetId="13">#REF!</definedName>
    <definedName name="pr6r1c7">#REF!</definedName>
    <definedName name="pr6r1c8" localSheetId="1">#REF!</definedName>
    <definedName name="pr6r1c8" localSheetId="17">#REF!</definedName>
    <definedName name="pr6r1c8" localSheetId="16">#REF!</definedName>
    <definedName name="pr6r1c8" localSheetId="7">#REF!</definedName>
    <definedName name="pr6r1c8" localSheetId="9">#REF!</definedName>
    <definedName name="pr6r1c8" localSheetId="11">#REF!</definedName>
    <definedName name="pr6r1c8" localSheetId="13">#REF!</definedName>
    <definedName name="pr6r1c8">#REF!</definedName>
    <definedName name="pr6r1c9" localSheetId="1">#REF!</definedName>
    <definedName name="pr6r1c9" localSheetId="17">#REF!</definedName>
    <definedName name="pr6r1c9" localSheetId="16">#REF!</definedName>
    <definedName name="pr6r1c9" localSheetId="7">#REF!</definedName>
    <definedName name="pr6r1c9" localSheetId="9">#REF!</definedName>
    <definedName name="pr6r1c9" localSheetId="11">#REF!</definedName>
    <definedName name="pr6r1c9" localSheetId="13">#REF!</definedName>
    <definedName name="pr6r1c9">#REF!</definedName>
    <definedName name="pr6r2c1" localSheetId="1">#REF!</definedName>
    <definedName name="pr6r2c1" localSheetId="17">#REF!</definedName>
    <definedName name="pr6r2c1" localSheetId="16">#REF!</definedName>
    <definedName name="pr6r2c1" localSheetId="7">#REF!</definedName>
    <definedName name="pr6r2c1" localSheetId="9">#REF!</definedName>
    <definedName name="pr6r2c1" localSheetId="11">#REF!</definedName>
    <definedName name="pr6r2c1" localSheetId="13">#REF!</definedName>
    <definedName name="pr6r2c1">#REF!</definedName>
    <definedName name="pr6r2c10" localSheetId="1">#REF!</definedName>
    <definedName name="pr6r2c10" localSheetId="17">#REF!</definedName>
    <definedName name="pr6r2c10" localSheetId="16">#REF!</definedName>
    <definedName name="pr6r2c10" localSheetId="7">#REF!</definedName>
    <definedName name="pr6r2c10" localSheetId="9">#REF!</definedName>
    <definedName name="pr6r2c10" localSheetId="11">#REF!</definedName>
    <definedName name="pr6r2c10" localSheetId="13">#REF!</definedName>
    <definedName name="pr6r2c10">#REF!</definedName>
    <definedName name="pr6r2c11" localSheetId="1">#REF!</definedName>
    <definedName name="pr6r2c11" localSheetId="17">#REF!</definedName>
    <definedName name="pr6r2c11" localSheetId="16">#REF!</definedName>
    <definedName name="pr6r2c11" localSheetId="7">#REF!</definedName>
    <definedName name="pr6r2c11" localSheetId="9">#REF!</definedName>
    <definedName name="pr6r2c11" localSheetId="11">#REF!</definedName>
    <definedName name="pr6r2c11" localSheetId="13">#REF!</definedName>
    <definedName name="pr6r2c11">#REF!</definedName>
    <definedName name="pr6r2c12" localSheetId="1">#REF!</definedName>
    <definedName name="pr6r2c12" localSheetId="17">#REF!</definedName>
    <definedName name="pr6r2c12" localSheetId="16">#REF!</definedName>
    <definedName name="pr6r2c12" localSheetId="7">#REF!</definedName>
    <definedName name="pr6r2c12" localSheetId="9">#REF!</definedName>
    <definedName name="pr6r2c12" localSheetId="11">#REF!</definedName>
    <definedName name="pr6r2c12" localSheetId="13">#REF!</definedName>
    <definedName name="pr6r2c12">#REF!</definedName>
    <definedName name="pr6r2c2" localSheetId="1">#REF!</definedName>
    <definedName name="pr6r2c2" localSheetId="17">#REF!</definedName>
    <definedName name="pr6r2c2" localSheetId="16">#REF!</definedName>
    <definedName name="pr6r2c2" localSheetId="7">#REF!</definedName>
    <definedName name="pr6r2c2" localSheetId="9">#REF!</definedName>
    <definedName name="pr6r2c2" localSheetId="11">#REF!</definedName>
    <definedName name="pr6r2c2" localSheetId="13">#REF!</definedName>
    <definedName name="pr6r2c2">#REF!</definedName>
    <definedName name="pr6r2c3" localSheetId="1">#REF!</definedName>
    <definedName name="pr6r2c3" localSheetId="17">#REF!</definedName>
    <definedName name="pr6r2c3" localSheetId="16">#REF!</definedName>
    <definedName name="pr6r2c3" localSheetId="7">#REF!</definedName>
    <definedName name="pr6r2c3" localSheetId="9">#REF!</definedName>
    <definedName name="pr6r2c3" localSheetId="11">#REF!</definedName>
    <definedName name="pr6r2c3" localSheetId="13">#REF!</definedName>
    <definedName name="pr6r2c3">#REF!</definedName>
    <definedName name="pr6r2c4" localSheetId="1">#REF!</definedName>
    <definedName name="pr6r2c4" localSheetId="17">#REF!</definedName>
    <definedName name="pr6r2c4" localSheetId="16">#REF!</definedName>
    <definedName name="pr6r2c4" localSheetId="7">#REF!</definedName>
    <definedName name="pr6r2c4" localSheetId="9">#REF!</definedName>
    <definedName name="pr6r2c4" localSheetId="11">#REF!</definedName>
    <definedName name="pr6r2c4" localSheetId="13">#REF!</definedName>
    <definedName name="pr6r2c4">#REF!</definedName>
    <definedName name="pr6r2c5" localSheetId="1">#REF!</definedName>
    <definedName name="pr6r2c5" localSheetId="17">#REF!</definedName>
    <definedName name="pr6r2c5" localSheetId="16">#REF!</definedName>
    <definedName name="pr6r2c5" localSheetId="7">#REF!</definedName>
    <definedName name="pr6r2c5" localSheetId="9">#REF!</definedName>
    <definedName name="pr6r2c5" localSheetId="11">#REF!</definedName>
    <definedName name="pr6r2c5" localSheetId="13">#REF!</definedName>
    <definedName name="pr6r2c5">#REF!</definedName>
    <definedName name="pr6r2c6" localSheetId="1">#REF!</definedName>
    <definedName name="pr6r2c6" localSheetId="17">#REF!</definedName>
    <definedName name="pr6r2c6" localSheetId="16">#REF!</definedName>
    <definedName name="pr6r2c6" localSheetId="7">#REF!</definedName>
    <definedName name="pr6r2c6" localSheetId="9">#REF!</definedName>
    <definedName name="pr6r2c6" localSheetId="11">#REF!</definedName>
    <definedName name="pr6r2c6" localSheetId="13">#REF!</definedName>
    <definedName name="pr6r2c6">#REF!</definedName>
    <definedName name="pr6r2c7" localSheetId="1">#REF!</definedName>
    <definedName name="pr6r2c7" localSheetId="17">#REF!</definedName>
    <definedName name="pr6r2c7" localSheetId="16">#REF!</definedName>
    <definedName name="pr6r2c7" localSheetId="7">#REF!</definedName>
    <definedName name="pr6r2c7" localSheetId="9">#REF!</definedName>
    <definedName name="pr6r2c7" localSheetId="11">#REF!</definedName>
    <definedName name="pr6r2c7" localSheetId="13">#REF!</definedName>
    <definedName name="pr6r2c7">#REF!</definedName>
    <definedName name="pr6r2c8" localSheetId="1">#REF!</definedName>
    <definedName name="pr6r2c8" localSheetId="17">#REF!</definedName>
    <definedName name="pr6r2c8" localSheetId="16">#REF!</definedName>
    <definedName name="pr6r2c8" localSheetId="7">#REF!</definedName>
    <definedName name="pr6r2c8" localSheetId="9">#REF!</definedName>
    <definedName name="pr6r2c8" localSheetId="11">#REF!</definedName>
    <definedName name="pr6r2c8" localSheetId="13">#REF!</definedName>
    <definedName name="pr6r2c8">#REF!</definedName>
    <definedName name="pr6r2c9" localSheetId="17">#REF!</definedName>
    <definedName name="pr6r2c9" localSheetId="16">#REF!</definedName>
    <definedName name="pr6r2c9" localSheetId="7">#REF!</definedName>
    <definedName name="pr6r2c9" localSheetId="9">#REF!</definedName>
    <definedName name="pr6r2c9" localSheetId="11">#REF!</definedName>
    <definedName name="pr6r2c9" localSheetId="13">#REF!</definedName>
    <definedName name="pr6r2c9">#REF!</definedName>
    <definedName name="pr6r3c1" localSheetId="17">#REF!</definedName>
    <definedName name="pr6r3c1" localSheetId="16">#REF!</definedName>
    <definedName name="pr6r3c1" localSheetId="7">#REF!</definedName>
    <definedName name="pr6r3c1" localSheetId="9">#REF!</definedName>
    <definedName name="pr6r3c1" localSheetId="11">#REF!</definedName>
    <definedName name="pr6r3c1" localSheetId="13">#REF!</definedName>
    <definedName name="pr6r3c1">#REF!</definedName>
    <definedName name="pr6r3c10" localSheetId="17">#REF!</definedName>
    <definedName name="pr6r3c10" localSheetId="16">#REF!</definedName>
    <definedName name="pr6r3c10" localSheetId="7">#REF!</definedName>
    <definedName name="pr6r3c10" localSheetId="9">#REF!</definedName>
    <definedName name="pr6r3c10" localSheetId="11">#REF!</definedName>
    <definedName name="pr6r3c10" localSheetId="13">#REF!</definedName>
    <definedName name="pr6r3c10">#REF!</definedName>
    <definedName name="pr6r3c11" localSheetId="17">#REF!</definedName>
    <definedName name="pr6r3c11" localSheetId="16">#REF!</definedName>
    <definedName name="pr6r3c11" localSheetId="7">#REF!</definedName>
    <definedName name="pr6r3c11" localSheetId="9">#REF!</definedName>
    <definedName name="pr6r3c11" localSheetId="11">#REF!</definedName>
    <definedName name="pr6r3c11" localSheetId="13">#REF!</definedName>
    <definedName name="pr6r3c11">#REF!</definedName>
    <definedName name="pr6r3c12" localSheetId="17">#REF!</definedName>
    <definedName name="pr6r3c12" localSheetId="16">#REF!</definedName>
    <definedName name="pr6r3c12" localSheetId="7">#REF!</definedName>
    <definedName name="pr6r3c12" localSheetId="9">#REF!</definedName>
    <definedName name="pr6r3c12" localSheetId="11">#REF!</definedName>
    <definedName name="pr6r3c12" localSheetId="13">#REF!</definedName>
    <definedName name="pr6r3c12">#REF!</definedName>
    <definedName name="pr6r3c2" localSheetId="17">#REF!</definedName>
    <definedName name="pr6r3c2" localSheetId="16">#REF!</definedName>
    <definedName name="pr6r3c2" localSheetId="7">#REF!</definedName>
    <definedName name="pr6r3c2" localSheetId="9">#REF!</definedName>
    <definedName name="pr6r3c2" localSheetId="11">#REF!</definedName>
    <definedName name="pr6r3c2" localSheetId="13">#REF!</definedName>
    <definedName name="pr6r3c2">#REF!</definedName>
    <definedName name="pr6r3c3" localSheetId="17">#REF!</definedName>
    <definedName name="pr6r3c3" localSheetId="16">#REF!</definedName>
    <definedName name="pr6r3c3" localSheetId="7">#REF!</definedName>
    <definedName name="pr6r3c3" localSheetId="9">#REF!</definedName>
    <definedName name="pr6r3c3" localSheetId="11">#REF!</definedName>
    <definedName name="pr6r3c3" localSheetId="13">#REF!</definedName>
    <definedName name="pr6r3c3">#REF!</definedName>
    <definedName name="pr6r3c4" localSheetId="17">#REF!</definedName>
    <definedName name="pr6r3c4" localSheetId="16">#REF!</definedName>
    <definedName name="pr6r3c4" localSheetId="7">#REF!</definedName>
    <definedName name="pr6r3c4" localSheetId="9">#REF!</definedName>
    <definedName name="pr6r3c4" localSheetId="11">#REF!</definedName>
    <definedName name="pr6r3c4" localSheetId="13">#REF!</definedName>
    <definedName name="pr6r3c4">#REF!</definedName>
    <definedName name="pr6r3c5" localSheetId="17">#REF!</definedName>
    <definedName name="pr6r3c5" localSheetId="16">#REF!</definedName>
    <definedName name="pr6r3c5" localSheetId="7">#REF!</definedName>
    <definedName name="pr6r3c5" localSheetId="9">#REF!</definedName>
    <definedName name="pr6r3c5" localSheetId="11">#REF!</definedName>
    <definedName name="pr6r3c5" localSheetId="13">#REF!</definedName>
    <definedName name="pr6r3c5">#REF!</definedName>
    <definedName name="pr6r3c6" localSheetId="17">#REF!</definedName>
    <definedName name="pr6r3c6" localSheetId="16">#REF!</definedName>
    <definedName name="pr6r3c6" localSheetId="7">#REF!</definedName>
    <definedName name="pr6r3c6" localSheetId="9">#REF!</definedName>
    <definedName name="pr6r3c6" localSheetId="11">#REF!</definedName>
    <definedName name="pr6r3c6" localSheetId="13">#REF!</definedName>
    <definedName name="pr6r3c6">#REF!</definedName>
    <definedName name="pr6r3c7" localSheetId="17">#REF!</definedName>
    <definedName name="pr6r3c7" localSheetId="16">#REF!</definedName>
    <definedName name="pr6r3c7" localSheetId="7">#REF!</definedName>
    <definedName name="pr6r3c7" localSheetId="9">#REF!</definedName>
    <definedName name="pr6r3c7" localSheetId="11">#REF!</definedName>
    <definedName name="pr6r3c7" localSheetId="13">#REF!</definedName>
    <definedName name="pr6r3c7">#REF!</definedName>
    <definedName name="pr6r3c8" localSheetId="17">#REF!</definedName>
    <definedName name="pr6r3c8" localSheetId="16">#REF!</definedName>
    <definedName name="pr6r3c8" localSheetId="7">#REF!</definedName>
    <definedName name="pr6r3c8" localSheetId="9">#REF!</definedName>
    <definedName name="pr6r3c8" localSheetId="11">#REF!</definedName>
    <definedName name="pr6r3c8" localSheetId="13">#REF!</definedName>
    <definedName name="pr6r3c8">#REF!</definedName>
    <definedName name="pr6r3c9" localSheetId="17">#REF!</definedName>
    <definedName name="pr6r3c9" localSheetId="16">#REF!</definedName>
    <definedName name="pr6r3c9" localSheetId="7">#REF!</definedName>
    <definedName name="pr6r3c9" localSheetId="9">#REF!</definedName>
    <definedName name="pr6r3c9" localSheetId="11">#REF!</definedName>
    <definedName name="pr6r3c9" localSheetId="13">#REF!</definedName>
    <definedName name="pr6r3c9">#REF!</definedName>
    <definedName name="pr6r4c1" localSheetId="1">#REF!</definedName>
    <definedName name="pr6r4c1" localSheetId="17">#REF!</definedName>
    <definedName name="pr6r4c1" localSheetId="16">#REF!</definedName>
    <definedName name="pr6r4c1" localSheetId="7">#REF!</definedName>
    <definedName name="pr6r4c1" localSheetId="9">#REF!</definedName>
    <definedName name="pr6r4c1" localSheetId="11">#REF!</definedName>
    <definedName name="pr6r4c1" localSheetId="13">#REF!</definedName>
    <definedName name="pr6r4c1">#REF!</definedName>
    <definedName name="pr6r4c10" localSheetId="1">#REF!</definedName>
    <definedName name="pr6r4c10" localSheetId="17">#REF!</definedName>
    <definedName name="pr6r4c10" localSheetId="16">#REF!</definedName>
    <definedName name="pr6r4c10" localSheetId="7">#REF!</definedName>
    <definedName name="pr6r4c10" localSheetId="9">#REF!</definedName>
    <definedName name="pr6r4c10" localSheetId="11">#REF!</definedName>
    <definedName name="pr6r4c10" localSheetId="13">#REF!</definedName>
    <definedName name="pr6r4c10">#REF!</definedName>
    <definedName name="pr6r4c11" localSheetId="1">#REF!</definedName>
    <definedName name="pr6r4c11" localSheetId="17">#REF!</definedName>
    <definedName name="pr6r4c11" localSheetId="16">#REF!</definedName>
    <definedName name="pr6r4c11" localSheetId="7">#REF!</definedName>
    <definedName name="pr6r4c11" localSheetId="9">#REF!</definedName>
    <definedName name="pr6r4c11" localSheetId="11">#REF!</definedName>
    <definedName name="pr6r4c11" localSheetId="13">#REF!</definedName>
    <definedName name="pr6r4c11">#REF!</definedName>
    <definedName name="pr6r4c12" localSheetId="1">#REF!</definedName>
    <definedName name="pr6r4c12" localSheetId="17">#REF!</definedName>
    <definedName name="pr6r4c12" localSheetId="16">#REF!</definedName>
    <definedName name="pr6r4c12" localSheetId="7">#REF!</definedName>
    <definedName name="pr6r4c12" localSheetId="9">#REF!</definedName>
    <definedName name="pr6r4c12" localSheetId="11">#REF!</definedName>
    <definedName name="pr6r4c12" localSheetId="13">#REF!</definedName>
    <definedName name="pr6r4c12">#REF!</definedName>
    <definedName name="pr6r4c2" localSheetId="1">#REF!</definedName>
    <definedName name="pr6r4c2" localSheetId="17">#REF!</definedName>
    <definedName name="pr6r4c2" localSheetId="16">#REF!</definedName>
    <definedName name="pr6r4c2" localSheetId="7">#REF!</definedName>
    <definedName name="pr6r4c2" localSheetId="9">#REF!</definedName>
    <definedName name="pr6r4c2" localSheetId="11">#REF!</definedName>
    <definedName name="pr6r4c2" localSheetId="13">#REF!</definedName>
    <definedName name="pr6r4c2">#REF!</definedName>
    <definedName name="pr6r4c3" localSheetId="1">#REF!</definedName>
    <definedName name="pr6r4c3" localSheetId="17">#REF!</definedName>
    <definedName name="pr6r4c3" localSheetId="16">#REF!</definedName>
    <definedName name="pr6r4c3" localSheetId="7">#REF!</definedName>
    <definedName name="pr6r4c3" localSheetId="9">#REF!</definedName>
    <definedName name="pr6r4c3" localSheetId="11">#REF!</definedName>
    <definedName name="pr6r4c3" localSheetId="13">#REF!</definedName>
    <definedName name="pr6r4c3">#REF!</definedName>
    <definedName name="pr6r4c4" localSheetId="1">#REF!</definedName>
    <definedName name="pr6r4c4" localSheetId="17">#REF!</definedName>
    <definedName name="pr6r4c4" localSheetId="16">#REF!</definedName>
    <definedName name="pr6r4c4" localSheetId="7">#REF!</definedName>
    <definedName name="pr6r4c4" localSheetId="9">#REF!</definedName>
    <definedName name="pr6r4c4" localSheetId="11">#REF!</definedName>
    <definedName name="pr6r4c4" localSheetId="13">#REF!</definedName>
    <definedName name="pr6r4c4">#REF!</definedName>
    <definedName name="pr6r4c5" localSheetId="1">#REF!</definedName>
    <definedName name="pr6r4c5" localSheetId="17">#REF!</definedName>
    <definedName name="pr6r4c5" localSheetId="16">#REF!</definedName>
    <definedName name="pr6r4c5" localSheetId="7">#REF!</definedName>
    <definedName name="pr6r4c5" localSheetId="9">#REF!</definedName>
    <definedName name="pr6r4c5" localSheetId="11">#REF!</definedName>
    <definedName name="pr6r4c5" localSheetId="13">#REF!</definedName>
    <definedName name="pr6r4c5">#REF!</definedName>
    <definedName name="pr6r4c6" localSheetId="1">#REF!</definedName>
    <definedName name="pr6r4c6" localSheetId="17">#REF!</definedName>
    <definedName name="pr6r4c6" localSheetId="16">#REF!</definedName>
    <definedName name="pr6r4c6" localSheetId="7">#REF!</definedName>
    <definedName name="pr6r4c6" localSheetId="9">#REF!</definedName>
    <definedName name="pr6r4c6" localSheetId="11">#REF!</definedName>
    <definedName name="pr6r4c6" localSheetId="13">#REF!</definedName>
    <definedName name="pr6r4c6">#REF!</definedName>
    <definedName name="pr6r4c7" localSheetId="1">#REF!</definedName>
    <definedName name="pr6r4c7" localSheetId="17">#REF!</definedName>
    <definedName name="pr6r4c7" localSheetId="16">#REF!</definedName>
    <definedName name="pr6r4c7" localSheetId="7">#REF!</definedName>
    <definedName name="pr6r4c7" localSheetId="9">#REF!</definedName>
    <definedName name="pr6r4c7" localSheetId="11">#REF!</definedName>
    <definedName name="pr6r4c7" localSheetId="13">#REF!</definedName>
    <definedName name="pr6r4c7">#REF!</definedName>
    <definedName name="pr6r4c8" localSheetId="1">#REF!</definedName>
    <definedName name="pr6r4c8" localSheetId="17">#REF!</definedName>
    <definedName name="pr6r4c8" localSheetId="16">#REF!</definedName>
    <definedName name="pr6r4c8" localSheetId="7">#REF!</definedName>
    <definedName name="pr6r4c8" localSheetId="9">#REF!</definedName>
    <definedName name="pr6r4c8" localSheetId="11">#REF!</definedName>
    <definedName name="pr6r4c8" localSheetId="13">#REF!</definedName>
    <definedName name="pr6r4c8">#REF!</definedName>
    <definedName name="pr6r4c9" localSheetId="1">#REF!</definedName>
    <definedName name="pr6r4c9" localSheetId="17">#REF!</definedName>
    <definedName name="pr6r4c9" localSheetId="16">#REF!</definedName>
    <definedName name="pr6r4c9" localSheetId="7">#REF!</definedName>
    <definedName name="pr6r4c9" localSheetId="9">#REF!</definedName>
    <definedName name="pr6r4c9" localSheetId="11">#REF!</definedName>
    <definedName name="pr6r4c9" localSheetId="13">#REF!</definedName>
    <definedName name="pr6r4c9">#REF!</definedName>
    <definedName name="pr6r5c1" localSheetId="1">#REF!</definedName>
    <definedName name="pr6r5c1" localSheetId="17">#REF!</definedName>
    <definedName name="pr6r5c1" localSheetId="16">#REF!</definedName>
    <definedName name="pr6r5c1" localSheetId="7">#REF!</definedName>
    <definedName name="pr6r5c1" localSheetId="9">#REF!</definedName>
    <definedName name="pr6r5c1" localSheetId="11">#REF!</definedName>
    <definedName name="pr6r5c1" localSheetId="13">#REF!</definedName>
    <definedName name="pr6r5c1">#REF!</definedName>
    <definedName name="pr6r5c10" localSheetId="17">#REF!</definedName>
    <definedName name="pr6r5c10" localSheetId="16">#REF!</definedName>
    <definedName name="pr6r5c10" localSheetId="7">#REF!</definedName>
    <definedName name="pr6r5c10" localSheetId="9">#REF!</definedName>
    <definedName name="pr6r5c10" localSheetId="11">#REF!</definedName>
    <definedName name="pr6r5c10" localSheetId="13">#REF!</definedName>
    <definedName name="pr6r5c10">#REF!</definedName>
    <definedName name="pr6r5c11" localSheetId="17">#REF!</definedName>
    <definedName name="pr6r5c11" localSheetId="16">#REF!</definedName>
    <definedName name="pr6r5c11" localSheetId="7">#REF!</definedName>
    <definedName name="pr6r5c11" localSheetId="9">#REF!</definedName>
    <definedName name="pr6r5c11" localSheetId="11">#REF!</definedName>
    <definedName name="pr6r5c11" localSheetId="13">#REF!</definedName>
    <definedName name="pr6r5c11">#REF!</definedName>
    <definedName name="pr6r5c12" localSheetId="17">#REF!</definedName>
    <definedName name="pr6r5c12" localSheetId="16">#REF!</definedName>
    <definedName name="pr6r5c12" localSheetId="7">#REF!</definedName>
    <definedName name="pr6r5c12" localSheetId="9">#REF!</definedName>
    <definedName name="pr6r5c12" localSheetId="11">#REF!</definedName>
    <definedName name="pr6r5c12" localSheetId="13">#REF!</definedName>
    <definedName name="pr6r5c12">#REF!</definedName>
    <definedName name="pr6r5c2" localSheetId="17">#REF!</definedName>
    <definedName name="pr6r5c2" localSheetId="16">#REF!</definedName>
    <definedName name="pr6r5c2" localSheetId="7">#REF!</definedName>
    <definedName name="pr6r5c2" localSheetId="9">#REF!</definedName>
    <definedName name="pr6r5c2" localSheetId="11">#REF!</definedName>
    <definedName name="pr6r5c2" localSheetId="13">#REF!</definedName>
    <definedName name="pr6r5c2">#REF!</definedName>
    <definedName name="pr6r5c3" localSheetId="17">#REF!</definedName>
    <definedName name="pr6r5c3" localSheetId="16">#REF!</definedName>
    <definedName name="pr6r5c3" localSheetId="7">#REF!</definedName>
    <definedName name="pr6r5c3" localSheetId="9">#REF!</definedName>
    <definedName name="pr6r5c3" localSheetId="11">#REF!</definedName>
    <definedName name="pr6r5c3" localSheetId="13">#REF!</definedName>
    <definedName name="pr6r5c3">#REF!</definedName>
    <definedName name="pr6r5c4" localSheetId="17">#REF!</definedName>
    <definedName name="pr6r5c4" localSheetId="16">#REF!</definedName>
    <definedName name="pr6r5c4" localSheetId="7">#REF!</definedName>
    <definedName name="pr6r5c4" localSheetId="9">#REF!</definedName>
    <definedName name="pr6r5c4" localSheetId="11">#REF!</definedName>
    <definedName name="pr6r5c4" localSheetId="13">#REF!</definedName>
    <definedName name="pr6r5c4">#REF!</definedName>
    <definedName name="pr6r5c5" localSheetId="17">#REF!</definedName>
    <definedName name="pr6r5c5" localSheetId="16">#REF!</definedName>
    <definedName name="pr6r5c5" localSheetId="7">#REF!</definedName>
    <definedName name="pr6r5c5" localSheetId="9">#REF!</definedName>
    <definedName name="pr6r5c5" localSheetId="11">#REF!</definedName>
    <definedName name="pr6r5c5" localSheetId="13">#REF!</definedName>
    <definedName name="pr6r5c5">#REF!</definedName>
    <definedName name="pr6r5c6" localSheetId="17">#REF!</definedName>
    <definedName name="pr6r5c6" localSheetId="16">#REF!</definedName>
    <definedName name="pr6r5c6" localSheetId="7">#REF!</definedName>
    <definedName name="pr6r5c6" localSheetId="9">#REF!</definedName>
    <definedName name="pr6r5c6" localSheetId="11">#REF!</definedName>
    <definedName name="pr6r5c6" localSheetId="13">#REF!</definedName>
    <definedName name="pr6r5c6">#REF!</definedName>
    <definedName name="pr6r5c7" localSheetId="17">#REF!</definedName>
    <definedName name="pr6r5c7" localSheetId="16">#REF!</definedName>
    <definedName name="pr6r5c7" localSheetId="7">#REF!</definedName>
    <definedName name="pr6r5c7" localSheetId="9">#REF!</definedName>
    <definedName name="pr6r5c7" localSheetId="11">#REF!</definedName>
    <definedName name="pr6r5c7" localSheetId="13">#REF!</definedName>
    <definedName name="pr6r5c7">#REF!</definedName>
    <definedName name="pr6r5c8" localSheetId="17">#REF!</definedName>
    <definedName name="pr6r5c8" localSheetId="16">#REF!</definedName>
    <definedName name="pr6r5c8" localSheetId="7">#REF!</definedName>
    <definedName name="pr6r5c8" localSheetId="9">#REF!</definedName>
    <definedName name="pr6r5c8" localSheetId="11">#REF!</definedName>
    <definedName name="pr6r5c8" localSheetId="13">#REF!</definedName>
    <definedName name="pr6r5c8">#REF!</definedName>
    <definedName name="pr6r5c9" localSheetId="17">#REF!</definedName>
    <definedName name="pr6r5c9" localSheetId="16">#REF!</definedName>
    <definedName name="pr6r5c9" localSheetId="7">#REF!</definedName>
    <definedName name="pr6r5c9" localSheetId="9">#REF!</definedName>
    <definedName name="pr6r5c9" localSheetId="11">#REF!</definedName>
    <definedName name="pr6r5c9" localSheetId="13">#REF!</definedName>
    <definedName name="pr6r5c9">#REF!</definedName>
    <definedName name="pr6r6c1" localSheetId="17">#REF!</definedName>
    <definedName name="pr6r6c1" localSheetId="16">#REF!</definedName>
    <definedName name="pr6r6c1" localSheetId="7">#REF!</definedName>
    <definedName name="pr6r6c1" localSheetId="9">#REF!</definedName>
    <definedName name="pr6r6c1" localSheetId="11">#REF!</definedName>
    <definedName name="pr6r6c1" localSheetId="13">#REF!</definedName>
    <definedName name="pr6r6c1">#REF!</definedName>
    <definedName name="pr6r6c10" localSheetId="1">#REF!</definedName>
    <definedName name="pr6r6c10" localSheetId="17">#REF!</definedName>
    <definedName name="pr6r6c10" localSheetId="16">#REF!</definedName>
    <definedName name="pr6r6c10" localSheetId="7">#REF!</definedName>
    <definedName name="pr6r6c10" localSheetId="9">#REF!</definedName>
    <definedName name="pr6r6c10" localSheetId="11">#REF!</definedName>
    <definedName name="pr6r6c10" localSheetId="13">#REF!</definedName>
    <definedName name="pr6r6c10">#REF!</definedName>
    <definedName name="pr6r6c11" localSheetId="1">#REF!</definedName>
    <definedName name="pr6r6c11" localSheetId="17">#REF!</definedName>
    <definedName name="pr6r6c11" localSheetId="16">#REF!</definedName>
    <definedName name="pr6r6c11" localSheetId="7">#REF!</definedName>
    <definedName name="pr6r6c11" localSheetId="9">#REF!</definedName>
    <definedName name="pr6r6c11" localSheetId="11">#REF!</definedName>
    <definedName name="pr6r6c11" localSheetId="13">#REF!</definedName>
    <definedName name="pr6r6c11">#REF!</definedName>
    <definedName name="pr6r6c12" localSheetId="1">#REF!</definedName>
    <definedName name="pr6r6c12" localSheetId="17">#REF!</definedName>
    <definedName name="pr6r6c12" localSheetId="16">#REF!</definedName>
    <definedName name="pr6r6c12" localSheetId="7">#REF!</definedName>
    <definedName name="pr6r6c12" localSheetId="9">#REF!</definedName>
    <definedName name="pr6r6c12" localSheetId="11">#REF!</definedName>
    <definedName name="pr6r6c12" localSheetId="13">#REF!</definedName>
    <definedName name="pr6r6c12">#REF!</definedName>
    <definedName name="pr6r6c2" localSheetId="1">#REF!</definedName>
    <definedName name="pr6r6c2" localSheetId="17">#REF!</definedName>
    <definedName name="pr6r6c2" localSheetId="16">#REF!</definedName>
    <definedName name="pr6r6c2" localSheetId="7">#REF!</definedName>
    <definedName name="pr6r6c2" localSheetId="9">#REF!</definedName>
    <definedName name="pr6r6c2" localSheetId="11">#REF!</definedName>
    <definedName name="pr6r6c2" localSheetId="13">#REF!</definedName>
    <definedName name="pr6r6c2">#REF!</definedName>
    <definedName name="pr6r6c3" localSheetId="1">#REF!</definedName>
    <definedName name="pr6r6c3" localSheetId="17">#REF!</definedName>
    <definedName name="pr6r6c3" localSheetId="16">#REF!</definedName>
    <definedName name="pr6r6c3" localSheetId="7">#REF!</definedName>
    <definedName name="pr6r6c3" localSheetId="9">#REF!</definedName>
    <definedName name="pr6r6c3" localSheetId="11">#REF!</definedName>
    <definedName name="pr6r6c3" localSheetId="13">#REF!</definedName>
    <definedName name="pr6r6c3">#REF!</definedName>
    <definedName name="pr6r6c4" localSheetId="1">#REF!</definedName>
    <definedName name="pr6r6c4" localSheetId="17">#REF!</definedName>
    <definedName name="pr6r6c4" localSheetId="16">#REF!</definedName>
    <definedName name="pr6r6c4" localSheetId="7">#REF!</definedName>
    <definedName name="pr6r6c4" localSheetId="9">#REF!</definedName>
    <definedName name="pr6r6c4" localSheetId="11">#REF!</definedName>
    <definedName name="pr6r6c4" localSheetId="13">#REF!</definedName>
    <definedName name="pr6r6c4">#REF!</definedName>
    <definedName name="pr6r6c5" localSheetId="1">#REF!</definedName>
    <definedName name="pr6r6c5" localSheetId="17">#REF!</definedName>
    <definedName name="pr6r6c5" localSheetId="16">#REF!</definedName>
    <definedName name="pr6r6c5" localSheetId="7">#REF!</definedName>
    <definedName name="pr6r6c5" localSheetId="9">#REF!</definedName>
    <definedName name="pr6r6c5" localSheetId="11">#REF!</definedName>
    <definedName name="pr6r6c5" localSheetId="13">#REF!</definedName>
    <definedName name="pr6r6c5">#REF!</definedName>
    <definedName name="pr6r6c6" localSheetId="1">#REF!</definedName>
    <definedName name="pr6r6c6" localSheetId="17">#REF!</definedName>
    <definedName name="pr6r6c6" localSheetId="16">#REF!</definedName>
    <definedName name="pr6r6c6" localSheetId="7">#REF!</definedName>
    <definedName name="pr6r6c6" localSheetId="9">#REF!</definedName>
    <definedName name="pr6r6c6" localSheetId="11">#REF!</definedName>
    <definedName name="pr6r6c6" localSheetId="13">#REF!</definedName>
    <definedName name="pr6r6c6">#REF!</definedName>
    <definedName name="pr6r6c7" localSheetId="1">#REF!</definedName>
    <definedName name="pr6r6c7" localSheetId="17">#REF!</definedName>
    <definedName name="pr6r6c7" localSheetId="16">#REF!</definedName>
    <definedName name="pr6r6c7" localSheetId="7">#REF!</definedName>
    <definedName name="pr6r6c7" localSheetId="9">#REF!</definedName>
    <definedName name="pr6r6c7" localSheetId="11">#REF!</definedName>
    <definedName name="pr6r6c7" localSheetId="13">#REF!</definedName>
    <definedName name="pr6r6c7">#REF!</definedName>
    <definedName name="pr6r6c8" localSheetId="1">#REF!</definedName>
    <definedName name="pr6r6c8" localSheetId="17">#REF!</definedName>
    <definedName name="pr6r6c8" localSheetId="16">#REF!</definedName>
    <definedName name="pr6r6c8" localSheetId="7">#REF!</definedName>
    <definedName name="pr6r6c8" localSheetId="9">#REF!</definedName>
    <definedName name="pr6r6c8" localSheetId="11">#REF!</definedName>
    <definedName name="pr6r6c8" localSheetId="13">#REF!</definedName>
    <definedName name="pr6r6c8">#REF!</definedName>
    <definedName name="pr6r6c9" localSheetId="1">#REF!</definedName>
    <definedName name="pr6r6c9" localSheetId="17">#REF!</definedName>
    <definedName name="pr6r6c9" localSheetId="16">#REF!</definedName>
    <definedName name="pr6r6c9" localSheetId="7">#REF!</definedName>
    <definedName name="pr6r6c9" localSheetId="9">#REF!</definedName>
    <definedName name="pr6r6c9" localSheetId="11">#REF!</definedName>
    <definedName name="pr6r6c9" localSheetId="13">#REF!</definedName>
    <definedName name="pr6r6c9">#REF!</definedName>
    <definedName name="pr6r71" localSheetId="1">#REF!</definedName>
    <definedName name="pr6r71" localSheetId="17">#REF!</definedName>
    <definedName name="pr6r71" localSheetId="16">#REF!</definedName>
    <definedName name="pr6r71" localSheetId="7">#REF!</definedName>
    <definedName name="pr6r71" localSheetId="9">#REF!</definedName>
    <definedName name="pr6r71" localSheetId="11">#REF!</definedName>
    <definedName name="pr6r71" localSheetId="13">#REF!</definedName>
    <definedName name="pr6r71">#REF!</definedName>
    <definedName name="pr6r710" localSheetId="1">#REF!</definedName>
    <definedName name="pr6r710" localSheetId="17">#REF!</definedName>
    <definedName name="pr6r710" localSheetId="16">#REF!</definedName>
    <definedName name="pr6r710" localSheetId="7">#REF!</definedName>
    <definedName name="pr6r710" localSheetId="9">#REF!</definedName>
    <definedName name="pr6r710" localSheetId="11">#REF!</definedName>
    <definedName name="pr6r710" localSheetId="13">#REF!</definedName>
    <definedName name="pr6r710">#REF!</definedName>
    <definedName name="pr6r711" localSheetId="17">#REF!</definedName>
    <definedName name="pr6r711" localSheetId="16">#REF!</definedName>
    <definedName name="pr6r711" localSheetId="7">#REF!</definedName>
    <definedName name="pr6r711" localSheetId="9">#REF!</definedName>
    <definedName name="pr6r711" localSheetId="11">#REF!</definedName>
    <definedName name="pr6r711" localSheetId="13">#REF!</definedName>
    <definedName name="pr6r711">#REF!</definedName>
    <definedName name="pr6r712" localSheetId="17">#REF!</definedName>
    <definedName name="pr6r712" localSheetId="16">#REF!</definedName>
    <definedName name="pr6r712" localSheetId="7">#REF!</definedName>
    <definedName name="pr6r712" localSheetId="9">#REF!</definedName>
    <definedName name="pr6r712" localSheetId="11">#REF!</definedName>
    <definedName name="pr6r712" localSheetId="13">#REF!</definedName>
    <definedName name="pr6r712">#REF!</definedName>
    <definedName name="pr6r72" localSheetId="17">#REF!</definedName>
    <definedName name="pr6r72" localSheetId="16">#REF!</definedName>
    <definedName name="pr6r72" localSheetId="7">#REF!</definedName>
    <definedName name="pr6r72" localSheetId="9">#REF!</definedName>
    <definedName name="pr6r72" localSheetId="11">#REF!</definedName>
    <definedName name="pr6r72" localSheetId="13">#REF!</definedName>
    <definedName name="pr6r72">#REF!</definedName>
    <definedName name="pr6r73" localSheetId="17">#REF!</definedName>
    <definedName name="pr6r73" localSheetId="16">#REF!</definedName>
    <definedName name="pr6r73" localSheetId="7">#REF!</definedName>
    <definedName name="pr6r73" localSheetId="9">#REF!</definedName>
    <definedName name="pr6r73" localSheetId="11">#REF!</definedName>
    <definedName name="pr6r73" localSheetId="13">#REF!</definedName>
    <definedName name="pr6r73">#REF!</definedName>
    <definedName name="pr6r74" localSheetId="17">#REF!</definedName>
    <definedName name="pr6r74" localSheetId="16">#REF!</definedName>
    <definedName name="pr6r74" localSheetId="7">#REF!</definedName>
    <definedName name="pr6r74" localSheetId="9">#REF!</definedName>
    <definedName name="pr6r74" localSheetId="11">#REF!</definedName>
    <definedName name="pr6r74" localSheetId="13">#REF!</definedName>
    <definedName name="pr6r74">#REF!</definedName>
    <definedName name="pr6r75" localSheetId="17">#REF!</definedName>
    <definedName name="pr6r75" localSheetId="16">#REF!</definedName>
    <definedName name="pr6r75" localSheetId="7">#REF!</definedName>
    <definedName name="pr6r75" localSheetId="9">#REF!</definedName>
    <definedName name="pr6r75" localSheetId="11">#REF!</definedName>
    <definedName name="pr6r75" localSheetId="13">#REF!</definedName>
    <definedName name="pr6r75">#REF!</definedName>
    <definedName name="pr6r76" localSheetId="17">#REF!</definedName>
    <definedName name="pr6r76" localSheetId="16">#REF!</definedName>
    <definedName name="pr6r76" localSheetId="7">#REF!</definedName>
    <definedName name="pr6r76" localSheetId="9">#REF!</definedName>
    <definedName name="pr6r76" localSheetId="11">#REF!</definedName>
    <definedName name="pr6r76" localSheetId="13">#REF!</definedName>
    <definedName name="pr6r76">#REF!</definedName>
    <definedName name="pr6r77" localSheetId="17">#REF!</definedName>
    <definedName name="pr6r77" localSheetId="16">#REF!</definedName>
    <definedName name="pr6r77" localSheetId="7">#REF!</definedName>
    <definedName name="pr6r77" localSheetId="9">#REF!</definedName>
    <definedName name="pr6r77" localSheetId="11">#REF!</definedName>
    <definedName name="pr6r77" localSheetId="13">#REF!</definedName>
    <definedName name="pr6r77">#REF!</definedName>
    <definedName name="pr6r78" localSheetId="17">#REF!</definedName>
    <definedName name="pr6r78" localSheetId="16">#REF!</definedName>
    <definedName name="pr6r78" localSheetId="7">#REF!</definedName>
    <definedName name="pr6r78" localSheetId="9">#REF!</definedName>
    <definedName name="pr6r78" localSheetId="11">#REF!</definedName>
    <definedName name="pr6r78" localSheetId="13">#REF!</definedName>
    <definedName name="pr6r78">#REF!</definedName>
    <definedName name="pr6r79" localSheetId="17">#REF!</definedName>
    <definedName name="pr6r79" localSheetId="16">#REF!</definedName>
    <definedName name="pr6r79" localSheetId="7">#REF!</definedName>
    <definedName name="pr6r79" localSheetId="9">#REF!</definedName>
    <definedName name="pr6r79" localSheetId="11">#REF!</definedName>
    <definedName name="pr6r79" localSheetId="13">#REF!</definedName>
    <definedName name="pr6r79">#REF!</definedName>
    <definedName name="pr6r7c1" localSheetId="17">#REF!</definedName>
    <definedName name="pr6r7c1" localSheetId="16">#REF!</definedName>
    <definedName name="pr6r7c1" localSheetId="7">#REF!</definedName>
    <definedName name="pr6r7c1" localSheetId="9">#REF!</definedName>
    <definedName name="pr6r7c1" localSheetId="11">#REF!</definedName>
    <definedName name="pr6r7c1" localSheetId="13">#REF!</definedName>
    <definedName name="pr6r7c1">#REF!</definedName>
    <definedName name="pr6r7c10" localSheetId="17">#REF!</definedName>
    <definedName name="pr6r7c10" localSheetId="16">#REF!</definedName>
    <definedName name="pr6r7c10" localSheetId="7">#REF!</definedName>
    <definedName name="pr6r7c10" localSheetId="9">#REF!</definedName>
    <definedName name="pr6r7c10" localSheetId="11">#REF!</definedName>
    <definedName name="pr6r7c10" localSheetId="13">#REF!</definedName>
    <definedName name="pr6r7c10">#REF!</definedName>
    <definedName name="pr6r7c11" localSheetId="17">#REF!</definedName>
    <definedName name="pr6r7c11" localSheetId="16">#REF!</definedName>
    <definedName name="pr6r7c11" localSheetId="7">#REF!</definedName>
    <definedName name="pr6r7c11" localSheetId="9">#REF!</definedName>
    <definedName name="pr6r7c11" localSheetId="11">#REF!</definedName>
    <definedName name="pr6r7c11" localSheetId="13">#REF!</definedName>
    <definedName name="pr6r7c11">#REF!</definedName>
    <definedName name="pr6r7c12" localSheetId="1">#REF!</definedName>
    <definedName name="pr6r7c12" localSheetId="17">#REF!</definedName>
    <definedName name="pr6r7c12" localSheetId="16">#REF!</definedName>
    <definedName name="pr6r7c12" localSheetId="7">#REF!</definedName>
    <definedName name="pr6r7c12" localSheetId="9">#REF!</definedName>
    <definedName name="pr6r7c12" localSheetId="11">#REF!</definedName>
    <definedName name="pr6r7c12" localSheetId="13">#REF!</definedName>
    <definedName name="pr6r7c12">#REF!</definedName>
    <definedName name="pr6r7c2" localSheetId="1">#REF!</definedName>
    <definedName name="pr6r7c2" localSheetId="17">#REF!</definedName>
    <definedName name="pr6r7c2" localSheetId="16">#REF!</definedName>
    <definedName name="pr6r7c2" localSheetId="7">#REF!</definedName>
    <definedName name="pr6r7c2" localSheetId="9">#REF!</definedName>
    <definedName name="pr6r7c2" localSheetId="11">#REF!</definedName>
    <definedName name="pr6r7c2" localSheetId="13">#REF!</definedName>
    <definedName name="pr6r7c2">#REF!</definedName>
    <definedName name="pr6r7c3" localSheetId="1">#REF!</definedName>
    <definedName name="pr6r7c3" localSheetId="17">#REF!</definedName>
    <definedName name="pr6r7c3" localSheetId="16">#REF!</definedName>
    <definedName name="pr6r7c3" localSheetId="7">#REF!</definedName>
    <definedName name="pr6r7c3" localSheetId="9">#REF!</definedName>
    <definedName name="pr6r7c3" localSheetId="11">#REF!</definedName>
    <definedName name="pr6r7c3" localSheetId="13">#REF!</definedName>
    <definedName name="pr6r7c3">#REF!</definedName>
    <definedName name="pr6r7c4" localSheetId="1">#REF!</definedName>
    <definedName name="pr6r7c4" localSheetId="17">#REF!</definedName>
    <definedName name="pr6r7c4" localSheetId="16">#REF!</definedName>
    <definedName name="pr6r7c4" localSheetId="7">#REF!</definedName>
    <definedName name="pr6r7c4" localSheetId="9">#REF!</definedName>
    <definedName name="pr6r7c4" localSheetId="11">#REF!</definedName>
    <definedName name="pr6r7c4" localSheetId="13">#REF!</definedName>
    <definedName name="pr6r7c4">#REF!</definedName>
    <definedName name="pr6r7c5" localSheetId="1">#REF!</definedName>
    <definedName name="pr6r7c5" localSheetId="17">#REF!</definedName>
    <definedName name="pr6r7c5" localSheetId="16">#REF!</definedName>
    <definedName name="pr6r7c5" localSheetId="7">#REF!</definedName>
    <definedName name="pr6r7c5" localSheetId="9">#REF!</definedName>
    <definedName name="pr6r7c5" localSheetId="11">#REF!</definedName>
    <definedName name="pr6r7c5" localSheetId="13">#REF!</definedName>
    <definedName name="pr6r7c5">#REF!</definedName>
    <definedName name="pr6r7c6" localSheetId="1">#REF!</definedName>
    <definedName name="pr6r7c6" localSheetId="17">#REF!</definedName>
    <definedName name="pr6r7c6" localSheetId="16">#REF!</definedName>
    <definedName name="pr6r7c6" localSheetId="7">#REF!</definedName>
    <definedName name="pr6r7c6" localSheetId="9">#REF!</definedName>
    <definedName name="pr6r7c6" localSheetId="11">#REF!</definedName>
    <definedName name="pr6r7c6" localSheetId="13">#REF!</definedName>
    <definedName name="pr6r7c6">#REF!</definedName>
    <definedName name="pr6r7c7" localSheetId="1">#REF!</definedName>
    <definedName name="pr6r7c7" localSheetId="17">#REF!</definedName>
    <definedName name="pr6r7c7" localSheetId="16">#REF!</definedName>
    <definedName name="pr6r7c7" localSheetId="7">#REF!</definedName>
    <definedName name="pr6r7c7" localSheetId="9">#REF!</definedName>
    <definedName name="pr6r7c7" localSheetId="11">#REF!</definedName>
    <definedName name="pr6r7c7" localSheetId="13">#REF!</definedName>
    <definedName name="pr6r7c7">#REF!</definedName>
    <definedName name="pr6r7c8" localSheetId="1">#REF!</definedName>
    <definedName name="pr6r7c8" localSheetId="17">#REF!</definedName>
    <definedName name="pr6r7c8" localSheetId="16">#REF!</definedName>
    <definedName name="pr6r7c8" localSheetId="7">#REF!</definedName>
    <definedName name="pr6r7c8" localSheetId="9">#REF!</definedName>
    <definedName name="pr6r7c8" localSheetId="11">#REF!</definedName>
    <definedName name="pr6r7c8" localSheetId="13">#REF!</definedName>
    <definedName name="pr6r7c8">#REF!</definedName>
    <definedName name="pr6r7c9" localSheetId="1">#REF!</definedName>
    <definedName name="pr6r7c9" localSheetId="17">#REF!</definedName>
    <definedName name="pr6r7c9" localSheetId="16">#REF!</definedName>
    <definedName name="pr6r7c9" localSheetId="7">#REF!</definedName>
    <definedName name="pr6r7c9" localSheetId="9">#REF!</definedName>
    <definedName name="pr6r7c9" localSheetId="11">#REF!</definedName>
    <definedName name="pr6r7c9" localSheetId="13">#REF!</definedName>
    <definedName name="pr6r7c9">#REF!</definedName>
    <definedName name="pr6r8c1" localSheetId="1">#REF!</definedName>
    <definedName name="pr6r8c1" localSheetId="17">#REF!</definedName>
    <definedName name="pr6r8c1" localSheetId="16">#REF!</definedName>
    <definedName name="pr6r8c1" localSheetId="7">#REF!</definedName>
    <definedName name="pr6r8c1" localSheetId="9">#REF!</definedName>
    <definedName name="pr6r8c1" localSheetId="11">#REF!</definedName>
    <definedName name="pr6r8c1" localSheetId="13">#REF!</definedName>
    <definedName name="pr6r8c1">#REF!</definedName>
    <definedName name="pr6r8c10" localSheetId="1">#REF!</definedName>
    <definedName name="pr6r8c10" localSheetId="17">#REF!</definedName>
    <definedName name="pr6r8c10" localSheetId="16">#REF!</definedName>
    <definedName name="pr6r8c10" localSheetId="7">#REF!</definedName>
    <definedName name="pr6r8c10" localSheetId="9">#REF!</definedName>
    <definedName name="pr6r8c10" localSheetId="11">#REF!</definedName>
    <definedName name="pr6r8c10" localSheetId="13">#REF!</definedName>
    <definedName name="pr6r8c10">#REF!</definedName>
    <definedName name="pr6r8c11" localSheetId="1">#REF!</definedName>
    <definedName name="pr6r8c11" localSheetId="17">#REF!</definedName>
    <definedName name="pr6r8c11" localSheetId="16">#REF!</definedName>
    <definedName name="pr6r8c11" localSheetId="7">#REF!</definedName>
    <definedName name="pr6r8c11" localSheetId="9">#REF!</definedName>
    <definedName name="pr6r8c11" localSheetId="11">#REF!</definedName>
    <definedName name="pr6r8c11" localSheetId="13">#REF!</definedName>
    <definedName name="pr6r8c11">#REF!</definedName>
    <definedName name="pr6r8c12" localSheetId="1">#REF!</definedName>
    <definedName name="pr6r8c12" localSheetId="17">#REF!</definedName>
    <definedName name="pr6r8c12" localSheetId="16">#REF!</definedName>
    <definedName name="pr6r8c12" localSheetId="7">#REF!</definedName>
    <definedName name="pr6r8c12" localSheetId="9">#REF!</definedName>
    <definedName name="pr6r8c12" localSheetId="11">#REF!</definedName>
    <definedName name="pr6r8c12" localSheetId="13">#REF!</definedName>
    <definedName name="pr6r8c12">#REF!</definedName>
    <definedName name="pr6r8c2" localSheetId="17">#REF!</definedName>
    <definedName name="pr6r8c2" localSheetId="16">#REF!</definedName>
    <definedName name="pr6r8c2" localSheetId="7">#REF!</definedName>
    <definedName name="pr6r8c2" localSheetId="9">#REF!</definedName>
    <definedName name="pr6r8c2" localSheetId="11">#REF!</definedName>
    <definedName name="pr6r8c2" localSheetId="13">#REF!</definedName>
    <definedName name="pr6r8c2">#REF!</definedName>
    <definedName name="pr6r8c3" localSheetId="17">#REF!</definedName>
    <definedName name="pr6r8c3" localSheetId="16">#REF!</definedName>
    <definedName name="pr6r8c3" localSheetId="7">#REF!</definedName>
    <definedName name="pr6r8c3" localSheetId="9">#REF!</definedName>
    <definedName name="pr6r8c3" localSheetId="11">#REF!</definedName>
    <definedName name="pr6r8c3" localSheetId="13">#REF!</definedName>
    <definedName name="pr6r8c3">#REF!</definedName>
    <definedName name="pr6r8c4" localSheetId="17">#REF!</definedName>
    <definedName name="pr6r8c4" localSheetId="16">#REF!</definedName>
    <definedName name="pr6r8c4" localSheetId="7">#REF!</definedName>
    <definedName name="pr6r8c4" localSheetId="9">#REF!</definedName>
    <definedName name="pr6r8c4" localSheetId="11">#REF!</definedName>
    <definedName name="pr6r8c4" localSheetId="13">#REF!</definedName>
    <definedName name="pr6r8c4">#REF!</definedName>
    <definedName name="pr6r8c5" localSheetId="17">#REF!</definedName>
    <definedName name="pr6r8c5" localSheetId="16">#REF!</definedName>
    <definedName name="pr6r8c5" localSheetId="7">#REF!</definedName>
    <definedName name="pr6r8c5" localSheetId="9">#REF!</definedName>
    <definedName name="pr6r8c5" localSheetId="11">#REF!</definedName>
    <definedName name="pr6r8c5" localSheetId="13">#REF!</definedName>
    <definedName name="pr6r8c5">#REF!</definedName>
    <definedName name="pr6r8c6" localSheetId="17">#REF!</definedName>
    <definedName name="pr6r8c6" localSheetId="16">#REF!</definedName>
    <definedName name="pr6r8c6" localSheetId="7">#REF!</definedName>
    <definedName name="pr6r8c6" localSheetId="9">#REF!</definedName>
    <definedName name="pr6r8c6" localSheetId="11">#REF!</definedName>
    <definedName name="pr6r8c6" localSheetId="13">#REF!</definedName>
    <definedName name="pr6r8c6">#REF!</definedName>
    <definedName name="pr6r8c7" localSheetId="17">#REF!</definedName>
    <definedName name="pr6r8c7" localSheetId="16">#REF!</definedName>
    <definedName name="pr6r8c7" localSheetId="7">#REF!</definedName>
    <definedName name="pr6r8c7" localSheetId="9">#REF!</definedName>
    <definedName name="pr6r8c7" localSheetId="11">#REF!</definedName>
    <definedName name="pr6r8c7" localSheetId="13">#REF!</definedName>
    <definedName name="pr6r8c7">#REF!</definedName>
    <definedName name="pr6r8c8" localSheetId="17">#REF!</definedName>
    <definedName name="pr6r8c8" localSheetId="16">#REF!</definedName>
    <definedName name="pr6r8c8" localSheetId="7">#REF!</definedName>
    <definedName name="pr6r8c8" localSheetId="9">#REF!</definedName>
    <definedName name="pr6r8c8" localSheetId="11">#REF!</definedName>
    <definedName name="pr6r8c8" localSheetId="13">#REF!</definedName>
    <definedName name="pr6r8c8">#REF!</definedName>
    <definedName name="pr6r8c9" localSheetId="17">#REF!</definedName>
    <definedName name="pr6r8c9" localSheetId="16">#REF!</definedName>
    <definedName name="pr6r8c9" localSheetId="7">#REF!</definedName>
    <definedName name="pr6r8c9" localSheetId="9">#REF!</definedName>
    <definedName name="pr6r8c9" localSheetId="11">#REF!</definedName>
    <definedName name="pr6r8c9" localSheetId="13">#REF!</definedName>
    <definedName name="pr6r8c9">#REF!</definedName>
    <definedName name="presenzaXente" localSheetId="17">#REF!</definedName>
    <definedName name="presenzaXente" localSheetId="16">#REF!</definedName>
    <definedName name="presenzaXente" localSheetId="7">#REF!</definedName>
    <definedName name="presenzaXente" localSheetId="9">#REF!</definedName>
    <definedName name="presenzaXente" localSheetId="11">#REF!</definedName>
    <definedName name="presenzaXente" localSheetId="13">#REF!</definedName>
    <definedName name="presenzaXente">#REF!</definedName>
    <definedName name="presenzaXutentiXente" localSheetId="17">#REF!</definedName>
    <definedName name="presenzaXutentiXente" localSheetId="16">#REF!</definedName>
    <definedName name="presenzaXutentiXente" localSheetId="7">#REF!</definedName>
    <definedName name="presenzaXutentiXente" localSheetId="9">#REF!</definedName>
    <definedName name="presenzaXutentiXente" localSheetId="11">#REF!</definedName>
    <definedName name="presenzaXutentiXente" localSheetId="13">#REF!</definedName>
    <definedName name="presenzaXutentiXente">#REF!</definedName>
    <definedName name="prevpa" localSheetId="17">#REF!</definedName>
    <definedName name="prevpa" localSheetId="16">#REF!</definedName>
    <definedName name="prevpa" localSheetId="7">#REF!</definedName>
    <definedName name="prevpa" localSheetId="9">#REF!</definedName>
    <definedName name="prevpa" localSheetId="11">#REF!</definedName>
    <definedName name="prevpa" localSheetId="13">#REF!</definedName>
    <definedName name="prevpa">#REF!</definedName>
    <definedName name="prevpac" localSheetId="17">#REF!</definedName>
    <definedName name="prevpac" localSheetId="16">#REF!</definedName>
    <definedName name="prevpac" localSheetId="7">#REF!</definedName>
    <definedName name="prevpac" localSheetId="9">#REF!</definedName>
    <definedName name="prevpac" localSheetId="11">#REF!</definedName>
    <definedName name="prevpac" localSheetId="13">#REF!</definedName>
    <definedName name="prevpac">#REF!</definedName>
    <definedName name="prevtot" localSheetId="17">#REF!</definedName>
    <definedName name="prevtot" localSheetId="16">#REF!</definedName>
    <definedName name="prevtot" localSheetId="7">#REF!</definedName>
    <definedName name="prevtot" localSheetId="9">#REF!</definedName>
    <definedName name="prevtot" localSheetId="11">#REF!</definedName>
    <definedName name="prevtot" localSheetId="13">#REF!</definedName>
    <definedName name="prevtot">#REF!</definedName>
    <definedName name="prevtotcons" localSheetId="1">#REF!</definedName>
    <definedName name="prevtotcons" localSheetId="17">#REF!</definedName>
    <definedName name="prevtotcons" localSheetId="16">#REF!</definedName>
    <definedName name="prevtotcons" localSheetId="7">#REF!</definedName>
    <definedName name="prevtotcons" localSheetId="9">#REF!</definedName>
    <definedName name="prevtotcons" localSheetId="11">#REF!</definedName>
    <definedName name="prevtotcons" localSheetId="13">#REF!</definedName>
    <definedName name="prevtotcons">#REF!</definedName>
    <definedName name="Print_Area_0" localSheetId="0">#REF!</definedName>
    <definedName name="Print_Area_0" localSheetId="2">#REF!</definedName>
    <definedName name="Print_Area_0" localSheetId="18">#REF!</definedName>
    <definedName name="Print_Area_0" localSheetId="1">#REF!</definedName>
    <definedName name="Print_Area_0" localSheetId="3">#REF!</definedName>
    <definedName name="Print_Area_0" localSheetId="17">#REF!</definedName>
    <definedName name="Print_Area_0" localSheetId="16">#REF!</definedName>
    <definedName name="Print_Area_0" localSheetId="7">#REF!</definedName>
    <definedName name="Print_Area_0" localSheetId="9">#REF!</definedName>
    <definedName name="Print_Area_0" localSheetId="11">#REF!</definedName>
    <definedName name="Print_Area_0" localSheetId="13">#REF!</definedName>
    <definedName name="Print_Area_0" localSheetId="15">#REF!</definedName>
    <definedName name="Print_Area_0">#REF!</definedName>
    <definedName name="prontint" localSheetId="1">#REF!</definedName>
    <definedName name="prontint" localSheetId="17">#REF!</definedName>
    <definedName name="prontint" localSheetId="16">#REF!</definedName>
    <definedName name="prontint" localSheetId="7">#REF!</definedName>
    <definedName name="prontint" localSheetId="9">#REF!</definedName>
    <definedName name="prontint" localSheetId="11">#REF!</definedName>
    <definedName name="prontint" localSheetId="13">#REF!</definedName>
    <definedName name="prontint">#REF!</definedName>
    <definedName name="prova" localSheetId="1">#REF!</definedName>
    <definedName name="prova" localSheetId="17">#REF!</definedName>
    <definedName name="prova" localSheetId="16">#REF!</definedName>
    <definedName name="prova" localSheetId="7">#REF!</definedName>
    <definedName name="prova" localSheetId="9">#REF!</definedName>
    <definedName name="prova" localSheetId="11">#REF!</definedName>
    <definedName name="prova" localSheetId="13">#REF!</definedName>
    <definedName name="prova">#REF!</definedName>
    <definedName name="q" localSheetId="0">#REF!</definedName>
    <definedName name="q" localSheetId="2">#REF!</definedName>
    <definedName name="q" localSheetId="18">#REF!</definedName>
    <definedName name="q" localSheetId="1">#REF!</definedName>
    <definedName name="q" localSheetId="3">#REF!</definedName>
    <definedName name="q" localSheetId="17">#REF!</definedName>
    <definedName name="q" localSheetId="16">#REF!</definedName>
    <definedName name="q" localSheetId="7">#REF!</definedName>
    <definedName name="q" localSheetId="9">#REF!</definedName>
    <definedName name="q" localSheetId="11">#REF!</definedName>
    <definedName name="q" localSheetId="13">#REF!</definedName>
    <definedName name="q" localSheetId="15">#REF!</definedName>
    <definedName name="q">#REF!</definedName>
    <definedName name="Query1" localSheetId="1">#REF!</definedName>
    <definedName name="Query1" localSheetId="17">#REF!</definedName>
    <definedName name="Query1" localSheetId="16">#REF!</definedName>
    <definedName name="Query1" localSheetId="7">#REF!</definedName>
    <definedName name="Query1" localSheetId="9">#REF!</definedName>
    <definedName name="Query1" localSheetId="11">#REF!</definedName>
    <definedName name="Query1" localSheetId="13">#REF!</definedName>
    <definedName name="Query1">#REF!</definedName>
    <definedName name="reg_media" localSheetId="0">#REF!</definedName>
    <definedName name="reg_media" localSheetId="2">#REF!</definedName>
    <definedName name="reg_media" localSheetId="18">#REF!</definedName>
    <definedName name="reg_media" localSheetId="1">#REF!</definedName>
    <definedName name="reg_media" localSheetId="3">#REF!</definedName>
    <definedName name="reg_media" localSheetId="17">#REF!</definedName>
    <definedName name="reg_media" localSheetId="16">#REF!</definedName>
    <definedName name="reg_media" localSheetId="7">#REF!</definedName>
    <definedName name="reg_media" localSheetId="9">#REF!</definedName>
    <definedName name="reg_media" localSheetId="11">#REF!</definedName>
    <definedName name="reg_media" localSheetId="13">#REF!</definedName>
    <definedName name="reg_media" localSheetId="15">#REF!</definedName>
    <definedName name="reg_media">#REF!</definedName>
    <definedName name="reg_media07">[14]reg_media07!$B$1:$K$23</definedName>
    <definedName name="regioni" localSheetId="1">#REF!</definedName>
    <definedName name="regioni" localSheetId="17">#REF!</definedName>
    <definedName name="regioni" localSheetId="16">#REF!</definedName>
    <definedName name="regioni" localSheetId="7">#REF!</definedName>
    <definedName name="regioni" localSheetId="9">#REF!</definedName>
    <definedName name="regioni" localSheetId="11">#REF!</definedName>
    <definedName name="regioni" localSheetId="13">#REF!</definedName>
    <definedName name="regioni">#REF!</definedName>
    <definedName name="RICKETTSIOSI_F" localSheetId="1">#REF!</definedName>
    <definedName name="RICKETTSIOSI_F" localSheetId="17">#REF!</definedName>
    <definedName name="RICKETTSIOSI_F" localSheetId="16">#REF!</definedName>
    <definedName name="RICKETTSIOSI_F" localSheetId="7">#REF!</definedName>
    <definedName name="RICKETTSIOSI_F" localSheetId="9">#REF!</definedName>
    <definedName name="RICKETTSIOSI_F" localSheetId="11">#REF!</definedName>
    <definedName name="RICKETTSIOSI_F" localSheetId="13">#REF!</definedName>
    <definedName name="RICKETTSIOSI_F">#REF!</definedName>
    <definedName name="RICKETTSIOSI_M" localSheetId="1">#REF!</definedName>
    <definedName name="RICKETTSIOSI_M" localSheetId="17">#REF!</definedName>
    <definedName name="RICKETTSIOSI_M" localSheetId="16">#REF!</definedName>
    <definedName name="RICKETTSIOSI_M" localSheetId="7">#REF!</definedName>
    <definedName name="RICKETTSIOSI_M" localSheetId="9">#REF!</definedName>
    <definedName name="RICKETTSIOSI_M" localSheetId="11">#REF!</definedName>
    <definedName name="RICKETTSIOSI_M" localSheetId="13">#REF!</definedName>
    <definedName name="RICKETTSIOSI_M">#REF!</definedName>
    <definedName name="RICKETTSIOSI_MF" localSheetId="1">#REF!</definedName>
    <definedName name="RICKETTSIOSI_MF" localSheetId="17">#REF!</definedName>
    <definedName name="RICKETTSIOSI_MF" localSheetId="16">#REF!</definedName>
    <definedName name="RICKETTSIOSI_MF" localSheetId="7">#REF!</definedName>
    <definedName name="RICKETTSIOSI_MF" localSheetId="9">#REF!</definedName>
    <definedName name="RICKETTSIOSI_MF" localSheetId="11">#REF!</definedName>
    <definedName name="RICKETTSIOSI_MF" localSheetId="13">#REF!</definedName>
    <definedName name="RICKETTSIOSI_MF">#REF!</definedName>
    <definedName name="riepilogo_short" localSheetId="1">[29]ORELAV!#REF!</definedName>
    <definedName name="riepilogo_short" localSheetId="17">[29]ORELAV!#REF!</definedName>
    <definedName name="riepilogo_short" localSheetId="16">[29]ORELAV!#REF!</definedName>
    <definedName name="riepilogo_short" localSheetId="7">[29]ORELAV!#REF!</definedName>
    <definedName name="riepilogo_short" localSheetId="9">[29]ORELAV!#REF!</definedName>
    <definedName name="riepilogo_short" localSheetId="11">[29]ORELAV!#REF!</definedName>
    <definedName name="riepilogo_short" localSheetId="13">[29]ORELAV!#REF!</definedName>
    <definedName name="riepilogo_short">[29]ORELAV!#REF!</definedName>
    <definedName name="rifiuti__Tj__per_NACE_60_" localSheetId="1">[33]territorio!$A$1:$L$30135</definedName>
    <definedName name="rifiuti__Tj__per_NACE_60_">[33]territorio!$A$1:$L$30135</definedName>
    <definedName name="rip_media07">[14]rip_media07!$B$1:$K$8</definedName>
    <definedName name="ROSOLIA_F" localSheetId="1">#REF!</definedName>
    <definedName name="ROSOLIA_F" localSheetId="17">#REF!</definedName>
    <definedName name="ROSOLIA_F" localSheetId="16">#REF!</definedName>
    <definedName name="ROSOLIA_F" localSheetId="7">#REF!</definedName>
    <definedName name="ROSOLIA_F" localSheetId="9">#REF!</definedName>
    <definedName name="ROSOLIA_F" localSheetId="11">#REF!</definedName>
    <definedName name="ROSOLIA_F" localSheetId="13">#REF!</definedName>
    <definedName name="ROSOLIA_F">#REF!</definedName>
    <definedName name="ROSOLIA_M" localSheetId="17">#REF!</definedName>
    <definedName name="ROSOLIA_M" localSheetId="16">#REF!</definedName>
    <definedName name="ROSOLIA_M" localSheetId="7">#REF!</definedName>
    <definedName name="ROSOLIA_M" localSheetId="9">#REF!</definedName>
    <definedName name="ROSOLIA_M" localSheetId="11">#REF!</definedName>
    <definedName name="ROSOLIA_M" localSheetId="13">#REF!</definedName>
    <definedName name="ROSOLIA_M">#REF!</definedName>
    <definedName name="ROSOLIA_MF" localSheetId="17">#REF!</definedName>
    <definedName name="ROSOLIA_MF" localSheetId="16">#REF!</definedName>
    <definedName name="ROSOLIA_MF" localSheetId="7">#REF!</definedName>
    <definedName name="ROSOLIA_MF" localSheetId="9">#REF!</definedName>
    <definedName name="ROSOLIA_MF" localSheetId="11">#REF!</definedName>
    <definedName name="ROSOLIA_MF" localSheetId="13">#REF!</definedName>
    <definedName name="ROSOLIA_MF">#REF!</definedName>
    <definedName name="rrr" localSheetId="1">[34]tav1!$A$1:$H$24</definedName>
    <definedName name="rrr">[34]tav1!$A$1:$H$24</definedName>
    <definedName name="SALMONELLOSI_F" localSheetId="17">#REF!</definedName>
    <definedName name="SALMONELLOSI_F" localSheetId="16">#REF!</definedName>
    <definedName name="SALMONELLOSI_F" localSheetId="7">#REF!</definedName>
    <definedName name="SALMONELLOSI_F" localSheetId="9">#REF!</definedName>
    <definedName name="SALMONELLOSI_F" localSheetId="11">#REF!</definedName>
    <definedName name="SALMONELLOSI_F" localSheetId="13">#REF!</definedName>
    <definedName name="SALMONELLOSI_F">#REF!</definedName>
    <definedName name="SALMONELLOSI_M" localSheetId="17">#REF!</definedName>
    <definedName name="SALMONELLOSI_M" localSheetId="16">#REF!</definedName>
    <definedName name="SALMONELLOSI_M" localSheetId="7">#REF!</definedName>
    <definedName name="SALMONELLOSI_M" localSheetId="9">#REF!</definedName>
    <definedName name="SALMONELLOSI_M" localSheetId="11">#REF!</definedName>
    <definedName name="SALMONELLOSI_M" localSheetId="13">#REF!</definedName>
    <definedName name="SALMONELLOSI_M">#REF!</definedName>
    <definedName name="SALMONELLOSI_MF" localSheetId="17">#REF!</definedName>
    <definedName name="SALMONELLOSI_MF" localSheetId="16">#REF!</definedName>
    <definedName name="SALMONELLOSI_MF" localSheetId="7">#REF!</definedName>
    <definedName name="SALMONELLOSI_MF" localSheetId="9">#REF!</definedName>
    <definedName name="SALMONELLOSI_MF" localSheetId="11">#REF!</definedName>
    <definedName name="SALMONELLOSI_MF" localSheetId="13">#REF!</definedName>
    <definedName name="SALMONELLOSI_MF">#REF!</definedName>
    <definedName name="sanpa" localSheetId="17">#REF!</definedName>
    <definedName name="sanpa" localSheetId="16">#REF!</definedName>
    <definedName name="sanpa" localSheetId="7">#REF!</definedName>
    <definedName name="sanpa" localSheetId="9">#REF!</definedName>
    <definedName name="sanpa" localSheetId="11">#REF!</definedName>
    <definedName name="sanpa" localSheetId="13">#REF!</definedName>
    <definedName name="sanpa">#REF!</definedName>
    <definedName name="sanpac" localSheetId="17">#REF!</definedName>
    <definedName name="sanpac" localSheetId="16">#REF!</definedName>
    <definedName name="sanpac" localSheetId="7">#REF!</definedName>
    <definedName name="sanpac" localSheetId="9">#REF!</definedName>
    <definedName name="sanpac" localSheetId="11">#REF!</definedName>
    <definedName name="sanpac" localSheetId="13">#REF!</definedName>
    <definedName name="sanpac">#REF!</definedName>
    <definedName name="SBFIG1" localSheetId="17">#REF!</definedName>
    <definedName name="SBFIG1" localSheetId="16">#REF!</definedName>
    <definedName name="SBFIG1" localSheetId="7">#REF!</definedName>
    <definedName name="SBFIG1" localSheetId="9">#REF!</definedName>
    <definedName name="SBFIG1" localSheetId="11">#REF!</definedName>
    <definedName name="SBFIG1" localSheetId="13">#REF!</definedName>
    <definedName name="SBFIG1">#REF!</definedName>
    <definedName name="SBTAV1" localSheetId="17">#REF!</definedName>
    <definedName name="SBTAV1" localSheetId="16">#REF!</definedName>
    <definedName name="SBTAV1" localSheetId="7">#REF!</definedName>
    <definedName name="SBTAV1" localSheetId="9">#REF!</definedName>
    <definedName name="SBTAV1" localSheetId="11">#REF!</definedName>
    <definedName name="SBTAV1" localSheetId="13">#REF!</definedName>
    <definedName name="SBTAV1">#REF!</definedName>
    <definedName name="SBTAV1_2003" localSheetId="17">#REF!</definedName>
    <definedName name="SBTAV1_2003" localSheetId="16">#REF!</definedName>
    <definedName name="SBTAV1_2003" localSheetId="7">#REF!</definedName>
    <definedName name="SBTAV1_2003" localSheetId="9">#REF!</definedName>
    <definedName name="SBTAV1_2003" localSheetId="11">#REF!</definedName>
    <definedName name="SBTAV1_2003" localSheetId="13">#REF!</definedName>
    <definedName name="SBTAV1_2003">#REF!</definedName>
    <definedName name="SBTAV10" localSheetId="17">#REF!</definedName>
    <definedName name="SBTAV10" localSheetId="16">#REF!</definedName>
    <definedName name="SBTAV10" localSheetId="7">#REF!</definedName>
    <definedName name="SBTAV10" localSheetId="9">#REF!</definedName>
    <definedName name="SBTAV10" localSheetId="11">#REF!</definedName>
    <definedName name="SBTAV10" localSheetId="13">#REF!</definedName>
    <definedName name="SBTAV10">#REF!</definedName>
    <definedName name="SBTAV11" localSheetId="17">#REF!</definedName>
    <definedName name="SBTAV11" localSheetId="16">#REF!</definedName>
    <definedName name="SBTAV11" localSheetId="7">#REF!</definedName>
    <definedName name="SBTAV11" localSheetId="9">#REF!</definedName>
    <definedName name="SBTAV11" localSheetId="11">#REF!</definedName>
    <definedName name="SBTAV11" localSheetId="13">#REF!</definedName>
    <definedName name="SBTAV11">#REF!</definedName>
    <definedName name="SBTAV2" localSheetId="17">#REF!</definedName>
    <definedName name="SBTAV2" localSheetId="16">#REF!</definedName>
    <definedName name="SBTAV2" localSheetId="7">#REF!</definedName>
    <definedName name="SBTAV2" localSheetId="9">#REF!</definedName>
    <definedName name="SBTAV2" localSheetId="11">#REF!</definedName>
    <definedName name="SBTAV2" localSheetId="13">#REF!</definedName>
    <definedName name="SBTAV2">#REF!</definedName>
    <definedName name="SBTAV3" localSheetId="1">#REF!</definedName>
    <definedName name="SBTAV3" localSheetId="17">#REF!</definedName>
    <definedName name="SBTAV3" localSheetId="16">#REF!</definedName>
    <definedName name="SBTAV3" localSheetId="7">#REF!</definedName>
    <definedName name="SBTAV3" localSheetId="9">#REF!</definedName>
    <definedName name="SBTAV3" localSheetId="11">#REF!</definedName>
    <definedName name="SBTAV3" localSheetId="13">#REF!</definedName>
    <definedName name="SBTAV3">#REF!</definedName>
    <definedName name="SBTAV4" localSheetId="1">#REF!</definedName>
    <definedName name="SBTAV4" localSheetId="17">#REF!</definedName>
    <definedName name="SBTAV4" localSheetId="16">#REF!</definedName>
    <definedName name="SBTAV4" localSheetId="7">#REF!</definedName>
    <definedName name="SBTAV4" localSheetId="9">#REF!</definedName>
    <definedName name="SBTAV4" localSheetId="11">#REF!</definedName>
    <definedName name="SBTAV4" localSheetId="13">#REF!</definedName>
    <definedName name="SBTAV4">#REF!</definedName>
    <definedName name="SBTAV5" localSheetId="1">#REF!</definedName>
    <definedName name="SBTAV5" localSheetId="17">#REF!</definedName>
    <definedName name="SBTAV5" localSheetId="16">#REF!</definedName>
    <definedName name="SBTAV5" localSheetId="7">#REF!</definedName>
    <definedName name="SBTAV5" localSheetId="9">#REF!</definedName>
    <definedName name="SBTAV5" localSheetId="11">#REF!</definedName>
    <definedName name="SBTAV5" localSheetId="13">#REF!</definedName>
    <definedName name="SBTAV5">#REF!</definedName>
    <definedName name="SBTAV6" localSheetId="1">#REF!</definedName>
    <definedName name="SBTAV6" localSheetId="17">#REF!</definedName>
    <definedName name="SBTAV6" localSheetId="16">#REF!</definedName>
    <definedName name="SBTAV6" localSheetId="7">#REF!</definedName>
    <definedName name="SBTAV6" localSheetId="9">#REF!</definedName>
    <definedName name="SBTAV6" localSheetId="11">#REF!</definedName>
    <definedName name="SBTAV6" localSheetId="13">#REF!</definedName>
    <definedName name="SBTAV6">#REF!</definedName>
    <definedName name="SBTAV7" localSheetId="1">#REF!</definedName>
    <definedName name="SBTAV7" localSheetId="17">#REF!</definedName>
    <definedName name="SBTAV7" localSheetId="16">#REF!</definedName>
    <definedName name="SBTAV7" localSheetId="7">#REF!</definedName>
    <definedName name="SBTAV7" localSheetId="9">#REF!</definedName>
    <definedName name="SBTAV7" localSheetId="11">#REF!</definedName>
    <definedName name="SBTAV7" localSheetId="13">#REF!</definedName>
    <definedName name="SBTAV7">#REF!</definedName>
    <definedName name="SBTAV8" localSheetId="1">#REF!</definedName>
    <definedName name="SBTAV8" localSheetId="17">#REF!</definedName>
    <definedName name="SBTAV8" localSheetId="16">#REF!</definedName>
    <definedName name="SBTAV8" localSheetId="7">#REF!</definedName>
    <definedName name="SBTAV8" localSheetId="9">#REF!</definedName>
    <definedName name="SBTAV8" localSheetId="11">#REF!</definedName>
    <definedName name="SBTAV8" localSheetId="13">#REF!</definedName>
    <definedName name="SBTAV8">#REF!</definedName>
    <definedName name="SBTAV9" localSheetId="1">#REF!</definedName>
    <definedName name="SBTAV9" localSheetId="17">#REF!</definedName>
    <definedName name="SBTAV9" localSheetId="16">#REF!</definedName>
    <definedName name="SBTAV9" localSheetId="7">#REF!</definedName>
    <definedName name="SBTAV9" localSheetId="9">#REF!</definedName>
    <definedName name="SBTAV9" localSheetId="11">#REF!</definedName>
    <definedName name="SBTAV9" localSheetId="13">#REF!</definedName>
    <definedName name="SBTAV9">#REF!</definedName>
    <definedName name="SCARLATTINA_F" localSheetId="1">#REF!</definedName>
    <definedName name="SCARLATTINA_F" localSheetId="17">#REF!</definedName>
    <definedName name="SCARLATTINA_F" localSheetId="16">#REF!</definedName>
    <definedName name="SCARLATTINA_F" localSheetId="7">#REF!</definedName>
    <definedName name="SCARLATTINA_F" localSheetId="9">#REF!</definedName>
    <definedName name="SCARLATTINA_F" localSheetId="11">#REF!</definedName>
    <definedName name="SCARLATTINA_F" localSheetId="13">#REF!</definedName>
    <definedName name="SCARLATTINA_F">#REF!</definedName>
    <definedName name="SCARLATTINA_M" localSheetId="1">#REF!</definedName>
    <definedName name="SCARLATTINA_M" localSheetId="17">#REF!</definedName>
    <definedName name="SCARLATTINA_M" localSheetId="16">#REF!</definedName>
    <definedName name="SCARLATTINA_M" localSheetId="7">#REF!</definedName>
    <definedName name="SCARLATTINA_M" localSheetId="9">#REF!</definedName>
    <definedName name="SCARLATTINA_M" localSheetId="11">#REF!</definedName>
    <definedName name="SCARLATTINA_M" localSheetId="13">#REF!</definedName>
    <definedName name="SCARLATTINA_M">#REF!</definedName>
    <definedName name="SCARLATTINA_MF" localSheetId="1">#REF!</definedName>
    <definedName name="SCARLATTINA_MF" localSheetId="17">#REF!</definedName>
    <definedName name="SCARLATTINA_MF" localSheetId="16">#REF!</definedName>
    <definedName name="SCARLATTINA_MF" localSheetId="7">#REF!</definedName>
    <definedName name="SCARLATTINA_MF" localSheetId="9">#REF!</definedName>
    <definedName name="SCARLATTINA_MF" localSheetId="11">#REF!</definedName>
    <definedName name="SCARLATTINA_MF" localSheetId="13">#REF!</definedName>
    <definedName name="SCARLATTINA_MF">#REF!</definedName>
    <definedName name="segret" localSheetId="1">#REF!</definedName>
    <definedName name="segret" localSheetId="17">#REF!</definedName>
    <definedName name="segret" localSheetId="16">#REF!</definedName>
    <definedName name="segret" localSheetId="7">#REF!</definedName>
    <definedName name="segret" localSheetId="9">#REF!</definedName>
    <definedName name="segret" localSheetId="11">#REF!</definedName>
    <definedName name="segret" localSheetId="13">#REF!</definedName>
    <definedName name="segret">#REF!</definedName>
    <definedName name="SETT" localSheetId="1">#REF!</definedName>
    <definedName name="SETT" localSheetId="17">#REF!</definedName>
    <definedName name="SETT" localSheetId="16">#REF!</definedName>
    <definedName name="SETT" localSheetId="7">#REF!</definedName>
    <definedName name="SETT" localSheetId="9">#REF!</definedName>
    <definedName name="SETT" localSheetId="11">#REF!</definedName>
    <definedName name="SETT" localSheetId="13">#REF!</definedName>
    <definedName name="SETT">#REF!</definedName>
    <definedName name="SETTORI" localSheetId="17">#REF!</definedName>
    <definedName name="SETTORI" localSheetId="16">#REF!</definedName>
    <definedName name="SETTORI" localSheetId="7">#REF!</definedName>
    <definedName name="SETTORI" localSheetId="9">#REF!</definedName>
    <definedName name="SETTORI" localSheetId="11">#REF!</definedName>
    <definedName name="SETTORI" localSheetId="13">#REF!</definedName>
    <definedName name="SETTORI">#REF!</definedName>
    <definedName name="sez_media">[14]media07!$A$1:$S$10</definedName>
    <definedName name="sez_mensile">[27]mensile_ate07!$A$1:$X$121</definedName>
    <definedName name="sgra">'[35]dati base_nace2'!$A$1:$R$415</definedName>
    <definedName name="SIFILIDE_F" localSheetId="17">#REF!</definedName>
    <definedName name="SIFILIDE_F" localSheetId="16">#REF!</definedName>
    <definedName name="SIFILIDE_F" localSheetId="7">#REF!</definedName>
    <definedName name="SIFILIDE_F" localSheetId="9">#REF!</definedName>
    <definedName name="SIFILIDE_F" localSheetId="11">#REF!</definedName>
    <definedName name="SIFILIDE_F" localSheetId="13">#REF!</definedName>
    <definedName name="SIFILIDE_F">#REF!</definedName>
    <definedName name="SIFILIDE_M" localSheetId="17">#REF!</definedName>
    <definedName name="SIFILIDE_M" localSheetId="16">#REF!</definedName>
    <definedName name="SIFILIDE_M" localSheetId="7">#REF!</definedName>
    <definedName name="SIFILIDE_M" localSheetId="9">#REF!</definedName>
    <definedName name="SIFILIDE_M" localSheetId="11">#REF!</definedName>
    <definedName name="SIFILIDE_M" localSheetId="13">#REF!</definedName>
    <definedName name="SIFILIDE_M">#REF!</definedName>
    <definedName name="SIFILIDE_MF" localSheetId="17">#REF!</definedName>
    <definedName name="SIFILIDE_MF" localSheetId="16">#REF!</definedName>
    <definedName name="SIFILIDE_MF" localSheetId="7">#REF!</definedName>
    <definedName name="SIFILIDE_MF" localSheetId="9">#REF!</definedName>
    <definedName name="SIFILIDE_MF" localSheetId="11">#REF!</definedName>
    <definedName name="SIFILIDE_MF" localSheetId="13">#REF!</definedName>
    <definedName name="SIFILIDE_MF">#REF!</definedName>
    <definedName name="skrange" localSheetId="1">'[36]0800Trimmed'!$F$35:$AU$154</definedName>
    <definedName name="skrange">'[36]0800Trimmed'!$F$35:$AU$154</definedName>
    <definedName name="som_det2" localSheetId="17">#REF!</definedName>
    <definedName name="som_det2" localSheetId="16">#REF!</definedName>
    <definedName name="som_det2" localSheetId="7">#REF!</definedName>
    <definedName name="som_det2" localSheetId="9">#REF!</definedName>
    <definedName name="som_det2" localSheetId="11">#REF!</definedName>
    <definedName name="som_det2" localSheetId="13">#REF!</definedName>
    <definedName name="som_det2">#REF!</definedName>
    <definedName name="sosedu" localSheetId="17">#REF!</definedName>
    <definedName name="sosedu" localSheetId="16">#REF!</definedName>
    <definedName name="sosedu" localSheetId="7">#REF!</definedName>
    <definedName name="sosedu" localSheetId="9">#REF!</definedName>
    <definedName name="sosedu" localSheetId="11">#REF!</definedName>
    <definedName name="sosedu" localSheetId="13">#REF!</definedName>
    <definedName name="sosedu">#REF!</definedName>
    <definedName name="sosgen" localSheetId="17">#REF!</definedName>
    <definedName name="sosgen" localSheetId="16">#REF!</definedName>
    <definedName name="sosgen" localSheetId="7">#REF!</definedName>
    <definedName name="sosgen" localSheetId="9">#REF!</definedName>
    <definedName name="sosgen" localSheetId="11">#REF!</definedName>
    <definedName name="sosgen" localSheetId="13">#REF!</definedName>
    <definedName name="sosgen">#REF!</definedName>
    <definedName name="SPSS" localSheetId="1">#REF!</definedName>
    <definedName name="SPSS">[37]Figure5.6!$B$2:$X$30</definedName>
    <definedName name="ssprof" localSheetId="17">#REF!</definedName>
    <definedName name="ssprof" localSheetId="16">#REF!</definedName>
    <definedName name="ssprof" localSheetId="7">#REF!</definedName>
    <definedName name="ssprof" localSheetId="9">#REF!</definedName>
    <definedName name="ssprof" localSheetId="11">#REF!</definedName>
    <definedName name="ssprof" localSheetId="13">#REF!</definedName>
    <definedName name="ssprof">#REF!</definedName>
    <definedName name="StartPosition" localSheetId="17">#REF!</definedName>
    <definedName name="StartPosition" localSheetId="16">#REF!</definedName>
    <definedName name="StartPosition" localSheetId="7">#REF!</definedName>
    <definedName name="StartPosition" localSheetId="9">#REF!</definedName>
    <definedName name="StartPosition" localSheetId="11">#REF!</definedName>
    <definedName name="StartPosition" localSheetId="13">#REF!</definedName>
    <definedName name="StartPosition">#REF!</definedName>
    <definedName name="stat_breve_fonti" localSheetId="0">#REF!</definedName>
    <definedName name="stat_breve_fonti" localSheetId="2">#REF!</definedName>
    <definedName name="stat_breve_fonti" localSheetId="18">#REF!</definedName>
    <definedName name="stat_breve_fonti" localSheetId="3">#REF!</definedName>
    <definedName name="stat_breve_fonti" localSheetId="17">#REF!</definedName>
    <definedName name="stat_breve_fonti" localSheetId="16">#REF!</definedName>
    <definedName name="stat_breve_fonti" localSheetId="7">#REF!</definedName>
    <definedName name="stat_breve_fonti" localSheetId="9">#REF!</definedName>
    <definedName name="stat_breve_fonti" localSheetId="11">#REF!</definedName>
    <definedName name="stat_breve_fonti" localSheetId="13">#REF!</definedName>
    <definedName name="stat_breve_fonti" localSheetId="15">#REF!</definedName>
    <definedName name="stat_breve_fonti">#REF!</definedName>
    <definedName name="Statder_capitoli_20036" localSheetId="17">#REF!</definedName>
    <definedName name="Statder_capitoli_20036" localSheetId="16">#REF!</definedName>
    <definedName name="Statder_capitoli_20036" localSheetId="7">#REF!</definedName>
    <definedName name="Statder_capitoli_20036" localSheetId="9">#REF!</definedName>
    <definedName name="Statder_capitoli_20036" localSheetId="11">#REF!</definedName>
    <definedName name="Statder_capitoli_20036" localSheetId="13">#REF!</definedName>
    <definedName name="Statder_capitoli_20036">#REF!</definedName>
    <definedName name="Statder_capitoli_20037" localSheetId="17">#REF!</definedName>
    <definedName name="Statder_capitoli_20037" localSheetId="16">#REF!</definedName>
    <definedName name="Statder_capitoli_20037" localSheetId="7">#REF!</definedName>
    <definedName name="Statder_capitoli_20037" localSheetId="9">#REF!</definedName>
    <definedName name="Statder_capitoli_20037" localSheetId="11">#REF!</definedName>
    <definedName name="Statder_capitoli_20037" localSheetId="13">#REF!</definedName>
    <definedName name="Statder_capitoli_20037">#REF!</definedName>
    <definedName name="Statder_capitoli_20038" localSheetId="1">#REF!</definedName>
    <definedName name="Statder_capitoli_20038" localSheetId="17">#REF!</definedName>
    <definedName name="Statder_capitoli_20038" localSheetId="16">#REF!</definedName>
    <definedName name="Statder_capitoli_20038" localSheetId="7">#REF!</definedName>
    <definedName name="Statder_capitoli_20038" localSheetId="9">#REF!</definedName>
    <definedName name="Statder_capitoli_20038" localSheetId="11">#REF!</definedName>
    <definedName name="Statder_capitoli_20038" localSheetId="13">#REF!</definedName>
    <definedName name="Statder_capitoli_20038">#REF!</definedName>
    <definedName name="Statder_capitoli_20039" localSheetId="1">#REF!</definedName>
    <definedName name="Statder_capitoli_20039" localSheetId="17">#REF!</definedName>
    <definedName name="Statder_capitoli_20039" localSheetId="16">#REF!</definedName>
    <definedName name="Statder_capitoli_20039" localSheetId="7">#REF!</definedName>
    <definedName name="Statder_capitoli_20039" localSheetId="9">#REF!</definedName>
    <definedName name="Statder_capitoli_20039" localSheetId="11">#REF!</definedName>
    <definedName name="Statder_capitoli_20039" localSheetId="13">#REF!</definedName>
    <definedName name="Statder_capitoli_20039">#REF!</definedName>
    <definedName name="Statder_dest_20036" localSheetId="1">#REF!</definedName>
    <definedName name="Statder_dest_20036" localSheetId="17">#REF!</definedName>
    <definedName name="Statder_dest_20036" localSheetId="16">#REF!</definedName>
    <definedName name="Statder_dest_20036" localSheetId="7">#REF!</definedName>
    <definedName name="Statder_dest_20036" localSheetId="9">#REF!</definedName>
    <definedName name="Statder_dest_20036" localSheetId="11">#REF!</definedName>
    <definedName name="Statder_dest_20036" localSheetId="13">#REF!</definedName>
    <definedName name="Statder_dest_20036">#REF!</definedName>
    <definedName name="Statder_dest_20037" localSheetId="1">#REF!</definedName>
    <definedName name="Statder_dest_20037" localSheetId="17">#REF!</definedName>
    <definedName name="Statder_dest_20037" localSheetId="16">#REF!</definedName>
    <definedName name="Statder_dest_20037" localSheetId="7">#REF!</definedName>
    <definedName name="Statder_dest_20037" localSheetId="9">#REF!</definedName>
    <definedName name="Statder_dest_20037" localSheetId="11">#REF!</definedName>
    <definedName name="Statder_dest_20037" localSheetId="13">#REF!</definedName>
    <definedName name="Statder_dest_20037">#REF!</definedName>
    <definedName name="Statder_dest_20038" localSheetId="1">#REF!</definedName>
    <definedName name="Statder_dest_20038" localSheetId="17">#REF!</definedName>
    <definedName name="Statder_dest_20038" localSheetId="16">#REF!</definedName>
    <definedName name="Statder_dest_20038" localSheetId="7">#REF!</definedName>
    <definedName name="Statder_dest_20038" localSheetId="9">#REF!</definedName>
    <definedName name="Statder_dest_20038" localSheetId="11">#REF!</definedName>
    <definedName name="Statder_dest_20038" localSheetId="13">#REF!</definedName>
    <definedName name="Statder_dest_20038">#REF!</definedName>
    <definedName name="Statder_dest_20039" localSheetId="1">#REF!</definedName>
    <definedName name="Statder_dest_20039" localSheetId="17">#REF!</definedName>
    <definedName name="Statder_dest_20039" localSheetId="16">#REF!</definedName>
    <definedName name="Statder_dest_20039" localSheetId="7">#REF!</definedName>
    <definedName name="Statder_dest_20039" localSheetId="9">#REF!</definedName>
    <definedName name="Statder_dest_20039" localSheetId="11">#REF!</definedName>
    <definedName name="Statder_dest_20039" localSheetId="13">#REF!</definedName>
    <definedName name="Statder_dest_20039">#REF!</definedName>
    <definedName name="Stime_2010__1" localSheetId="1">#REF!</definedName>
    <definedName name="Stime_2010__1" localSheetId="17">#REF!</definedName>
    <definedName name="Stime_2010__1" localSheetId="16">#REF!</definedName>
    <definedName name="Stime_2010__1" localSheetId="7">#REF!</definedName>
    <definedName name="Stime_2010__1" localSheetId="9">#REF!</definedName>
    <definedName name="Stime_2010__1" localSheetId="11">#REF!</definedName>
    <definedName name="Stime_2010__1" localSheetId="13">#REF!</definedName>
    <definedName name="Stime_2010__1">#REF!</definedName>
    <definedName name="stra" localSheetId="0">#REF!</definedName>
    <definedName name="stra" localSheetId="2">#REF!</definedName>
    <definedName name="stra" localSheetId="18">#REF!</definedName>
    <definedName name="stra" localSheetId="1">#REF!</definedName>
    <definedName name="stra" localSheetId="3">#REF!</definedName>
    <definedName name="stra" localSheetId="17">#REF!</definedName>
    <definedName name="stra" localSheetId="16">#REF!</definedName>
    <definedName name="stra" localSheetId="7">#REF!</definedName>
    <definedName name="stra" localSheetId="9">#REF!</definedName>
    <definedName name="stra" localSheetId="11">#REF!</definedName>
    <definedName name="stra" localSheetId="13">#REF!</definedName>
    <definedName name="stra" localSheetId="15">#REF!</definedName>
    <definedName name="stra">#REF!</definedName>
    <definedName name="summary" localSheetId="1">#REF!</definedName>
    <definedName name="summary" localSheetId="17">#REF!</definedName>
    <definedName name="summary" localSheetId="16">#REF!</definedName>
    <definedName name="summary" localSheetId="7">#REF!</definedName>
    <definedName name="summary" localSheetId="9">#REF!</definedName>
    <definedName name="summary" localSheetId="11">#REF!</definedName>
    <definedName name="summary" localSheetId="13">#REF!</definedName>
    <definedName name="summary">#REF!</definedName>
    <definedName name="T10_Personale_per_regione_2002" localSheetId="1">#REF!</definedName>
    <definedName name="T10_Personale_per_regione_2002" localSheetId="17">#REF!</definedName>
    <definedName name="T10_Personale_per_regione_2002" localSheetId="16">#REF!</definedName>
    <definedName name="T10_Personale_per_regione_2002" localSheetId="7">#REF!</definedName>
    <definedName name="T10_Personale_per_regione_2002" localSheetId="9">#REF!</definedName>
    <definedName name="T10_Personale_per_regione_2002" localSheetId="11">#REF!</definedName>
    <definedName name="T10_Personale_per_regione_2002" localSheetId="13">#REF!</definedName>
    <definedName name="T10_Personale_per_regione_2002">#REF!</definedName>
    <definedName name="Tab._IV.20_bis">[38]Indice!$A$119</definedName>
    <definedName name="tassi">[39]appoggio!$B$6:$E$11,[39]appoggio!$G$6:$J$11,[39]appoggio!$L$6:$O$11</definedName>
    <definedName name="Tav_1_1_CENTRO" localSheetId="1">[40]TAV_1_1STRAN!#REF!</definedName>
    <definedName name="Tav_1_1_CENTRO" localSheetId="17">[40]TAV_1_1STRAN!#REF!</definedName>
    <definedName name="Tav_1_1_CENTRO" localSheetId="16">[40]TAV_1_1STRAN!#REF!</definedName>
    <definedName name="Tav_1_1_CENTRO" localSheetId="7">[40]TAV_1_1STRAN!#REF!</definedName>
    <definedName name="Tav_1_1_CENTRO" localSheetId="9">[40]TAV_1_1STRAN!#REF!</definedName>
    <definedName name="Tav_1_1_CENTRO" localSheetId="11">[40]TAV_1_1STRAN!#REF!</definedName>
    <definedName name="Tav_1_1_CENTRO" localSheetId="13">[40]TAV_1_1STRAN!#REF!</definedName>
    <definedName name="Tav_1_1_CENTRO">[40]TAV_1_1STRAN!#REF!</definedName>
    <definedName name="Tav_1_1_ITALIA" localSheetId="1">[40]TAV_1_1STRAN!#REF!</definedName>
    <definedName name="Tav_1_1_ITALIA" localSheetId="17">[40]TAV_1_1STRAN!#REF!</definedName>
    <definedName name="Tav_1_1_ITALIA" localSheetId="16">[40]TAV_1_1STRAN!#REF!</definedName>
    <definedName name="Tav_1_1_ITALIA" localSheetId="7">[40]TAV_1_1STRAN!#REF!</definedName>
    <definedName name="Tav_1_1_ITALIA" localSheetId="9">[40]TAV_1_1STRAN!#REF!</definedName>
    <definedName name="Tav_1_1_ITALIA" localSheetId="11">[40]TAV_1_1STRAN!#REF!</definedName>
    <definedName name="Tav_1_1_ITALIA" localSheetId="13">[40]TAV_1_1STRAN!#REF!</definedName>
    <definedName name="Tav_1_1_ITALIA">[40]TAV_1_1STRAN!#REF!</definedName>
    <definedName name="Tav_1_1_MEZZOGIORNO" localSheetId="1">[40]TAV_1_1STRAN!#REF!</definedName>
    <definedName name="Tav_1_1_MEZZOGIORNO" localSheetId="17">[40]TAV_1_1STRAN!#REF!</definedName>
    <definedName name="Tav_1_1_MEZZOGIORNO" localSheetId="16">[40]TAV_1_1STRAN!#REF!</definedName>
    <definedName name="Tav_1_1_MEZZOGIORNO" localSheetId="7">[40]TAV_1_1STRAN!#REF!</definedName>
    <definedName name="Tav_1_1_MEZZOGIORNO" localSheetId="9">[40]TAV_1_1STRAN!#REF!</definedName>
    <definedName name="Tav_1_1_MEZZOGIORNO" localSheetId="11">[40]TAV_1_1STRAN!#REF!</definedName>
    <definedName name="Tav_1_1_MEZZOGIORNO" localSheetId="13">[40]TAV_1_1STRAN!#REF!</definedName>
    <definedName name="Tav_1_1_MEZZOGIORNO">[40]TAV_1_1STRAN!#REF!</definedName>
    <definedName name="Tav_1_1_NE" localSheetId="1">[40]TAV_1_1STRAN!#REF!</definedName>
    <definedName name="Tav_1_1_NE" localSheetId="17">[40]TAV_1_1STRAN!#REF!</definedName>
    <definedName name="Tav_1_1_NE" localSheetId="16">[40]TAV_1_1STRAN!#REF!</definedName>
    <definedName name="Tav_1_1_NE" localSheetId="7">[40]TAV_1_1STRAN!#REF!</definedName>
    <definedName name="Tav_1_1_NE" localSheetId="9">[40]TAV_1_1STRAN!#REF!</definedName>
    <definedName name="Tav_1_1_NE" localSheetId="11">[40]TAV_1_1STRAN!#REF!</definedName>
    <definedName name="Tav_1_1_NE" localSheetId="13">[40]TAV_1_1STRAN!#REF!</definedName>
    <definedName name="Tav_1_1_NE">[40]TAV_1_1STRAN!#REF!</definedName>
    <definedName name="Tav_1_1_NO" localSheetId="1">[40]TAV_1_1STRAN!#REF!</definedName>
    <definedName name="Tav_1_1_NO" localSheetId="17">[40]TAV_1_1STRAN!#REF!</definedName>
    <definedName name="Tav_1_1_NO" localSheetId="16">[40]TAV_1_1STRAN!#REF!</definedName>
    <definedName name="Tav_1_1_NO" localSheetId="7">[40]TAV_1_1STRAN!#REF!</definedName>
    <definedName name="Tav_1_1_NO" localSheetId="9">[40]TAV_1_1STRAN!#REF!</definedName>
    <definedName name="Tav_1_1_NO" localSheetId="11">[40]TAV_1_1STRAN!#REF!</definedName>
    <definedName name="Tav_1_1_NO" localSheetId="13">[40]TAV_1_1STRAN!#REF!</definedName>
    <definedName name="Tav_1_1_NO">[40]TAV_1_1STRAN!#REF!</definedName>
    <definedName name="Tav_1_1_NORD" localSheetId="1">[40]TAV_1_1STRAN!#REF!</definedName>
    <definedName name="Tav_1_1_NORD" localSheetId="17">[40]TAV_1_1STRAN!#REF!</definedName>
    <definedName name="Tav_1_1_NORD" localSheetId="16">[40]TAV_1_1STRAN!#REF!</definedName>
    <definedName name="Tav_1_1_NORD" localSheetId="7">[40]TAV_1_1STRAN!#REF!</definedName>
    <definedName name="Tav_1_1_NORD" localSheetId="9">[40]TAV_1_1STRAN!#REF!</definedName>
    <definedName name="Tav_1_1_NORD" localSheetId="11">[40]TAV_1_1STRAN!#REF!</definedName>
    <definedName name="Tav_1_1_NORD" localSheetId="13">[40]TAV_1_1STRAN!#REF!</definedName>
    <definedName name="Tav_1_1_NORD">[40]TAV_1_1STRAN!#REF!</definedName>
    <definedName name="Tav_1_2_CENTRO" localSheetId="1">#REF!</definedName>
    <definedName name="Tav_1_2_CENTRO" localSheetId="17">#REF!</definedName>
    <definedName name="Tav_1_2_CENTRO" localSheetId="16">#REF!</definedName>
    <definedName name="Tav_1_2_CENTRO" localSheetId="7">#REF!</definedName>
    <definedName name="Tav_1_2_CENTRO" localSheetId="9">#REF!</definedName>
    <definedName name="Tav_1_2_CENTRO" localSheetId="11">#REF!</definedName>
    <definedName name="Tav_1_2_CENTRO" localSheetId="13">#REF!</definedName>
    <definedName name="Tav_1_2_CENTRO">#REF!</definedName>
    <definedName name="Tav_1_2_ITALIA" localSheetId="1">#REF!</definedName>
    <definedName name="Tav_1_2_ITALIA" localSheetId="17">#REF!</definedName>
    <definedName name="Tav_1_2_ITALIA" localSheetId="16">#REF!</definedName>
    <definedName name="Tav_1_2_ITALIA" localSheetId="7">#REF!</definedName>
    <definedName name="Tav_1_2_ITALIA" localSheetId="9">#REF!</definedName>
    <definedName name="Tav_1_2_ITALIA" localSheetId="11">#REF!</definedName>
    <definedName name="Tav_1_2_ITALIA" localSheetId="13">#REF!</definedName>
    <definedName name="Tav_1_2_ITALIA">#REF!</definedName>
    <definedName name="Tav_1_2_MEZZOGIORNO" localSheetId="1">#REF!</definedName>
    <definedName name="Tav_1_2_MEZZOGIORNO" localSheetId="17">#REF!</definedName>
    <definedName name="Tav_1_2_MEZZOGIORNO" localSheetId="16">#REF!</definedName>
    <definedName name="Tav_1_2_MEZZOGIORNO" localSheetId="7">#REF!</definedName>
    <definedName name="Tav_1_2_MEZZOGIORNO" localSheetId="9">#REF!</definedName>
    <definedName name="Tav_1_2_MEZZOGIORNO" localSheetId="11">#REF!</definedName>
    <definedName name="Tav_1_2_MEZZOGIORNO" localSheetId="13">#REF!</definedName>
    <definedName name="Tav_1_2_MEZZOGIORNO">#REF!</definedName>
    <definedName name="Tav_1_2_NE" localSheetId="17">#REF!</definedName>
    <definedName name="Tav_1_2_NE" localSheetId="16">#REF!</definedName>
    <definedName name="Tav_1_2_NE" localSheetId="7">#REF!</definedName>
    <definedName name="Tav_1_2_NE" localSheetId="9">#REF!</definedName>
    <definedName name="Tav_1_2_NE" localSheetId="11">#REF!</definedName>
    <definedName name="Tav_1_2_NE" localSheetId="13">#REF!</definedName>
    <definedName name="Tav_1_2_NE">#REF!</definedName>
    <definedName name="Tav_1_2_NO" localSheetId="17">#REF!</definedName>
    <definedName name="Tav_1_2_NO" localSheetId="16">#REF!</definedName>
    <definedName name="Tav_1_2_NO" localSheetId="7">#REF!</definedName>
    <definedName name="Tav_1_2_NO" localSheetId="9">#REF!</definedName>
    <definedName name="Tav_1_2_NO" localSheetId="11">#REF!</definedName>
    <definedName name="Tav_1_2_NO" localSheetId="13">#REF!</definedName>
    <definedName name="Tav_1_2_NO">#REF!</definedName>
    <definedName name="Tav_1_2_NORD" localSheetId="17">#REF!</definedName>
    <definedName name="Tav_1_2_NORD" localSheetId="16">#REF!</definedName>
    <definedName name="Tav_1_2_NORD" localSheetId="7">#REF!</definedName>
    <definedName name="Tav_1_2_NORD" localSheetId="9">#REF!</definedName>
    <definedName name="Tav_1_2_NORD" localSheetId="11">#REF!</definedName>
    <definedName name="Tav_1_2_NORD" localSheetId="13">#REF!</definedName>
    <definedName name="Tav_1_2_NORD">#REF!</definedName>
    <definedName name="Tav_2_1_CENTRO" localSheetId="1">[41]TAV_2_1!#REF!</definedName>
    <definedName name="Tav_2_1_CENTRO" localSheetId="17">[41]TAV_2_1!#REF!</definedName>
    <definedName name="Tav_2_1_CENTRO" localSheetId="16">[41]TAV_2_1!#REF!</definedName>
    <definedName name="Tav_2_1_CENTRO" localSheetId="7">[41]TAV_2_1!#REF!</definedName>
    <definedName name="Tav_2_1_CENTRO" localSheetId="9">[41]TAV_2_1!#REF!</definedName>
    <definedName name="Tav_2_1_CENTRO" localSheetId="11">[41]TAV_2_1!#REF!</definedName>
    <definedName name="Tav_2_1_CENTRO" localSheetId="13">[41]TAV_2_1!#REF!</definedName>
    <definedName name="Tav_2_1_CENTRO">[41]TAV_2_1!#REF!</definedName>
    <definedName name="Tav_2_1_ITALIA" localSheetId="1">[41]TAV_2_1!#REF!</definedName>
    <definedName name="Tav_2_1_ITALIA" localSheetId="17">[41]TAV_2_1!#REF!</definedName>
    <definedName name="Tav_2_1_ITALIA" localSheetId="16">[41]TAV_2_1!#REF!</definedName>
    <definedName name="Tav_2_1_ITALIA" localSheetId="7">[41]TAV_2_1!#REF!</definedName>
    <definedName name="Tav_2_1_ITALIA" localSheetId="9">[41]TAV_2_1!#REF!</definedName>
    <definedName name="Tav_2_1_ITALIA" localSheetId="11">[41]TAV_2_1!#REF!</definedName>
    <definedName name="Tav_2_1_ITALIA" localSheetId="13">[41]TAV_2_1!#REF!</definedName>
    <definedName name="Tav_2_1_ITALIA">[41]TAV_2_1!#REF!</definedName>
    <definedName name="Tav_2_1_MEZZOGIORNO" localSheetId="1">[41]TAV_2_1!#REF!</definedName>
    <definedName name="Tav_2_1_MEZZOGIORNO" localSheetId="17">[41]TAV_2_1!#REF!</definedName>
    <definedName name="Tav_2_1_MEZZOGIORNO" localSheetId="16">[41]TAV_2_1!#REF!</definedName>
    <definedName name="Tav_2_1_MEZZOGIORNO" localSheetId="7">[41]TAV_2_1!#REF!</definedName>
    <definedName name="Tav_2_1_MEZZOGIORNO" localSheetId="9">[41]TAV_2_1!#REF!</definedName>
    <definedName name="Tav_2_1_MEZZOGIORNO" localSheetId="11">[41]TAV_2_1!#REF!</definedName>
    <definedName name="Tav_2_1_MEZZOGIORNO" localSheetId="13">[41]TAV_2_1!#REF!</definedName>
    <definedName name="Tav_2_1_MEZZOGIORNO">[41]TAV_2_1!#REF!</definedName>
    <definedName name="Tav_2_1_NE" localSheetId="1">[41]TAV_2_1!#REF!</definedName>
    <definedName name="Tav_2_1_NE" localSheetId="17">[41]TAV_2_1!#REF!</definedName>
    <definedName name="Tav_2_1_NE" localSheetId="16">[41]TAV_2_1!#REF!</definedName>
    <definedName name="Tav_2_1_NE" localSheetId="7">[41]TAV_2_1!#REF!</definedName>
    <definedName name="Tav_2_1_NE" localSheetId="9">[41]TAV_2_1!#REF!</definedName>
    <definedName name="Tav_2_1_NE" localSheetId="11">[41]TAV_2_1!#REF!</definedName>
    <definedName name="Tav_2_1_NE" localSheetId="13">[41]TAV_2_1!#REF!</definedName>
    <definedName name="Tav_2_1_NE">[41]TAV_2_1!#REF!</definedName>
    <definedName name="Tav_2_1_NO" localSheetId="1">[41]TAV_2_1!#REF!</definedName>
    <definedName name="Tav_2_1_NO" localSheetId="17">[41]TAV_2_1!#REF!</definedName>
    <definedName name="Tav_2_1_NO" localSheetId="16">[41]TAV_2_1!#REF!</definedName>
    <definedName name="Tav_2_1_NO" localSheetId="7">[41]TAV_2_1!#REF!</definedName>
    <definedName name="Tav_2_1_NO" localSheetId="9">[41]TAV_2_1!#REF!</definedName>
    <definedName name="Tav_2_1_NO" localSheetId="11">[41]TAV_2_1!#REF!</definedName>
    <definedName name="Tav_2_1_NO" localSheetId="13">[41]TAV_2_1!#REF!</definedName>
    <definedName name="Tav_2_1_NO">[41]TAV_2_1!#REF!</definedName>
    <definedName name="Tav_2_1_NORD" localSheetId="1">[41]TAV_2_1!#REF!</definedName>
    <definedName name="Tav_2_1_NORD" localSheetId="17">[41]TAV_2_1!#REF!</definedName>
    <definedName name="Tav_2_1_NORD" localSheetId="16">[41]TAV_2_1!#REF!</definedName>
    <definedName name="Tav_2_1_NORD" localSheetId="7">[41]TAV_2_1!#REF!</definedName>
    <definedName name="Tav_2_1_NORD" localSheetId="9">[41]TAV_2_1!#REF!</definedName>
    <definedName name="Tav_2_1_NORD" localSheetId="11">[41]TAV_2_1!#REF!</definedName>
    <definedName name="Tav_2_1_NORD" localSheetId="13">[41]TAV_2_1!#REF!</definedName>
    <definedName name="Tav_2_1_NORD">[41]TAV_2_1!#REF!</definedName>
    <definedName name="Tav_2_2_CENTRO" localSheetId="17">#REF!</definedName>
    <definedName name="Tav_2_2_CENTRO" localSheetId="16">#REF!</definedName>
    <definedName name="Tav_2_2_CENTRO" localSheetId="7">#REF!</definedName>
    <definedName name="Tav_2_2_CENTRO" localSheetId="9">#REF!</definedName>
    <definedName name="Tav_2_2_CENTRO" localSheetId="11">#REF!</definedName>
    <definedName name="Tav_2_2_CENTRO" localSheetId="13">#REF!</definedName>
    <definedName name="Tav_2_2_CENTRO">#REF!</definedName>
    <definedName name="Tav_2_2_ITALIA" localSheetId="17">#REF!</definedName>
    <definedName name="Tav_2_2_ITALIA" localSheetId="16">#REF!</definedName>
    <definedName name="Tav_2_2_ITALIA" localSheetId="7">#REF!</definedName>
    <definedName name="Tav_2_2_ITALIA" localSheetId="9">#REF!</definedName>
    <definedName name="Tav_2_2_ITALIA" localSheetId="11">#REF!</definedName>
    <definedName name="Tav_2_2_ITALIA" localSheetId="13">#REF!</definedName>
    <definedName name="Tav_2_2_ITALIA">#REF!</definedName>
    <definedName name="Tav_2_2_MEZZOGIORNO" localSheetId="17">#REF!</definedName>
    <definedName name="Tav_2_2_MEZZOGIORNO" localSheetId="16">#REF!</definedName>
    <definedName name="Tav_2_2_MEZZOGIORNO" localSheetId="7">#REF!</definedName>
    <definedName name="Tav_2_2_MEZZOGIORNO" localSheetId="9">#REF!</definedName>
    <definedName name="Tav_2_2_MEZZOGIORNO" localSheetId="11">#REF!</definedName>
    <definedName name="Tav_2_2_MEZZOGIORNO" localSheetId="13">#REF!</definedName>
    <definedName name="Tav_2_2_MEZZOGIORNO">#REF!</definedName>
    <definedName name="Tav_2_2_NE" localSheetId="17">#REF!</definedName>
    <definedName name="Tav_2_2_NE" localSheetId="16">#REF!</definedName>
    <definedName name="Tav_2_2_NE" localSheetId="7">#REF!</definedName>
    <definedName name="Tav_2_2_NE" localSheetId="9">#REF!</definedName>
    <definedName name="Tav_2_2_NE" localSheetId="11">#REF!</definedName>
    <definedName name="Tav_2_2_NE" localSheetId="13">#REF!</definedName>
    <definedName name="Tav_2_2_NE">#REF!</definedName>
    <definedName name="Tav_2_2_NO" localSheetId="17">#REF!</definedName>
    <definedName name="Tav_2_2_NO" localSheetId="16">#REF!</definedName>
    <definedName name="Tav_2_2_NO" localSheetId="7">#REF!</definedName>
    <definedName name="Tav_2_2_NO" localSheetId="9">#REF!</definedName>
    <definedName name="Tav_2_2_NO" localSheetId="11">#REF!</definedName>
    <definedName name="Tav_2_2_NO" localSheetId="13">#REF!</definedName>
    <definedName name="Tav_2_2_NO">#REF!</definedName>
    <definedName name="Tav_2_2_NORD" localSheetId="17">#REF!</definedName>
    <definedName name="Tav_2_2_NORD" localSheetId="16">#REF!</definedName>
    <definedName name="Tav_2_2_NORD" localSheetId="7">#REF!</definedName>
    <definedName name="Tav_2_2_NORD" localSheetId="9">#REF!</definedName>
    <definedName name="Tav_2_2_NORD" localSheetId="11">#REF!</definedName>
    <definedName name="Tav_2_2_NORD" localSheetId="13">#REF!</definedName>
    <definedName name="Tav_2_2_NORD">#REF!</definedName>
    <definedName name="Tav_2_3_CENTRO" localSheetId="1">[41]TAV_2_2!#REF!</definedName>
    <definedName name="Tav_2_3_CENTRO" localSheetId="17">[41]TAV_2_2!#REF!</definedName>
    <definedName name="Tav_2_3_CENTRO" localSheetId="16">[41]TAV_2_2!#REF!</definedName>
    <definedName name="Tav_2_3_CENTRO" localSheetId="7">[41]TAV_2_2!#REF!</definedName>
    <definedName name="Tav_2_3_CENTRO" localSheetId="9">[41]TAV_2_2!#REF!</definedName>
    <definedName name="Tav_2_3_CENTRO" localSheetId="11">[41]TAV_2_2!#REF!</definedName>
    <definedName name="Tav_2_3_CENTRO" localSheetId="13">[41]TAV_2_2!#REF!</definedName>
    <definedName name="Tav_2_3_CENTRO">[41]TAV_2_2!#REF!</definedName>
    <definedName name="Tav_2_3_ITALIA" localSheetId="1">[41]TAV_2_2!#REF!</definedName>
    <definedName name="Tav_2_3_ITALIA" localSheetId="17">[41]TAV_2_2!#REF!</definedName>
    <definedName name="Tav_2_3_ITALIA" localSheetId="16">[41]TAV_2_2!#REF!</definedName>
    <definedName name="Tav_2_3_ITALIA" localSheetId="7">[41]TAV_2_2!#REF!</definedName>
    <definedName name="Tav_2_3_ITALIA" localSheetId="9">[41]TAV_2_2!#REF!</definedName>
    <definedName name="Tav_2_3_ITALIA" localSheetId="11">[41]TAV_2_2!#REF!</definedName>
    <definedName name="Tav_2_3_ITALIA" localSheetId="13">[41]TAV_2_2!#REF!</definedName>
    <definedName name="Tav_2_3_ITALIA">[41]TAV_2_2!#REF!</definedName>
    <definedName name="Tav_2_3_MEZZOGIORNO" localSheetId="1">[41]TAV_2_2!#REF!</definedName>
    <definedName name="Tav_2_3_MEZZOGIORNO" localSheetId="17">[41]TAV_2_2!#REF!</definedName>
    <definedName name="Tav_2_3_MEZZOGIORNO" localSheetId="16">[41]TAV_2_2!#REF!</definedName>
    <definedName name="Tav_2_3_MEZZOGIORNO" localSheetId="7">[41]TAV_2_2!#REF!</definedName>
    <definedName name="Tav_2_3_MEZZOGIORNO" localSheetId="9">[41]TAV_2_2!#REF!</definedName>
    <definedName name="Tav_2_3_MEZZOGIORNO" localSheetId="11">[41]TAV_2_2!#REF!</definedName>
    <definedName name="Tav_2_3_MEZZOGIORNO" localSheetId="13">[41]TAV_2_2!#REF!</definedName>
    <definedName name="Tav_2_3_MEZZOGIORNO">[41]TAV_2_2!#REF!</definedName>
    <definedName name="Tav_2_3_NE" localSheetId="1">[41]TAV_2_2!#REF!</definedName>
    <definedName name="Tav_2_3_NE" localSheetId="17">[41]TAV_2_2!#REF!</definedName>
    <definedName name="Tav_2_3_NE" localSheetId="16">[41]TAV_2_2!#REF!</definedName>
    <definedName name="Tav_2_3_NE" localSheetId="7">[41]TAV_2_2!#REF!</definedName>
    <definedName name="Tav_2_3_NE" localSheetId="9">[41]TAV_2_2!#REF!</definedName>
    <definedName name="Tav_2_3_NE" localSheetId="11">[41]TAV_2_2!#REF!</definedName>
    <definedName name="Tav_2_3_NE" localSheetId="13">[41]TAV_2_2!#REF!</definedName>
    <definedName name="Tav_2_3_NE">[41]TAV_2_2!#REF!</definedName>
    <definedName name="Tav_2_3_NO" localSheetId="1">[41]TAV_2_2!#REF!</definedName>
    <definedName name="Tav_2_3_NO" localSheetId="17">[41]TAV_2_2!#REF!</definedName>
    <definedName name="Tav_2_3_NO" localSheetId="16">[41]TAV_2_2!#REF!</definedName>
    <definedName name="Tav_2_3_NO" localSheetId="7">[41]TAV_2_2!#REF!</definedName>
    <definedName name="Tav_2_3_NO" localSheetId="9">[41]TAV_2_2!#REF!</definedName>
    <definedName name="Tav_2_3_NO" localSheetId="11">[41]TAV_2_2!#REF!</definedName>
    <definedName name="Tav_2_3_NO" localSheetId="13">[41]TAV_2_2!#REF!</definedName>
    <definedName name="Tav_2_3_NO">[41]TAV_2_2!#REF!</definedName>
    <definedName name="Tav_2_3_NORD" localSheetId="1">[41]TAV_2_2!#REF!</definedName>
    <definedName name="Tav_2_3_NORD" localSheetId="17">[41]TAV_2_2!#REF!</definedName>
    <definedName name="Tav_2_3_NORD" localSheetId="16">[41]TAV_2_2!#REF!</definedName>
    <definedName name="Tav_2_3_NORD" localSheetId="7">[41]TAV_2_2!#REF!</definedName>
    <definedName name="Tav_2_3_NORD" localSheetId="9">[41]TAV_2_2!#REF!</definedName>
    <definedName name="Tav_2_3_NORD" localSheetId="11">[41]TAV_2_2!#REF!</definedName>
    <definedName name="Tav_2_3_NORD" localSheetId="13">[41]TAV_2_2!#REF!</definedName>
    <definedName name="Tav_2_3_NORD">[41]TAV_2_2!#REF!</definedName>
    <definedName name="Tav_2_4_CENTRO" localSheetId="17">#REF!</definedName>
    <definedName name="Tav_2_4_CENTRO" localSheetId="16">#REF!</definedName>
    <definedName name="Tav_2_4_CENTRO" localSheetId="7">#REF!</definedName>
    <definedName name="Tav_2_4_CENTRO" localSheetId="9">#REF!</definedName>
    <definedName name="Tav_2_4_CENTRO" localSheetId="11">#REF!</definedName>
    <definedName name="Tav_2_4_CENTRO" localSheetId="13">#REF!</definedName>
    <definedName name="Tav_2_4_CENTRO">#REF!</definedName>
    <definedName name="Tav_2_4_ITALIA" localSheetId="17">#REF!</definedName>
    <definedName name="Tav_2_4_ITALIA" localSheetId="16">#REF!</definedName>
    <definedName name="Tav_2_4_ITALIA" localSheetId="7">#REF!</definedName>
    <definedName name="Tav_2_4_ITALIA" localSheetId="9">#REF!</definedName>
    <definedName name="Tav_2_4_ITALIA" localSheetId="11">#REF!</definedName>
    <definedName name="Tav_2_4_ITALIA" localSheetId="13">#REF!</definedName>
    <definedName name="Tav_2_4_ITALIA">#REF!</definedName>
    <definedName name="Tav_2_4_MEZZOGIORNO" localSheetId="17">#REF!</definedName>
    <definedName name="Tav_2_4_MEZZOGIORNO" localSheetId="16">#REF!</definedName>
    <definedName name="Tav_2_4_MEZZOGIORNO" localSheetId="7">#REF!</definedName>
    <definedName name="Tav_2_4_MEZZOGIORNO" localSheetId="9">#REF!</definedName>
    <definedName name="Tav_2_4_MEZZOGIORNO" localSheetId="11">#REF!</definedName>
    <definedName name="Tav_2_4_MEZZOGIORNO" localSheetId="13">#REF!</definedName>
    <definedName name="Tav_2_4_MEZZOGIORNO">#REF!</definedName>
    <definedName name="Tav_2_4_NE" localSheetId="1">#REF!</definedName>
    <definedName name="Tav_2_4_NE" localSheetId="17">#REF!</definedName>
    <definedName name="Tav_2_4_NE" localSheetId="16">#REF!</definedName>
    <definedName name="Tav_2_4_NE" localSheetId="7">#REF!</definedName>
    <definedName name="Tav_2_4_NE" localSheetId="9">#REF!</definedName>
    <definedName name="Tav_2_4_NE" localSheetId="11">#REF!</definedName>
    <definedName name="Tav_2_4_NE" localSheetId="13">#REF!</definedName>
    <definedName name="Tav_2_4_NE">#REF!</definedName>
    <definedName name="Tav_2_4_NO" localSheetId="1">#REF!</definedName>
    <definedName name="Tav_2_4_NO" localSheetId="17">#REF!</definedName>
    <definedName name="Tav_2_4_NO" localSheetId="16">#REF!</definedName>
    <definedName name="Tav_2_4_NO" localSheetId="7">#REF!</definedName>
    <definedName name="Tav_2_4_NO" localSheetId="9">#REF!</definedName>
    <definedName name="Tav_2_4_NO" localSheetId="11">#REF!</definedName>
    <definedName name="Tav_2_4_NO" localSheetId="13">#REF!</definedName>
    <definedName name="Tav_2_4_NO">#REF!</definedName>
    <definedName name="Tav_2_4_NORD" localSheetId="1">#REF!</definedName>
    <definedName name="Tav_2_4_NORD" localSheetId="17">#REF!</definedName>
    <definedName name="Tav_2_4_NORD" localSheetId="16">#REF!</definedName>
    <definedName name="Tav_2_4_NORD" localSheetId="7">#REF!</definedName>
    <definedName name="Tav_2_4_NORD" localSheetId="9">#REF!</definedName>
    <definedName name="Tav_2_4_NORD" localSheetId="11">#REF!</definedName>
    <definedName name="Tav_2_4_NORD" localSheetId="13">#REF!</definedName>
    <definedName name="Tav_2_4_NORD">#REF!</definedName>
    <definedName name="Tav_3_1_CENTRO" localSheetId="1">[41]TAV_3_1!#REF!</definedName>
    <definedName name="Tav_3_1_CENTRO" localSheetId="17">[41]TAV_3_1!#REF!</definedName>
    <definedName name="Tav_3_1_CENTRO" localSheetId="16">[41]TAV_3_1!#REF!</definedName>
    <definedName name="Tav_3_1_CENTRO" localSheetId="7">[41]TAV_3_1!#REF!</definedName>
    <definedName name="Tav_3_1_CENTRO" localSheetId="9">[41]TAV_3_1!#REF!</definedName>
    <definedName name="Tav_3_1_CENTRO" localSheetId="11">[41]TAV_3_1!#REF!</definedName>
    <definedName name="Tav_3_1_CENTRO" localSheetId="13">[41]TAV_3_1!#REF!</definedName>
    <definedName name="Tav_3_1_CENTRO">[41]TAV_3_1!#REF!</definedName>
    <definedName name="Tav_3_1_ITALIA" localSheetId="1">[41]TAV_3_1!#REF!</definedName>
    <definedName name="Tav_3_1_ITALIA" localSheetId="17">[41]TAV_3_1!#REF!</definedName>
    <definedName name="Tav_3_1_ITALIA" localSheetId="16">[41]TAV_3_1!#REF!</definedName>
    <definedName name="Tav_3_1_ITALIA" localSheetId="7">[41]TAV_3_1!#REF!</definedName>
    <definedName name="Tav_3_1_ITALIA" localSheetId="9">[41]TAV_3_1!#REF!</definedName>
    <definedName name="Tav_3_1_ITALIA" localSheetId="11">[41]TAV_3_1!#REF!</definedName>
    <definedName name="Tav_3_1_ITALIA" localSheetId="13">[41]TAV_3_1!#REF!</definedName>
    <definedName name="Tav_3_1_ITALIA">[41]TAV_3_1!#REF!</definedName>
    <definedName name="Tav_3_1_MEZZOGIORNO" localSheetId="1">[41]TAV_3_1!#REF!</definedName>
    <definedName name="Tav_3_1_MEZZOGIORNO" localSheetId="17">[41]TAV_3_1!#REF!</definedName>
    <definedName name="Tav_3_1_MEZZOGIORNO" localSheetId="16">[41]TAV_3_1!#REF!</definedName>
    <definedName name="Tav_3_1_MEZZOGIORNO" localSheetId="7">[41]TAV_3_1!#REF!</definedName>
    <definedName name="Tav_3_1_MEZZOGIORNO" localSheetId="9">[41]TAV_3_1!#REF!</definedName>
    <definedName name="Tav_3_1_MEZZOGIORNO" localSheetId="11">[41]TAV_3_1!#REF!</definedName>
    <definedName name="Tav_3_1_MEZZOGIORNO" localSheetId="13">[41]TAV_3_1!#REF!</definedName>
    <definedName name="Tav_3_1_MEZZOGIORNO">[41]TAV_3_1!#REF!</definedName>
    <definedName name="Tav_3_1_NE" localSheetId="1">[41]TAV_3_1!#REF!</definedName>
    <definedName name="Tav_3_1_NE" localSheetId="17">[41]TAV_3_1!#REF!</definedName>
    <definedName name="Tav_3_1_NE" localSheetId="16">[41]TAV_3_1!#REF!</definedName>
    <definedName name="Tav_3_1_NE" localSheetId="7">[41]TAV_3_1!#REF!</definedName>
    <definedName name="Tav_3_1_NE" localSheetId="9">[41]TAV_3_1!#REF!</definedName>
    <definedName name="Tav_3_1_NE" localSheetId="11">[41]TAV_3_1!#REF!</definedName>
    <definedName name="Tav_3_1_NE" localSheetId="13">[41]TAV_3_1!#REF!</definedName>
    <definedName name="Tav_3_1_NE">[41]TAV_3_1!#REF!</definedName>
    <definedName name="Tav_3_1_NO" localSheetId="1">[41]TAV_3_1!#REF!</definedName>
    <definedName name="Tav_3_1_NO" localSheetId="17">[41]TAV_3_1!#REF!</definedName>
    <definedName name="Tav_3_1_NO" localSheetId="16">[41]TAV_3_1!#REF!</definedName>
    <definedName name="Tav_3_1_NO" localSheetId="7">[41]TAV_3_1!#REF!</definedName>
    <definedName name="Tav_3_1_NO" localSheetId="9">[41]TAV_3_1!#REF!</definedName>
    <definedName name="Tav_3_1_NO" localSheetId="11">[41]TAV_3_1!#REF!</definedName>
    <definedName name="Tav_3_1_NO" localSheetId="13">[41]TAV_3_1!#REF!</definedName>
    <definedName name="Tav_3_1_NO">[41]TAV_3_1!#REF!</definedName>
    <definedName name="Tav_3_1_NORD" localSheetId="1">[41]TAV_3_1!#REF!</definedName>
    <definedName name="Tav_3_1_NORD" localSheetId="17">[41]TAV_3_1!#REF!</definedName>
    <definedName name="Tav_3_1_NORD" localSheetId="16">[41]TAV_3_1!#REF!</definedName>
    <definedName name="Tav_3_1_NORD" localSheetId="7">[41]TAV_3_1!#REF!</definedName>
    <definedName name="Tav_3_1_NORD" localSheetId="9">[41]TAV_3_1!#REF!</definedName>
    <definedName name="Tav_3_1_NORD" localSheetId="11">[41]TAV_3_1!#REF!</definedName>
    <definedName name="Tav_3_1_NORD" localSheetId="13">[41]TAV_3_1!#REF!</definedName>
    <definedName name="Tav_3_1_NORD">[41]TAV_3_1!#REF!</definedName>
    <definedName name="Tav_3_10_CENTRO" localSheetId="1">#REF!</definedName>
    <definedName name="Tav_3_10_CENTRO" localSheetId="17">#REF!</definedName>
    <definedName name="Tav_3_10_CENTRO" localSheetId="16">#REF!</definedName>
    <definedName name="Tav_3_10_CENTRO" localSheetId="7">#REF!</definedName>
    <definedName name="Tav_3_10_CENTRO" localSheetId="9">#REF!</definedName>
    <definedName name="Tav_3_10_CENTRO" localSheetId="11">#REF!</definedName>
    <definedName name="Tav_3_10_CENTRO" localSheetId="13">#REF!</definedName>
    <definedName name="Tav_3_10_CENTRO">#REF!</definedName>
    <definedName name="Tav_3_10_ITALIA" localSheetId="1">#REF!</definedName>
    <definedName name="Tav_3_10_ITALIA" localSheetId="17">#REF!</definedName>
    <definedName name="Tav_3_10_ITALIA" localSheetId="16">#REF!</definedName>
    <definedName name="Tav_3_10_ITALIA" localSheetId="7">#REF!</definedName>
    <definedName name="Tav_3_10_ITALIA" localSheetId="9">#REF!</definedName>
    <definedName name="Tav_3_10_ITALIA" localSheetId="11">#REF!</definedName>
    <definedName name="Tav_3_10_ITALIA" localSheetId="13">#REF!</definedName>
    <definedName name="Tav_3_10_ITALIA">#REF!</definedName>
    <definedName name="Tav_3_10_MEZZOGIORNO" localSheetId="1">#REF!</definedName>
    <definedName name="Tav_3_10_MEZZOGIORNO" localSheetId="17">#REF!</definedName>
    <definedName name="Tav_3_10_MEZZOGIORNO" localSheetId="16">#REF!</definedName>
    <definedName name="Tav_3_10_MEZZOGIORNO" localSheetId="7">#REF!</definedName>
    <definedName name="Tav_3_10_MEZZOGIORNO" localSheetId="9">#REF!</definedName>
    <definedName name="Tav_3_10_MEZZOGIORNO" localSheetId="11">#REF!</definedName>
    <definedName name="Tav_3_10_MEZZOGIORNO" localSheetId="13">#REF!</definedName>
    <definedName name="Tav_3_10_MEZZOGIORNO">#REF!</definedName>
    <definedName name="Tav_3_10_NE" localSheetId="1">#REF!</definedName>
    <definedName name="Tav_3_10_NE" localSheetId="17">#REF!</definedName>
    <definedName name="Tav_3_10_NE" localSheetId="16">#REF!</definedName>
    <definedName name="Tav_3_10_NE" localSheetId="7">#REF!</definedName>
    <definedName name="Tav_3_10_NE" localSheetId="9">#REF!</definedName>
    <definedName name="Tav_3_10_NE" localSheetId="11">#REF!</definedName>
    <definedName name="Tav_3_10_NE" localSheetId="13">#REF!</definedName>
    <definedName name="Tav_3_10_NE">#REF!</definedName>
    <definedName name="Tav_3_10_NO" localSheetId="1">#REF!</definedName>
    <definedName name="Tav_3_10_NO" localSheetId="17">#REF!</definedName>
    <definedName name="Tav_3_10_NO" localSheetId="16">#REF!</definedName>
    <definedName name="Tav_3_10_NO" localSheetId="7">#REF!</definedName>
    <definedName name="Tav_3_10_NO" localSheetId="9">#REF!</definedName>
    <definedName name="Tav_3_10_NO" localSheetId="11">#REF!</definedName>
    <definedName name="Tav_3_10_NO" localSheetId="13">#REF!</definedName>
    <definedName name="Tav_3_10_NO">#REF!</definedName>
    <definedName name="Tav_3_10_NORD" localSheetId="1">#REF!</definedName>
    <definedName name="Tav_3_10_NORD" localSheetId="17">#REF!</definedName>
    <definedName name="Tav_3_10_NORD" localSheetId="16">#REF!</definedName>
    <definedName name="Tav_3_10_NORD" localSheetId="7">#REF!</definedName>
    <definedName name="Tav_3_10_NORD" localSheetId="9">#REF!</definedName>
    <definedName name="Tav_3_10_NORD" localSheetId="11">#REF!</definedName>
    <definedName name="Tav_3_10_NORD" localSheetId="13">#REF!</definedName>
    <definedName name="Tav_3_10_NORD">#REF!</definedName>
    <definedName name="Tav_3_11_CENTRO" localSheetId="1">#REF!</definedName>
    <definedName name="Tav_3_11_CENTRO" localSheetId="17">#REF!</definedName>
    <definedName name="Tav_3_11_CENTRO" localSheetId="16">#REF!</definedName>
    <definedName name="Tav_3_11_CENTRO" localSheetId="7">#REF!</definedName>
    <definedName name="Tav_3_11_CENTRO" localSheetId="9">#REF!</definedName>
    <definedName name="Tav_3_11_CENTRO" localSheetId="11">#REF!</definedName>
    <definedName name="Tav_3_11_CENTRO" localSheetId="13">#REF!</definedName>
    <definedName name="Tav_3_11_CENTRO">#REF!</definedName>
    <definedName name="Tav_3_11_ITALIA" localSheetId="1">#REF!</definedName>
    <definedName name="Tav_3_11_ITALIA" localSheetId="17">#REF!</definedName>
    <definedName name="Tav_3_11_ITALIA" localSheetId="16">#REF!</definedName>
    <definedName name="Tav_3_11_ITALIA" localSheetId="7">#REF!</definedName>
    <definedName name="Tav_3_11_ITALIA" localSheetId="9">#REF!</definedName>
    <definedName name="Tav_3_11_ITALIA" localSheetId="11">#REF!</definedName>
    <definedName name="Tav_3_11_ITALIA" localSheetId="13">#REF!</definedName>
    <definedName name="Tav_3_11_ITALIA">#REF!</definedName>
    <definedName name="Tav_3_11_MEZZOGIORNO" localSheetId="1">#REF!</definedName>
    <definedName name="Tav_3_11_MEZZOGIORNO" localSheetId="17">#REF!</definedName>
    <definedName name="Tav_3_11_MEZZOGIORNO" localSheetId="16">#REF!</definedName>
    <definedName name="Tav_3_11_MEZZOGIORNO" localSheetId="7">#REF!</definedName>
    <definedName name="Tav_3_11_MEZZOGIORNO" localSheetId="9">#REF!</definedName>
    <definedName name="Tav_3_11_MEZZOGIORNO" localSheetId="11">#REF!</definedName>
    <definedName name="Tav_3_11_MEZZOGIORNO" localSheetId="13">#REF!</definedName>
    <definedName name="Tav_3_11_MEZZOGIORNO">#REF!</definedName>
    <definedName name="Tav_3_11_NE" localSheetId="1">#REF!</definedName>
    <definedName name="Tav_3_11_NE" localSheetId="17">#REF!</definedName>
    <definedName name="Tav_3_11_NE" localSheetId="16">#REF!</definedName>
    <definedName name="Tav_3_11_NE" localSheetId="7">#REF!</definedName>
    <definedName name="Tav_3_11_NE" localSheetId="9">#REF!</definedName>
    <definedName name="Tav_3_11_NE" localSheetId="11">#REF!</definedName>
    <definedName name="Tav_3_11_NE" localSheetId="13">#REF!</definedName>
    <definedName name="Tav_3_11_NE">#REF!</definedName>
    <definedName name="Tav_3_11_NO" localSheetId="1">#REF!</definedName>
    <definedName name="Tav_3_11_NO" localSheetId="17">#REF!</definedName>
    <definedName name="Tav_3_11_NO" localSheetId="16">#REF!</definedName>
    <definedName name="Tav_3_11_NO" localSheetId="7">#REF!</definedName>
    <definedName name="Tav_3_11_NO" localSheetId="9">#REF!</definedName>
    <definedName name="Tav_3_11_NO" localSheetId="11">#REF!</definedName>
    <definedName name="Tav_3_11_NO" localSheetId="13">#REF!</definedName>
    <definedName name="Tav_3_11_NO">#REF!</definedName>
    <definedName name="Tav_3_11_NORD" localSheetId="1">#REF!</definedName>
    <definedName name="Tav_3_11_NORD" localSheetId="17">#REF!</definedName>
    <definedName name="Tav_3_11_NORD" localSheetId="16">#REF!</definedName>
    <definedName name="Tav_3_11_NORD" localSheetId="7">#REF!</definedName>
    <definedName name="Tav_3_11_NORD" localSheetId="9">#REF!</definedName>
    <definedName name="Tav_3_11_NORD" localSheetId="11">#REF!</definedName>
    <definedName name="Tav_3_11_NORD" localSheetId="13">#REF!</definedName>
    <definedName name="Tav_3_11_NORD">#REF!</definedName>
    <definedName name="Tav_3_12_CENTRO" localSheetId="1">#REF!</definedName>
    <definedName name="Tav_3_12_CENTRO" localSheetId="17">#REF!</definedName>
    <definedName name="Tav_3_12_CENTRO" localSheetId="16">#REF!</definedName>
    <definedName name="Tav_3_12_CENTRO" localSheetId="7">#REF!</definedName>
    <definedName name="Tav_3_12_CENTRO" localSheetId="9">#REF!</definedName>
    <definedName name="Tav_3_12_CENTRO" localSheetId="11">#REF!</definedName>
    <definedName name="Tav_3_12_CENTRO" localSheetId="13">#REF!</definedName>
    <definedName name="Tav_3_12_CENTRO">#REF!</definedName>
    <definedName name="Tav_3_12_ITALIA" localSheetId="1">#REF!</definedName>
    <definedName name="Tav_3_12_ITALIA" localSheetId="17">#REF!</definedName>
    <definedName name="Tav_3_12_ITALIA" localSheetId="16">#REF!</definedName>
    <definedName name="Tav_3_12_ITALIA" localSheetId="7">#REF!</definedName>
    <definedName name="Tav_3_12_ITALIA" localSheetId="9">#REF!</definedName>
    <definedName name="Tav_3_12_ITALIA" localSheetId="11">#REF!</definedName>
    <definedName name="Tav_3_12_ITALIA" localSheetId="13">#REF!</definedName>
    <definedName name="Tav_3_12_ITALIA">#REF!</definedName>
    <definedName name="Tav_3_12_MEZZOGIORNO" localSheetId="1">#REF!</definedName>
    <definedName name="Tav_3_12_MEZZOGIORNO" localSheetId="17">#REF!</definedName>
    <definedName name="Tav_3_12_MEZZOGIORNO" localSheetId="16">#REF!</definedName>
    <definedName name="Tav_3_12_MEZZOGIORNO" localSheetId="7">#REF!</definedName>
    <definedName name="Tav_3_12_MEZZOGIORNO" localSheetId="9">#REF!</definedName>
    <definedName name="Tav_3_12_MEZZOGIORNO" localSheetId="11">#REF!</definedName>
    <definedName name="Tav_3_12_MEZZOGIORNO" localSheetId="13">#REF!</definedName>
    <definedName name="Tav_3_12_MEZZOGIORNO">#REF!</definedName>
    <definedName name="Tav_3_12_NE" localSheetId="1">#REF!</definedName>
    <definedName name="Tav_3_12_NE" localSheetId="17">#REF!</definedName>
    <definedName name="Tav_3_12_NE" localSheetId="16">#REF!</definedName>
    <definedName name="Tav_3_12_NE" localSheetId="7">#REF!</definedName>
    <definedName name="Tav_3_12_NE" localSheetId="9">#REF!</definedName>
    <definedName name="Tav_3_12_NE" localSheetId="11">#REF!</definedName>
    <definedName name="Tav_3_12_NE" localSheetId="13">#REF!</definedName>
    <definedName name="Tav_3_12_NE">#REF!</definedName>
    <definedName name="Tav_3_12_NO" localSheetId="1">#REF!</definedName>
    <definedName name="Tav_3_12_NO" localSheetId="17">#REF!</definedName>
    <definedName name="Tav_3_12_NO" localSheetId="16">#REF!</definedName>
    <definedName name="Tav_3_12_NO" localSheetId="7">#REF!</definedName>
    <definedName name="Tav_3_12_NO" localSheetId="9">#REF!</definedName>
    <definedName name="Tav_3_12_NO" localSheetId="11">#REF!</definedName>
    <definedName name="Tav_3_12_NO" localSheetId="13">#REF!</definedName>
    <definedName name="Tav_3_12_NO">#REF!</definedName>
    <definedName name="Tav_3_12_NORD" localSheetId="1">#REF!</definedName>
    <definedName name="Tav_3_12_NORD" localSheetId="17">#REF!</definedName>
    <definedName name="Tav_3_12_NORD" localSheetId="16">#REF!</definedName>
    <definedName name="Tav_3_12_NORD" localSheetId="7">#REF!</definedName>
    <definedName name="Tav_3_12_NORD" localSheetId="9">#REF!</definedName>
    <definedName name="Tav_3_12_NORD" localSheetId="11">#REF!</definedName>
    <definedName name="Tav_3_12_NORD" localSheetId="13">#REF!</definedName>
    <definedName name="Tav_3_12_NORD">#REF!</definedName>
    <definedName name="Tav_3_13_CENTRO" localSheetId="1">#REF!</definedName>
    <definedName name="Tav_3_13_CENTRO" localSheetId="17">#REF!</definedName>
    <definedName name="Tav_3_13_CENTRO" localSheetId="16">#REF!</definedName>
    <definedName name="Tav_3_13_CENTRO" localSheetId="7">#REF!</definedName>
    <definedName name="Tav_3_13_CENTRO" localSheetId="9">#REF!</definedName>
    <definedName name="Tav_3_13_CENTRO" localSheetId="11">#REF!</definedName>
    <definedName name="Tav_3_13_CENTRO" localSheetId="13">#REF!</definedName>
    <definedName name="Tav_3_13_CENTRO">#REF!</definedName>
    <definedName name="Tav_3_13_ITALIA" localSheetId="1">#REF!</definedName>
    <definedName name="Tav_3_13_ITALIA" localSheetId="17">#REF!</definedName>
    <definedName name="Tav_3_13_ITALIA" localSheetId="16">#REF!</definedName>
    <definedName name="Tav_3_13_ITALIA" localSheetId="7">#REF!</definedName>
    <definedName name="Tav_3_13_ITALIA" localSheetId="9">#REF!</definedName>
    <definedName name="Tav_3_13_ITALIA" localSheetId="11">#REF!</definedName>
    <definedName name="Tav_3_13_ITALIA" localSheetId="13">#REF!</definedName>
    <definedName name="Tav_3_13_ITALIA">#REF!</definedName>
    <definedName name="Tav_3_13_MEZZOGIORNO" localSheetId="1">#REF!</definedName>
    <definedName name="Tav_3_13_MEZZOGIORNO" localSheetId="17">#REF!</definedName>
    <definedName name="Tav_3_13_MEZZOGIORNO" localSheetId="16">#REF!</definedName>
    <definedName name="Tav_3_13_MEZZOGIORNO" localSheetId="7">#REF!</definedName>
    <definedName name="Tav_3_13_MEZZOGIORNO" localSheetId="9">#REF!</definedName>
    <definedName name="Tav_3_13_MEZZOGIORNO" localSheetId="11">#REF!</definedName>
    <definedName name="Tav_3_13_MEZZOGIORNO" localSheetId="13">#REF!</definedName>
    <definedName name="Tav_3_13_MEZZOGIORNO">#REF!</definedName>
    <definedName name="Tav_3_13_NE" localSheetId="1">#REF!</definedName>
    <definedName name="Tav_3_13_NE" localSheetId="17">#REF!</definedName>
    <definedName name="Tav_3_13_NE" localSheetId="16">#REF!</definedName>
    <definedName name="Tav_3_13_NE" localSheetId="7">#REF!</definedName>
    <definedName name="Tav_3_13_NE" localSheetId="9">#REF!</definedName>
    <definedName name="Tav_3_13_NE" localSheetId="11">#REF!</definedName>
    <definedName name="Tav_3_13_NE" localSheetId="13">#REF!</definedName>
    <definedName name="Tav_3_13_NE">#REF!</definedName>
    <definedName name="Tav_3_13_NO" localSheetId="1">#REF!</definedName>
    <definedName name="Tav_3_13_NO" localSheetId="17">#REF!</definedName>
    <definedName name="Tav_3_13_NO" localSheetId="16">#REF!</definedName>
    <definedName name="Tav_3_13_NO" localSheetId="7">#REF!</definedName>
    <definedName name="Tav_3_13_NO" localSheetId="9">#REF!</definedName>
    <definedName name="Tav_3_13_NO" localSheetId="11">#REF!</definedName>
    <definedName name="Tav_3_13_NO" localSheetId="13">#REF!</definedName>
    <definedName name="Tav_3_13_NO">#REF!</definedName>
    <definedName name="Tav_3_13_NORD" localSheetId="1">#REF!</definedName>
    <definedName name="Tav_3_13_NORD" localSheetId="17">#REF!</definedName>
    <definedName name="Tav_3_13_NORD" localSheetId="16">#REF!</definedName>
    <definedName name="Tav_3_13_NORD" localSheetId="7">#REF!</definedName>
    <definedName name="Tav_3_13_NORD" localSheetId="9">#REF!</definedName>
    <definedName name="Tav_3_13_NORD" localSheetId="11">#REF!</definedName>
    <definedName name="Tav_3_13_NORD" localSheetId="13">#REF!</definedName>
    <definedName name="Tav_3_13_NORD">#REF!</definedName>
    <definedName name="Tav_3_14_CENTRO" localSheetId="1">#REF!</definedName>
    <definedName name="Tav_3_14_CENTRO" localSheetId="17">#REF!</definedName>
    <definedName name="Tav_3_14_CENTRO" localSheetId="16">#REF!</definedName>
    <definedName name="Tav_3_14_CENTRO" localSheetId="7">#REF!</definedName>
    <definedName name="Tav_3_14_CENTRO" localSheetId="9">#REF!</definedName>
    <definedName name="Tav_3_14_CENTRO" localSheetId="11">#REF!</definedName>
    <definedName name="Tav_3_14_CENTRO" localSheetId="13">#REF!</definedName>
    <definedName name="Tav_3_14_CENTRO">#REF!</definedName>
    <definedName name="Tav_3_14_ITALIA" localSheetId="1">#REF!</definedName>
    <definedName name="Tav_3_14_ITALIA" localSheetId="17">#REF!</definedName>
    <definedName name="Tav_3_14_ITALIA" localSheetId="16">#REF!</definedName>
    <definedName name="Tav_3_14_ITALIA" localSheetId="7">#REF!</definedName>
    <definedName name="Tav_3_14_ITALIA" localSheetId="9">#REF!</definedName>
    <definedName name="Tav_3_14_ITALIA" localSheetId="11">#REF!</definedName>
    <definedName name="Tav_3_14_ITALIA" localSheetId="13">#REF!</definedName>
    <definedName name="Tav_3_14_ITALIA">#REF!</definedName>
    <definedName name="Tav_3_14_MEZZOGIORNO" localSheetId="1">#REF!</definedName>
    <definedName name="Tav_3_14_MEZZOGIORNO" localSheetId="17">#REF!</definedName>
    <definedName name="Tav_3_14_MEZZOGIORNO" localSheetId="16">#REF!</definedName>
    <definedName name="Tav_3_14_MEZZOGIORNO" localSheetId="7">#REF!</definedName>
    <definedName name="Tav_3_14_MEZZOGIORNO" localSheetId="9">#REF!</definedName>
    <definedName name="Tav_3_14_MEZZOGIORNO" localSheetId="11">#REF!</definedName>
    <definedName name="Tav_3_14_MEZZOGIORNO" localSheetId="13">#REF!</definedName>
    <definedName name="Tav_3_14_MEZZOGIORNO">#REF!</definedName>
    <definedName name="Tav_3_14_NE" localSheetId="1">#REF!</definedName>
    <definedName name="Tav_3_14_NE" localSheetId="17">#REF!</definedName>
    <definedName name="Tav_3_14_NE" localSheetId="16">#REF!</definedName>
    <definedName name="Tav_3_14_NE" localSheetId="7">#REF!</definedName>
    <definedName name="Tav_3_14_NE" localSheetId="9">#REF!</definedName>
    <definedName name="Tav_3_14_NE" localSheetId="11">#REF!</definedName>
    <definedName name="Tav_3_14_NE" localSheetId="13">#REF!</definedName>
    <definedName name="Tav_3_14_NE">#REF!</definedName>
    <definedName name="Tav_3_14_NO" localSheetId="1">#REF!</definedName>
    <definedName name="Tav_3_14_NO" localSheetId="17">#REF!</definedName>
    <definedName name="Tav_3_14_NO" localSheetId="16">#REF!</definedName>
    <definedName name="Tav_3_14_NO" localSheetId="7">#REF!</definedName>
    <definedName name="Tav_3_14_NO" localSheetId="9">#REF!</definedName>
    <definedName name="Tav_3_14_NO" localSheetId="11">#REF!</definedName>
    <definedName name="Tav_3_14_NO" localSheetId="13">#REF!</definedName>
    <definedName name="Tav_3_14_NO">#REF!</definedName>
    <definedName name="Tav_3_14_NORD" localSheetId="1">#REF!</definedName>
    <definedName name="Tav_3_14_NORD" localSheetId="17">#REF!</definedName>
    <definedName name="Tav_3_14_NORD" localSheetId="16">#REF!</definedName>
    <definedName name="Tav_3_14_NORD" localSheetId="7">#REF!</definedName>
    <definedName name="Tav_3_14_NORD" localSheetId="9">#REF!</definedName>
    <definedName name="Tav_3_14_NORD" localSheetId="11">#REF!</definedName>
    <definedName name="Tav_3_14_NORD" localSheetId="13">#REF!</definedName>
    <definedName name="Tav_3_14_NORD">#REF!</definedName>
    <definedName name="Tav_3_15_CENTRO" localSheetId="1">#REF!</definedName>
    <definedName name="Tav_3_15_CENTRO" localSheetId="17">#REF!</definedName>
    <definedName name="Tav_3_15_CENTRO" localSheetId="16">#REF!</definedName>
    <definedName name="Tav_3_15_CENTRO" localSheetId="7">#REF!</definedName>
    <definedName name="Tav_3_15_CENTRO" localSheetId="9">#REF!</definedName>
    <definedName name="Tav_3_15_CENTRO" localSheetId="11">#REF!</definedName>
    <definedName name="Tav_3_15_CENTRO" localSheetId="13">#REF!</definedName>
    <definedName name="Tav_3_15_CENTRO">#REF!</definedName>
    <definedName name="Tav_3_15_ITALIA" localSheetId="1">#REF!</definedName>
    <definedName name="Tav_3_15_ITALIA" localSheetId="17">#REF!</definedName>
    <definedName name="Tav_3_15_ITALIA" localSheetId="16">#REF!</definedName>
    <definedName name="Tav_3_15_ITALIA" localSheetId="7">#REF!</definedName>
    <definedName name="Tav_3_15_ITALIA" localSheetId="9">#REF!</definedName>
    <definedName name="Tav_3_15_ITALIA" localSheetId="11">#REF!</definedName>
    <definedName name="Tav_3_15_ITALIA" localSheetId="13">#REF!</definedName>
    <definedName name="Tav_3_15_ITALIA">#REF!</definedName>
    <definedName name="Tav_3_15_MEZZOGIORNO" localSheetId="1">#REF!</definedName>
    <definedName name="Tav_3_15_MEZZOGIORNO" localSheetId="17">#REF!</definedName>
    <definedName name="Tav_3_15_MEZZOGIORNO" localSheetId="16">#REF!</definedName>
    <definedName name="Tav_3_15_MEZZOGIORNO" localSheetId="7">#REF!</definedName>
    <definedName name="Tav_3_15_MEZZOGIORNO" localSheetId="9">#REF!</definedName>
    <definedName name="Tav_3_15_MEZZOGIORNO" localSheetId="11">#REF!</definedName>
    <definedName name="Tav_3_15_MEZZOGIORNO" localSheetId="13">#REF!</definedName>
    <definedName name="Tav_3_15_MEZZOGIORNO">#REF!</definedName>
    <definedName name="Tav_3_15_NE" localSheetId="1">#REF!</definedName>
    <definedName name="Tav_3_15_NE" localSheetId="17">#REF!</definedName>
    <definedName name="Tav_3_15_NE" localSheetId="16">#REF!</definedName>
    <definedName name="Tav_3_15_NE" localSheetId="7">#REF!</definedName>
    <definedName name="Tav_3_15_NE" localSheetId="9">#REF!</definedName>
    <definedName name="Tav_3_15_NE" localSheetId="11">#REF!</definedName>
    <definedName name="Tav_3_15_NE" localSheetId="13">#REF!</definedName>
    <definedName name="Tav_3_15_NE">#REF!</definedName>
    <definedName name="Tav_3_15_NO" localSheetId="1">#REF!</definedName>
    <definedName name="Tav_3_15_NO" localSheetId="17">#REF!</definedName>
    <definedName name="Tav_3_15_NO" localSheetId="16">#REF!</definedName>
    <definedName name="Tav_3_15_NO" localSheetId="7">#REF!</definedName>
    <definedName name="Tav_3_15_NO" localSheetId="9">#REF!</definedName>
    <definedName name="Tav_3_15_NO" localSheetId="11">#REF!</definedName>
    <definedName name="Tav_3_15_NO" localSheetId="13">#REF!</definedName>
    <definedName name="Tav_3_15_NO">#REF!</definedName>
    <definedName name="Tav_3_15_NORD" localSheetId="1">#REF!</definedName>
    <definedName name="Tav_3_15_NORD" localSheetId="17">#REF!</definedName>
    <definedName name="Tav_3_15_NORD" localSheetId="16">#REF!</definedName>
    <definedName name="Tav_3_15_NORD" localSheetId="7">#REF!</definedName>
    <definedName name="Tav_3_15_NORD" localSheetId="9">#REF!</definedName>
    <definedName name="Tav_3_15_NORD" localSheetId="11">#REF!</definedName>
    <definedName name="Tav_3_15_NORD" localSheetId="13">#REF!</definedName>
    <definedName name="Tav_3_15_NORD">#REF!</definedName>
    <definedName name="Tav_3_16_CENTRO" localSheetId="1">#REF!</definedName>
    <definedName name="Tav_3_16_CENTRO" localSheetId="17">#REF!</definedName>
    <definedName name="Tav_3_16_CENTRO" localSheetId="16">#REF!</definedName>
    <definedName name="Tav_3_16_CENTRO" localSheetId="7">#REF!</definedName>
    <definedName name="Tav_3_16_CENTRO" localSheetId="9">#REF!</definedName>
    <definedName name="Tav_3_16_CENTRO" localSheetId="11">#REF!</definedName>
    <definedName name="Tav_3_16_CENTRO" localSheetId="13">#REF!</definedName>
    <definedName name="Tav_3_16_CENTRO">#REF!</definedName>
    <definedName name="Tav_3_16_ITALIA" localSheetId="1">#REF!</definedName>
    <definedName name="Tav_3_16_ITALIA" localSheetId="17">#REF!</definedName>
    <definedName name="Tav_3_16_ITALIA" localSheetId="16">#REF!</definedName>
    <definedName name="Tav_3_16_ITALIA" localSheetId="7">#REF!</definedName>
    <definedName name="Tav_3_16_ITALIA" localSheetId="9">#REF!</definedName>
    <definedName name="Tav_3_16_ITALIA" localSheetId="11">#REF!</definedName>
    <definedName name="Tav_3_16_ITALIA" localSheetId="13">#REF!</definedName>
    <definedName name="Tav_3_16_ITALIA">#REF!</definedName>
    <definedName name="Tav_3_16_MEZZOGIORNO" localSheetId="1">#REF!</definedName>
    <definedName name="Tav_3_16_MEZZOGIORNO" localSheetId="17">#REF!</definedName>
    <definedName name="Tav_3_16_MEZZOGIORNO" localSheetId="16">#REF!</definedName>
    <definedName name="Tav_3_16_MEZZOGIORNO" localSheetId="7">#REF!</definedName>
    <definedName name="Tav_3_16_MEZZOGIORNO" localSheetId="9">#REF!</definedName>
    <definedName name="Tav_3_16_MEZZOGIORNO" localSheetId="11">#REF!</definedName>
    <definedName name="Tav_3_16_MEZZOGIORNO" localSheetId="13">#REF!</definedName>
    <definedName name="Tav_3_16_MEZZOGIORNO">#REF!</definedName>
    <definedName name="Tav_3_16_NE" localSheetId="1">#REF!</definedName>
    <definedName name="Tav_3_16_NE" localSheetId="17">#REF!</definedName>
    <definedName name="Tav_3_16_NE" localSheetId="16">#REF!</definedName>
    <definedName name="Tav_3_16_NE" localSheetId="7">#REF!</definedName>
    <definedName name="Tav_3_16_NE" localSheetId="9">#REF!</definedName>
    <definedName name="Tav_3_16_NE" localSheetId="11">#REF!</definedName>
    <definedName name="Tav_3_16_NE" localSheetId="13">#REF!</definedName>
    <definedName name="Tav_3_16_NE">#REF!</definedName>
    <definedName name="Tav_3_16_NO" localSheetId="1">#REF!</definedName>
    <definedName name="Tav_3_16_NO" localSheetId="17">#REF!</definedName>
    <definedName name="Tav_3_16_NO" localSheetId="16">#REF!</definedName>
    <definedName name="Tav_3_16_NO" localSheetId="7">#REF!</definedName>
    <definedName name="Tav_3_16_NO" localSheetId="9">#REF!</definedName>
    <definedName name="Tav_3_16_NO" localSheetId="11">#REF!</definedName>
    <definedName name="Tav_3_16_NO" localSheetId="13">#REF!</definedName>
    <definedName name="Tav_3_16_NO">#REF!</definedName>
    <definedName name="Tav_3_16_NORD" localSheetId="1">#REF!</definedName>
    <definedName name="Tav_3_16_NORD" localSheetId="17">#REF!</definedName>
    <definedName name="Tav_3_16_NORD" localSheetId="16">#REF!</definedName>
    <definedName name="Tav_3_16_NORD" localSheetId="7">#REF!</definedName>
    <definedName name="Tav_3_16_NORD" localSheetId="9">#REF!</definedName>
    <definedName name="Tav_3_16_NORD" localSheetId="11">#REF!</definedName>
    <definedName name="Tav_3_16_NORD" localSheetId="13">#REF!</definedName>
    <definedName name="Tav_3_16_NORD">#REF!</definedName>
    <definedName name="Tav_3_17_CENTRO" localSheetId="1">#REF!</definedName>
    <definedName name="Tav_3_17_CENTRO" localSheetId="17">#REF!</definedName>
    <definedName name="Tav_3_17_CENTRO" localSheetId="16">#REF!</definedName>
    <definedName name="Tav_3_17_CENTRO" localSheetId="7">#REF!</definedName>
    <definedName name="Tav_3_17_CENTRO" localSheetId="9">#REF!</definedName>
    <definedName name="Tav_3_17_CENTRO" localSheetId="11">#REF!</definedName>
    <definedName name="Tav_3_17_CENTRO" localSheetId="13">#REF!</definedName>
    <definedName name="Tav_3_17_CENTRO">#REF!</definedName>
    <definedName name="Tav_3_17_ITALIA" localSheetId="1">#REF!</definedName>
    <definedName name="Tav_3_17_ITALIA" localSheetId="17">#REF!</definedName>
    <definedName name="Tav_3_17_ITALIA" localSheetId="16">#REF!</definedName>
    <definedName name="Tav_3_17_ITALIA" localSheetId="7">#REF!</definedName>
    <definedName name="Tav_3_17_ITALIA" localSheetId="9">#REF!</definedName>
    <definedName name="Tav_3_17_ITALIA" localSheetId="11">#REF!</definedName>
    <definedName name="Tav_3_17_ITALIA" localSheetId="13">#REF!</definedName>
    <definedName name="Tav_3_17_ITALIA">#REF!</definedName>
    <definedName name="Tav_3_17_MEZZOGIORNO" localSheetId="1">#REF!</definedName>
    <definedName name="Tav_3_17_MEZZOGIORNO" localSheetId="17">#REF!</definedName>
    <definedName name="Tav_3_17_MEZZOGIORNO" localSheetId="16">#REF!</definedName>
    <definedName name="Tav_3_17_MEZZOGIORNO" localSheetId="7">#REF!</definedName>
    <definedName name="Tav_3_17_MEZZOGIORNO" localSheetId="9">#REF!</definedName>
    <definedName name="Tav_3_17_MEZZOGIORNO" localSheetId="11">#REF!</definedName>
    <definedName name="Tav_3_17_MEZZOGIORNO" localSheetId="13">#REF!</definedName>
    <definedName name="Tav_3_17_MEZZOGIORNO">#REF!</definedName>
    <definedName name="Tav_3_17_NE" localSheetId="1">#REF!</definedName>
    <definedName name="Tav_3_17_NE" localSheetId="17">#REF!</definedName>
    <definedName name="Tav_3_17_NE" localSheetId="16">#REF!</definedName>
    <definedName name="Tav_3_17_NE" localSheetId="7">#REF!</definedName>
    <definedName name="Tav_3_17_NE" localSheetId="9">#REF!</definedName>
    <definedName name="Tav_3_17_NE" localSheetId="11">#REF!</definedName>
    <definedName name="Tav_3_17_NE" localSheetId="13">#REF!</definedName>
    <definedName name="Tav_3_17_NE">#REF!</definedName>
    <definedName name="Tav_3_17_NO" localSheetId="1">#REF!</definedName>
    <definedName name="Tav_3_17_NO" localSheetId="17">#REF!</definedName>
    <definedName name="Tav_3_17_NO" localSheetId="16">#REF!</definedName>
    <definedName name="Tav_3_17_NO" localSheetId="7">#REF!</definedName>
    <definedName name="Tav_3_17_NO" localSheetId="9">#REF!</definedName>
    <definedName name="Tav_3_17_NO" localSheetId="11">#REF!</definedName>
    <definedName name="Tav_3_17_NO" localSheetId="13">#REF!</definedName>
    <definedName name="Tav_3_17_NO">#REF!</definedName>
    <definedName name="Tav_3_17_NORD" localSheetId="1">#REF!</definedName>
    <definedName name="Tav_3_17_NORD" localSheetId="17">#REF!</definedName>
    <definedName name="Tav_3_17_NORD" localSheetId="16">#REF!</definedName>
    <definedName name="Tav_3_17_NORD" localSheetId="7">#REF!</definedName>
    <definedName name="Tav_3_17_NORD" localSheetId="9">#REF!</definedName>
    <definedName name="Tav_3_17_NORD" localSheetId="11">#REF!</definedName>
    <definedName name="Tav_3_17_NORD" localSheetId="13">#REF!</definedName>
    <definedName name="Tav_3_17_NORD">#REF!</definedName>
    <definedName name="Tav_3_18_CENTRO" localSheetId="1">#REF!</definedName>
    <definedName name="Tav_3_18_CENTRO" localSheetId="17">#REF!</definedName>
    <definedName name="Tav_3_18_CENTRO" localSheetId="16">#REF!</definedName>
    <definedName name="Tav_3_18_CENTRO" localSheetId="7">#REF!</definedName>
    <definedName name="Tav_3_18_CENTRO" localSheetId="9">#REF!</definedName>
    <definedName name="Tav_3_18_CENTRO" localSheetId="11">#REF!</definedName>
    <definedName name="Tav_3_18_CENTRO" localSheetId="13">#REF!</definedName>
    <definedName name="Tav_3_18_CENTRO">#REF!</definedName>
    <definedName name="Tav_3_18_ITALIA" localSheetId="1">#REF!</definedName>
    <definedName name="Tav_3_18_ITALIA" localSheetId="17">#REF!</definedName>
    <definedName name="Tav_3_18_ITALIA" localSheetId="16">#REF!</definedName>
    <definedName name="Tav_3_18_ITALIA" localSheetId="7">#REF!</definedName>
    <definedName name="Tav_3_18_ITALIA" localSheetId="9">#REF!</definedName>
    <definedName name="Tav_3_18_ITALIA" localSheetId="11">#REF!</definedName>
    <definedName name="Tav_3_18_ITALIA" localSheetId="13">#REF!</definedName>
    <definedName name="Tav_3_18_ITALIA">#REF!</definedName>
    <definedName name="Tav_3_18_MEZZOGIORNO" localSheetId="1">#REF!</definedName>
    <definedName name="Tav_3_18_MEZZOGIORNO" localSheetId="17">#REF!</definedName>
    <definedName name="Tav_3_18_MEZZOGIORNO" localSheetId="16">#REF!</definedName>
    <definedName name="Tav_3_18_MEZZOGIORNO" localSheetId="7">#REF!</definedName>
    <definedName name="Tav_3_18_MEZZOGIORNO" localSheetId="9">#REF!</definedName>
    <definedName name="Tav_3_18_MEZZOGIORNO" localSheetId="11">#REF!</definedName>
    <definedName name="Tav_3_18_MEZZOGIORNO" localSheetId="13">#REF!</definedName>
    <definedName name="Tav_3_18_MEZZOGIORNO">#REF!</definedName>
    <definedName name="Tav_3_18_NE" localSheetId="1">#REF!</definedName>
    <definedName name="Tav_3_18_NE" localSheetId="17">#REF!</definedName>
    <definedName name="Tav_3_18_NE" localSheetId="16">#REF!</definedName>
    <definedName name="Tav_3_18_NE" localSheetId="7">#REF!</definedName>
    <definedName name="Tav_3_18_NE" localSheetId="9">#REF!</definedName>
    <definedName name="Tav_3_18_NE" localSheetId="11">#REF!</definedName>
    <definedName name="Tav_3_18_NE" localSheetId="13">#REF!</definedName>
    <definedName name="Tav_3_18_NE">#REF!</definedName>
    <definedName name="Tav_3_18_NO" localSheetId="1">#REF!</definedName>
    <definedName name="Tav_3_18_NO" localSheetId="17">#REF!</definedName>
    <definedName name="Tav_3_18_NO" localSheetId="16">#REF!</definedName>
    <definedName name="Tav_3_18_NO" localSheetId="7">#REF!</definedName>
    <definedName name="Tav_3_18_NO" localSheetId="9">#REF!</definedName>
    <definedName name="Tav_3_18_NO" localSheetId="11">#REF!</definedName>
    <definedName name="Tav_3_18_NO" localSheetId="13">#REF!</definedName>
    <definedName name="Tav_3_18_NO">#REF!</definedName>
    <definedName name="Tav_3_18_NORD" localSheetId="1">#REF!</definedName>
    <definedName name="Tav_3_18_NORD" localSheetId="17">#REF!</definedName>
    <definedName name="Tav_3_18_NORD" localSheetId="16">#REF!</definedName>
    <definedName name="Tav_3_18_NORD" localSheetId="7">#REF!</definedName>
    <definedName name="Tav_3_18_NORD" localSheetId="9">#REF!</definedName>
    <definedName name="Tav_3_18_NORD" localSheetId="11">#REF!</definedName>
    <definedName name="Tav_3_18_NORD" localSheetId="13">#REF!</definedName>
    <definedName name="Tav_3_18_NORD">#REF!</definedName>
    <definedName name="Tav_3_19_CENTRO" localSheetId="1">#REF!</definedName>
    <definedName name="Tav_3_19_CENTRO" localSheetId="17">#REF!</definedName>
    <definedName name="Tav_3_19_CENTRO" localSheetId="16">#REF!</definedName>
    <definedName name="Tav_3_19_CENTRO" localSheetId="7">#REF!</definedName>
    <definedName name="Tav_3_19_CENTRO" localSheetId="9">#REF!</definedName>
    <definedName name="Tav_3_19_CENTRO" localSheetId="11">#REF!</definedName>
    <definedName name="Tav_3_19_CENTRO" localSheetId="13">#REF!</definedName>
    <definedName name="Tav_3_19_CENTRO">#REF!</definedName>
    <definedName name="Tav_3_19_ITALIA" localSheetId="1">#REF!</definedName>
    <definedName name="Tav_3_19_ITALIA" localSheetId="17">#REF!</definedName>
    <definedName name="Tav_3_19_ITALIA" localSheetId="16">#REF!</definedName>
    <definedName name="Tav_3_19_ITALIA" localSheetId="7">#REF!</definedName>
    <definedName name="Tav_3_19_ITALIA" localSheetId="9">#REF!</definedName>
    <definedName name="Tav_3_19_ITALIA" localSheetId="11">#REF!</definedName>
    <definedName name="Tav_3_19_ITALIA" localSheetId="13">#REF!</definedName>
    <definedName name="Tav_3_19_ITALIA">#REF!</definedName>
    <definedName name="Tav_3_19_MEZZOGIORNO" localSheetId="1">#REF!</definedName>
    <definedName name="Tav_3_19_MEZZOGIORNO" localSheetId="17">#REF!</definedName>
    <definedName name="Tav_3_19_MEZZOGIORNO" localSheetId="16">#REF!</definedName>
    <definedName name="Tav_3_19_MEZZOGIORNO" localSheetId="7">#REF!</definedName>
    <definedName name="Tav_3_19_MEZZOGIORNO" localSheetId="9">#REF!</definedName>
    <definedName name="Tav_3_19_MEZZOGIORNO" localSheetId="11">#REF!</definedName>
    <definedName name="Tav_3_19_MEZZOGIORNO" localSheetId="13">#REF!</definedName>
    <definedName name="Tav_3_19_MEZZOGIORNO">#REF!</definedName>
    <definedName name="Tav_3_19_NE" localSheetId="1">#REF!</definedName>
    <definedName name="Tav_3_19_NE" localSheetId="17">#REF!</definedName>
    <definedName name="Tav_3_19_NE" localSheetId="16">#REF!</definedName>
    <definedName name="Tav_3_19_NE" localSheetId="7">#REF!</definedName>
    <definedName name="Tav_3_19_NE" localSheetId="9">#REF!</definedName>
    <definedName name="Tav_3_19_NE" localSheetId="11">#REF!</definedName>
    <definedName name="Tav_3_19_NE" localSheetId="13">#REF!</definedName>
    <definedName name="Tav_3_19_NE">#REF!</definedName>
    <definedName name="Tav_3_19_NO" localSheetId="1">#REF!</definedName>
    <definedName name="Tav_3_19_NO" localSheetId="17">#REF!</definedName>
    <definedName name="Tav_3_19_NO" localSheetId="16">#REF!</definedName>
    <definedName name="Tav_3_19_NO" localSheetId="7">#REF!</definedName>
    <definedName name="Tav_3_19_NO" localSheetId="9">#REF!</definedName>
    <definedName name="Tav_3_19_NO" localSheetId="11">#REF!</definedName>
    <definedName name="Tav_3_19_NO" localSheetId="13">#REF!</definedName>
    <definedName name="Tav_3_19_NO">#REF!</definedName>
    <definedName name="Tav_3_19_NORD" localSheetId="1">#REF!</definedName>
    <definedName name="Tav_3_19_NORD" localSheetId="17">#REF!</definedName>
    <definedName name="Tav_3_19_NORD" localSheetId="16">#REF!</definedName>
    <definedName name="Tav_3_19_NORD" localSheetId="7">#REF!</definedName>
    <definedName name="Tav_3_19_NORD" localSheetId="9">#REF!</definedName>
    <definedName name="Tav_3_19_NORD" localSheetId="11">#REF!</definedName>
    <definedName name="Tav_3_19_NORD" localSheetId="13">#REF!</definedName>
    <definedName name="Tav_3_19_NORD">#REF!</definedName>
    <definedName name="Tav_3_2_ITALIA" localSheetId="1">[41]TAV_3_2!#REF!</definedName>
    <definedName name="Tav_3_2_ITALIA" localSheetId="17">[41]TAV_3_2!#REF!</definedName>
    <definedName name="Tav_3_2_ITALIA" localSheetId="16">[41]TAV_3_2!#REF!</definedName>
    <definedName name="Tav_3_2_ITALIA" localSheetId="7">[41]TAV_3_2!#REF!</definedName>
    <definedName name="Tav_3_2_ITALIA" localSheetId="9">[41]TAV_3_2!#REF!</definedName>
    <definedName name="Tav_3_2_ITALIA" localSheetId="11">[41]TAV_3_2!#REF!</definedName>
    <definedName name="Tav_3_2_ITALIA" localSheetId="13">[41]TAV_3_2!#REF!</definedName>
    <definedName name="Tav_3_2_ITALIA">[41]TAV_3_2!#REF!</definedName>
    <definedName name="Tav_3_2_NO" localSheetId="1">[41]TAV_3_2!#REF!</definedName>
    <definedName name="Tav_3_2_NO" localSheetId="17">[41]TAV_3_2!#REF!</definedName>
    <definedName name="Tav_3_2_NO" localSheetId="16">[41]TAV_3_2!#REF!</definedName>
    <definedName name="Tav_3_2_NO" localSheetId="7">[41]TAV_3_2!#REF!</definedName>
    <definedName name="Tav_3_2_NO" localSheetId="9">[41]TAV_3_2!#REF!</definedName>
    <definedName name="Tav_3_2_NO" localSheetId="11">[41]TAV_3_2!#REF!</definedName>
    <definedName name="Tav_3_2_NO" localSheetId="13">[41]TAV_3_2!#REF!</definedName>
    <definedName name="Tav_3_2_NO">[41]TAV_3_2!#REF!</definedName>
    <definedName name="Tav_3_2_NORD" localSheetId="1">[41]TAV_3_2!#REF!</definedName>
    <definedName name="Tav_3_2_NORD" localSheetId="17">[41]TAV_3_2!#REF!</definedName>
    <definedName name="Tav_3_2_NORD" localSheetId="16">[41]TAV_3_2!#REF!</definedName>
    <definedName name="Tav_3_2_NORD" localSheetId="7">[41]TAV_3_2!#REF!</definedName>
    <definedName name="Tav_3_2_NORD" localSheetId="9">[41]TAV_3_2!#REF!</definedName>
    <definedName name="Tav_3_2_NORD" localSheetId="11">[41]TAV_3_2!#REF!</definedName>
    <definedName name="Tav_3_2_NORD" localSheetId="13">[41]TAV_3_2!#REF!</definedName>
    <definedName name="Tav_3_2_NORD">[41]TAV_3_2!#REF!</definedName>
    <definedName name="Tav_3_20_CENTRO" localSheetId="1">#REF!</definedName>
    <definedName name="Tav_3_20_CENTRO" localSheetId="17">#REF!</definedName>
    <definedName name="Tav_3_20_CENTRO" localSheetId="16">#REF!</definedName>
    <definedName name="Tav_3_20_CENTRO" localSheetId="7">#REF!</definedName>
    <definedName name="Tav_3_20_CENTRO" localSheetId="9">#REF!</definedName>
    <definedName name="Tav_3_20_CENTRO" localSheetId="11">#REF!</definedName>
    <definedName name="Tav_3_20_CENTRO" localSheetId="13">#REF!</definedName>
    <definedName name="Tav_3_20_CENTRO">#REF!</definedName>
    <definedName name="Tav_3_20_ITALIA" localSheetId="1">#REF!</definedName>
    <definedName name="Tav_3_20_ITALIA" localSheetId="17">#REF!</definedName>
    <definedName name="Tav_3_20_ITALIA" localSheetId="16">#REF!</definedName>
    <definedName name="Tav_3_20_ITALIA" localSheetId="7">#REF!</definedName>
    <definedName name="Tav_3_20_ITALIA" localSheetId="9">#REF!</definedName>
    <definedName name="Tav_3_20_ITALIA" localSheetId="11">#REF!</definedName>
    <definedName name="Tav_3_20_ITALIA" localSheetId="13">#REF!</definedName>
    <definedName name="Tav_3_20_ITALIA">#REF!</definedName>
    <definedName name="Tav_3_20_MEZZOGIORNO" localSheetId="1">#REF!</definedName>
    <definedName name="Tav_3_20_MEZZOGIORNO" localSheetId="17">#REF!</definedName>
    <definedName name="Tav_3_20_MEZZOGIORNO" localSheetId="16">#REF!</definedName>
    <definedName name="Tav_3_20_MEZZOGIORNO" localSheetId="7">#REF!</definedName>
    <definedName name="Tav_3_20_MEZZOGIORNO" localSheetId="9">#REF!</definedName>
    <definedName name="Tav_3_20_MEZZOGIORNO" localSheetId="11">#REF!</definedName>
    <definedName name="Tav_3_20_MEZZOGIORNO" localSheetId="13">#REF!</definedName>
    <definedName name="Tav_3_20_MEZZOGIORNO">#REF!</definedName>
    <definedName name="Tav_3_20_NE" localSheetId="1">#REF!</definedName>
    <definedName name="Tav_3_20_NE" localSheetId="17">#REF!</definedName>
    <definedName name="Tav_3_20_NE" localSheetId="16">#REF!</definedName>
    <definedName name="Tav_3_20_NE" localSheetId="7">#REF!</definedName>
    <definedName name="Tav_3_20_NE" localSheetId="9">#REF!</definedName>
    <definedName name="Tav_3_20_NE" localSheetId="11">#REF!</definedName>
    <definedName name="Tav_3_20_NE" localSheetId="13">#REF!</definedName>
    <definedName name="Tav_3_20_NE">#REF!</definedName>
    <definedName name="Tav_3_20_NO" localSheetId="1">#REF!</definedName>
    <definedName name="Tav_3_20_NO" localSheetId="17">#REF!</definedName>
    <definedName name="Tav_3_20_NO" localSheetId="16">#REF!</definedName>
    <definedName name="Tav_3_20_NO" localSheetId="7">#REF!</definedName>
    <definedName name="Tav_3_20_NO" localSheetId="9">#REF!</definedName>
    <definedName name="Tav_3_20_NO" localSheetId="11">#REF!</definedName>
    <definedName name="Tav_3_20_NO" localSheetId="13">#REF!</definedName>
    <definedName name="Tav_3_20_NO">#REF!</definedName>
    <definedName name="Tav_3_20_NORD" localSheetId="1">#REF!</definedName>
    <definedName name="Tav_3_20_NORD" localSheetId="17">#REF!</definedName>
    <definedName name="Tav_3_20_NORD" localSheetId="16">#REF!</definedName>
    <definedName name="Tav_3_20_NORD" localSheetId="7">#REF!</definedName>
    <definedName name="Tav_3_20_NORD" localSheetId="9">#REF!</definedName>
    <definedName name="Tav_3_20_NORD" localSheetId="11">#REF!</definedName>
    <definedName name="Tav_3_20_NORD" localSheetId="13">#REF!</definedName>
    <definedName name="Tav_3_20_NORD">#REF!</definedName>
    <definedName name="Tav_3_21_CENTRO" localSheetId="1">#REF!</definedName>
    <definedName name="Tav_3_21_CENTRO" localSheetId="17">#REF!</definedName>
    <definedName name="Tav_3_21_CENTRO" localSheetId="16">#REF!</definedName>
    <definedName name="Tav_3_21_CENTRO" localSheetId="7">#REF!</definedName>
    <definedName name="Tav_3_21_CENTRO" localSheetId="9">#REF!</definedName>
    <definedName name="Tav_3_21_CENTRO" localSheetId="11">#REF!</definedName>
    <definedName name="Tav_3_21_CENTRO" localSheetId="13">#REF!</definedName>
    <definedName name="Tav_3_21_CENTRO">#REF!</definedName>
    <definedName name="Tav_3_21_ITALIA" localSheetId="1">#REF!</definedName>
    <definedName name="Tav_3_21_ITALIA" localSheetId="17">#REF!</definedName>
    <definedName name="Tav_3_21_ITALIA" localSheetId="16">#REF!</definedName>
    <definedName name="Tav_3_21_ITALIA" localSheetId="7">#REF!</definedName>
    <definedName name="Tav_3_21_ITALIA" localSheetId="9">#REF!</definedName>
    <definedName name="Tav_3_21_ITALIA" localSheetId="11">#REF!</definedName>
    <definedName name="Tav_3_21_ITALIA" localSheetId="13">#REF!</definedName>
    <definedName name="Tav_3_21_ITALIA">#REF!</definedName>
    <definedName name="Tav_3_21_MEZZOGIORNO" localSheetId="1">#REF!</definedName>
    <definedName name="Tav_3_21_MEZZOGIORNO" localSheetId="17">#REF!</definedName>
    <definedName name="Tav_3_21_MEZZOGIORNO" localSheetId="16">#REF!</definedName>
    <definedName name="Tav_3_21_MEZZOGIORNO" localSheetId="7">#REF!</definedName>
    <definedName name="Tav_3_21_MEZZOGIORNO" localSheetId="9">#REF!</definedName>
    <definedName name="Tav_3_21_MEZZOGIORNO" localSheetId="11">#REF!</definedName>
    <definedName name="Tav_3_21_MEZZOGIORNO" localSheetId="13">#REF!</definedName>
    <definedName name="Tav_3_21_MEZZOGIORNO">#REF!</definedName>
    <definedName name="Tav_3_21_NE" localSheetId="1">#REF!</definedName>
    <definedName name="Tav_3_21_NE" localSheetId="17">#REF!</definedName>
    <definedName name="Tav_3_21_NE" localSheetId="16">#REF!</definedName>
    <definedName name="Tav_3_21_NE" localSheetId="7">#REF!</definedName>
    <definedName name="Tav_3_21_NE" localSheetId="9">#REF!</definedName>
    <definedName name="Tav_3_21_NE" localSheetId="11">#REF!</definedName>
    <definedName name="Tav_3_21_NE" localSheetId="13">#REF!</definedName>
    <definedName name="Tav_3_21_NE">#REF!</definedName>
    <definedName name="Tav_3_21_NO" localSheetId="1">#REF!</definedName>
    <definedName name="Tav_3_21_NO" localSheetId="17">#REF!</definedName>
    <definedName name="Tav_3_21_NO" localSheetId="16">#REF!</definedName>
    <definedName name="Tav_3_21_NO" localSheetId="7">#REF!</definedName>
    <definedName name="Tav_3_21_NO" localSheetId="9">#REF!</definedName>
    <definedName name="Tav_3_21_NO" localSheetId="11">#REF!</definedName>
    <definedName name="Tav_3_21_NO" localSheetId="13">#REF!</definedName>
    <definedName name="Tav_3_21_NO">#REF!</definedName>
    <definedName name="Tav_3_21_NORD" localSheetId="1">#REF!</definedName>
    <definedName name="Tav_3_21_NORD" localSheetId="17">#REF!</definedName>
    <definedName name="Tav_3_21_NORD" localSheetId="16">#REF!</definedName>
    <definedName name="Tav_3_21_NORD" localSheetId="7">#REF!</definedName>
    <definedName name="Tav_3_21_NORD" localSheetId="9">#REF!</definedName>
    <definedName name="Tav_3_21_NORD" localSheetId="11">#REF!</definedName>
    <definedName name="Tav_3_21_NORD" localSheetId="13">#REF!</definedName>
    <definedName name="Tav_3_21_NORD">#REF!</definedName>
    <definedName name="Tav_3_22_CENTRO" localSheetId="1">#REF!</definedName>
    <definedName name="Tav_3_22_CENTRO" localSheetId="17">#REF!</definedName>
    <definedName name="Tav_3_22_CENTRO" localSheetId="16">#REF!</definedName>
    <definedName name="Tav_3_22_CENTRO" localSheetId="7">#REF!</definedName>
    <definedName name="Tav_3_22_CENTRO" localSheetId="9">#REF!</definedName>
    <definedName name="Tav_3_22_CENTRO" localSheetId="11">#REF!</definedName>
    <definedName name="Tav_3_22_CENTRO" localSheetId="13">#REF!</definedName>
    <definedName name="Tav_3_22_CENTRO">#REF!</definedName>
    <definedName name="Tav_3_22_ITALIA" localSheetId="1">#REF!</definedName>
    <definedName name="Tav_3_22_ITALIA" localSheetId="17">#REF!</definedName>
    <definedName name="Tav_3_22_ITALIA" localSheetId="16">#REF!</definedName>
    <definedName name="Tav_3_22_ITALIA" localSheetId="7">#REF!</definedName>
    <definedName name="Tav_3_22_ITALIA" localSheetId="9">#REF!</definedName>
    <definedName name="Tav_3_22_ITALIA" localSheetId="11">#REF!</definedName>
    <definedName name="Tav_3_22_ITALIA" localSheetId="13">#REF!</definedName>
    <definedName name="Tav_3_22_ITALIA">#REF!</definedName>
    <definedName name="Tav_3_22_MEZZOGIORNO" localSheetId="1">#REF!</definedName>
    <definedName name="Tav_3_22_MEZZOGIORNO" localSheetId="17">#REF!</definedName>
    <definedName name="Tav_3_22_MEZZOGIORNO" localSheetId="16">#REF!</definedName>
    <definedName name="Tav_3_22_MEZZOGIORNO" localSheetId="7">#REF!</definedName>
    <definedName name="Tav_3_22_MEZZOGIORNO" localSheetId="9">#REF!</definedName>
    <definedName name="Tav_3_22_MEZZOGIORNO" localSheetId="11">#REF!</definedName>
    <definedName name="Tav_3_22_MEZZOGIORNO" localSheetId="13">#REF!</definedName>
    <definedName name="Tav_3_22_MEZZOGIORNO">#REF!</definedName>
    <definedName name="Tav_3_22_NE" localSheetId="1">#REF!</definedName>
    <definedName name="Tav_3_22_NE" localSheetId="17">#REF!</definedName>
    <definedName name="Tav_3_22_NE" localSheetId="16">#REF!</definedName>
    <definedName name="Tav_3_22_NE" localSheetId="7">#REF!</definedName>
    <definedName name="Tav_3_22_NE" localSheetId="9">#REF!</definedName>
    <definedName name="Tav_3_22_NE" localSheetId="11">#REF!</definedName>
    <definedName name="Tav_3_22_NE" localSheetId="13">#REF!</definedName>
    <definedName name="Tav_3_22_NE">#REF!</definedName>
    <definedName name="Tav_3_22_NO" localSheetId="1">#REF!</definedName>
    <definedName name="Tav_3_22_NO" localSheetId="17">#REF!</definedName>
    <definedName name="Tav_3_22_NO" localSheetId="16">#REF!</definedName>
    <definedName name="Tav_3_22_NO" localSheetId="7">#REF!</definedName>
    <definedName name="Tav_3_22_NO" localSheetId="9">#REF!</definedName>
    <definedName name="Tav_3_22_NO" localSheetId="11">#REF!</definedName>
    <definedName name="Tav_3_22_NO" localSheetId="13">#REF!</definedName>
    <definedName name="Tav_3_22_NO">#REF!</definedName>
    <definedName name="Tav_3_22_NORD" localSheetId="1">#REF!</definedName>
    <definedName name="Tav_3_22_NORD" localSheetId="17">#REF!</definedName>
    <definedName name="Tav_3_22_NORD" localSheetId="16">#REF!</definedName>
    <definedName name="Tav_3_22_NORD" localSheetId="7">#REF!</definedName>
    <definedName name="Tav_3_22_NORD" localSheetId="9">#REF!</definedName>
    <definedName name="Tav_3_22_NORD" localSheetId="11">#REF!</definedName>
    <definedName name="Tav_3_22_NORD" localSheetId="13">#REF!</definedName>
    <definedName name="Tav_3_22_NORD">#REF!</definedName>
    <definedName name="Tav_3_23_CENTRO" localSheetId="1">#REF!</definedName>
    <definedName name="Tav_3_23_CENTRO" localSheetId="17">#REF!</definedName>
    <definedName name="Tav_3_23_CENTRO" localSheetId="16">#REF!</definedName>
    <definedName name="Tav_3_23_CENTRO" localSheetId="7">#REF!</definedName>
    <definedName name="Tav_3_23_CENTRO" localSheetId="9">#REF!</definedName>
    <definedName name="Tav_3_23_CENTRO" localSheetId="11">#REF!</definedName>
    <definedName name="Tav_3_23_CENTRO" localSheetId="13">#REF!</definedName>
    <definedName name="Tav_3_23_CENTRO">#REF!</definedName>
    <definedName name="Tav_3_23_ITALIA" localSheetId="1">#REF!</definedName>
    <definedName name="Tav_3_23_ITALIA" localSheetId="17">#REF!</definedName>
    <definedName name="Tav_3_23_ITALIA" localSheetId="16">#REF!</definedName>
    <definedName name="Tav_3_23_ITALIA" localSheetId="7">#REF!</definedName>
    <definedName name="Tav_3_23_ITALIA" localSheetId="9">#REF!</definedName>
    <definedName name="Tav_3_23_ITALIA" localSheetId="11">#REF!</definedName>
    <definedName name="Tav_3_23_ITALIA" localSheetId="13">#REF!</definedName>
    <definedName name="Tav_3_23_ITALIA">#REF!</definedName>
    <definedName name="Tav_3_23_MEZZOGIORNO" localSheetId="1">#REF!</definedName>
    <definedName name="Tav_3_23_MEZZOGIORNO" localSheetId="17">#REF!</definedName>
    <definedName name="Tav_3_23_MEZZOGIORNO" localSheetId="16">#REF!</definedName>
    <definedName name="Tav_3_23_MEZZOGIORNO" localSheetId="7">#REF!</definedName>
    <definedName name="Tav_3_23_MEZZOGIORNO" localSheetId="9">#REF!</definedName>
    <definedName name="Tav_3_23_MEZZOGIORNO" localSheetId="11">#REF!</definedName>
    <definedName name="Tav_3_23_MEZZOGIORNO" localSheetId="13">#REF!</definedName>
    <definedName name="Tav_3_23_MEZZOGIORNO">#REF!</definedName>
    <definedName name="Tav_3_23_NE" localSheetId="1">#REF!</definedName>
    <definedName name="Tav_3_23_NE" localSheetId="17">#REF!</definedName>
    <definedName name="Tav_3_23_NE" localSheetId="16">#REF!</definedName>
    <definedName name="Tav_3_23_NE" localSheetId="7">#REF!</definedName>
    <definedName name="Tav_3_23_NE" localSheetId="9">#REF!</definedName>
    <definedName name="Tav_3_23_NE" localSheetId="11">#REF!</definedName>
    <definedName name="Tav_3_23_NE" localSheetId="13">#REF!</definedName>
    <definedName name="Tav_3_23_NE">#REF!</definedName>
    <definedName name="Tav_3_23_NO" localSheetId="1">#REF!</definedName>
    <definedName name="Tav_3_23_NO" localSheetId="17">#REF!</definedName>
    <definedName name="Tav_3_23_NO" localSheetId="16">#REF!</definedName>
    <definedName name="Tav_3_23_NO" localSheetId="7">#REF!</definedName>
    <definedName name="Tav_3_23_NO" localSheetId="9">#REF!</definedName>
    <definedName name="Tav_3_23_NO" localSheetId="11">#REF!</definedName>
    <definedName name="Tav_3_23_NO" localSheetId="13">#REF!</definedName>
    <definedName name="Tav_3_23_NO">#REF!</definedName>
    <definedName name="Tav_3_23_NORD" localSheetId="1">#REF!</definedName>
    <definedName name="Tav_3_23_NORD" localSheetId="17">#REF!</definedName>
    <definedName name="Tav_3_23_NORD" localSheetId="16">#REF!</definedName>
    <definedName name="Tav_3_23_NORD" localSheetId="7">#REF!</definedName>
    <definedName name="Tav_3_23_NORD" localSheetId="9">#REF!</definedName>
    <definedName name="Tav_3_23_NORD" localSheetId="11">#REF!</definedName>
    <definedName name="Tav_3_23_NORD" localSheetId="13">#REF!</definedName>
    <definedName name="Tav_3_23_NORD">#REF!</definedName>
    <definedName name="Tav_3_24_CENTRO" localSheetId="1">[41]TAV_3_8!#REF!</definedName>
    <definedName name="Tav_3_24_CENTRO" localSheetId="17">[41]TAV_3_8!#REF!</definedName>
    <definedName name="Tav_3_24_CENTRO" localSheetId="16">[41]TAV_3_8!#REF!</definedName>
    <definedName name="Tav_3_24_CENTRO" localSheetId="7">[41]TAV_3_8!#REF!</definedName>
    <definedName name="Tav_3_24_CENTRO" localSheetId="9">[41]TAV_3_8!#REF!</definedName>
    <definedName name="Tav_3_24_CENTRO" localSheetId="11">[41]TAV_3_8!#REF!</definedName>
    <definedName name="Tav_3_24_CENTRO" localSheetId="13">[41]TAV_3_8!#REF!</definedName>
    <definedName name="Tav_3_24_CENTRO">[41]TAV_3_8!#REF!</definedName>
    <definedName name="Tav_3_24_ITALIA" localSheetId="1">[41]TAV_3_8!#REF!</definedName>
    <definedName name="Tav_3_24_ITALIA" localSheetId="17">[41]TAV_3_8!#REF!</definedName>
    <definedName name="Tav_3_24_ITALIA" localSheetId="16">[41]TAV_3_8!#REF!</definedName>
    <definedName name="Tav_3_24_ITALIA" localSheetId="7">[41]TAV_3_8!#REF!</definedName>
    <definedName name="Tav_3_24_ITALIA" localSheetId="9">[41]TAV_3_8!#REF!</definedName>
    <definedName name="Tav_3_24_ITALIA" localSheetId="11">[41]TAV_3_8!#REF!</definedName>
    <definedName name="Tav_3_24_ITALIA" localSheetId="13">[41]TAV_3_8!#REF!</definedName>
    <definedName name="Tav_3_24_ITALIA">[41]TAV_3_8!#REF!</definedName>
    <definedName name="Tav_3_24_MEZZOGIORNO" localSheetId="1">[41]TAV_3_8!#REF!</definedName>
    <definedName name="Tav_3_24_MEZZOGIORNO" localSheetId="17">[41]TAV_3_8!#REF!</definedName>
    <definedName name="Tav_3_24_MEZZOGIORNO" localSheetId="16">[41]TAV_3_8!#REF!</definedName>
    <definedName name="Tav_3_24_MEZZOGIORNO" localSheetId="7">[41]TAV_3_8!#REF!</definedName>
    <definedName name="Tav_3_24_MEZZOGIORNO" localSheetId="9">[41]TAV_3_8!#REF!</definedName>
    <definedName name="Tav_3_24_MEZZOGIORNO" localSheetId="11">[41]TAV_3_8!#REF!</definedName>
    <definedName name="Tav_3_24_MEZZOGIORNO" localSheetId="13">[41]TAV_3_8!#REF!</definedName>
    <definedName name="Tav_3_24_MEZZOGIORNO">[41]TAV_3_8!#REF!</definedName>
    <definedName name="Tav_3_24_NE" localSheetId="1">[41]TAV_3_8!#REF!</definedName>
    <definedName name="Tav_3_24_NE" localSheetId="17">[41]TAV_3_8!#REF!</definedName>
    <definedName name="Tav_3_24_NE" localSheetId="16">[41]TAV_3_8!#REF!</definedName>
    <definedName name="Tav_3_24_NE" localSheetId="7">[41]TAV_3_8!#REF!</definedName>
    <definedName name="Tav_3_24_NE" localSheetId="9">[41]TAV_3_8!#REF!</definedName>
    <definedName name="Tav_3_24_NE" localSheetId="11">[41]TAV_3_8!#REF!</definedName>
    <definedName name="Tav_3_24_NE" localSheetId="13">[41]TAV_3_8!#REF!</definedName>
    <definedName name="Tav_3_24_NE">[41]TAV_3_8!#REF!</definedName>
    <definedName name="Tav_3_24_NO" localSheetId="1">[41]TAV_3_8!#REF!</definedName>
    <definedName name="Tav_3_24_NO" localSheetId="17">[41]TAV_3_8!#REF!</definedName>
    <definedName name="Tav_3_24_NO" localSheetId="16">[41]TAV_3_8!#REF!</definedName>
    <definedName name="Tav_3_24_NO" localSheetId="7">[41]TAV_3_8!#REF!</definedName>
    <definedName name="Tav_3_24_NO" localSheetId="9">[41]TAV_3_8!#REF!</definedName>
    <definedName name="Tav_3_24_NO" localSheetId="11">[41]TAV_3_8!#REF!</definedName>
    <definedName name="Tav_3_24_NO" localSheetId="13">[41]TAV_3_8!#REF!</definedName>
    <definedName name="Tav_3_24_NO">[41]TAV_3_8!#REF!</definedName>
    <definedName name="Tav_3_24_NORD" localSheetId="1">[41]TAV_3_8!#REF!</definedName>
    <definedName name="Tav_3_24_NORD" localSheetId="17">[41]TAV_3_8!#REF!</definedName>
    <definedName name="Tav_3_24_NORD" localSheetId="16">[41]TAV_3_8!#REF!</definedName>
    <definedName name="Tav_3_24_NORD" localSheetId="7">[41]TAV_3_8!#REF!</definedName>
    <definedName name="Tav_3_24_NORD" localSheetId="9">[41]TAV_3_8!#REF!</definedName>
    <definedName name="Tav_3_24_NORD" localSheetId="11">[41]TAV_3_8!#REF!</definedName>
    <definedName name="Tav_3_24_NORD" localSheetId="13">[41]TAV_3_8!#REF!</definedName>
    <definedName name="Tav_3_24_NORD">[41]TAV_3_8!#REF!</definedName>
    <definedName name="Tav_3_25_CENTRO" localSheetId="1">#REF!</definedName>
    <definedName name="Tav_3_25_CENTRO" localSheetId="17">#REF!</definedName>
    <definedName name="Tav_3_25_CENTRO" localSheetId="16">#REF!</definedName>
    <definedName name="Tav_3_25_CENTRO" localSheetId="7">#REF!</definedName>
    <definedName name="Tav_3_25_CENTRO" localSheetId="9">#REF!</definedName>
    <definedName name="Tav_3_25_CENTRO" localSheetId="11">#REF!</definedName>
    <definedName name="Tav_3_25_CENTRO" localSheetId="13">#REF!</definedName>
    <definedName name="Tav_3_25_CENTRO">#REF!</definedName>
    <definedName name="Tav_3_25_ITALIA" localSheetId="1">#REF!</definedName>
    <definedName name="Tav_3_25_ITALIA" localSheetId="17">#REF!</definedName>
    <definedName name="Tav_3_25_ITALIA" localSheetId="16">#REF!</definedName>
    <definedName name="Tav_3_25_ITALIA" localSheetId="7">#REF!</definedName>
    <definedName name="Tav_3_25_ITALIA" localSheetId="9">#REF!</definedName>
    <definedName name="Tav_3_25_ITALIA" localSheetId="11">#REF!</definedName>
    <definedName name="Tav_3_25_ITALIA" localSheetId="13">#REF!</definedName>
    <definedName name="Tav_3_25_ITALIA">#REF!</definedName>
    <definedName name="Tav_3_25_MEZZOGIORNO" localSheetId="1">#REF!</definedName>
    <definedName name="Tav_3_25_MEZZOGIORNO" localSheetId="17">#REF!</definedName>
    <definedName name="Tav_3_25_MEZZOGIORNO" localSheetId="16">#REF!</definedName>
    <definedName name="Tav_3_25_MEZZOGIORNO" localSheetId="7">#REF!</definedName>
    <definedName name="Tav_3_25_MEZZOGIORNO" localSheetId="9">#REF!</definedName>
    <definedName name="Tav_3_25_MEZZOGIORNO" localSheetId="11">#REF!</definedName>
    <definedName name="Tav_3_25_MEZZOGIORNO" localSheetId="13">#REF!</definedName>
    <definedName name="Tav_3_25_MEZZOGIORNO">#REF!</definedName>
    <definedName name="Tav_3_25_NE" localSheetId="1">#REF!</definedName>
    <definedName name="Tav_3_25_NE" localSheetId="17">#REF!</definedName>
    <definedName name="Tav_3_25_NE" localSheetId="16">#REF!</definedName>
    <definedName name="Tav_3_25_NE" localSheetId="7">#REF!</definedName>
    <definedName name="Tav_3_25_NE" localSheetId="9">#REF!</definedName>
    <definedName name="Tav_3_25_NE" localSheetId="11">#REF!</definedName>
    <definedName name="Tav_3_25_NE" localSheetId="13">#REF!</definedName>
    <definedName name="Tav_3_25_NE">#REF!</definedName>
    <definedName name="Tav_3_25_NO" localSheetId="1">#REF!</definedName>
    <definedName name="Tav_3_25_NO" localSheetId="17">#REF!</definedName>
    <definedName name="Tav_3_25_NO" localSheetId="16">#REF!</definedName>
    <definedName name="Tav_3_25_NO" localSheetId="7">#REF!</definedName>
    <definedName name="Tav_3_25_NO" localSheetId="9">#REF!</definedName>
    <definedName name="Tav_3_25_NO" localSheetId="11">#REF!</definedName>
    <definedName name="Tav_3_25_NO" localSheetId="13">#REF!</definedName>
    <definedName name="Tav_3_25_NO">#REF!</definedName>
    <definedName name="Tav_3_25_NORD" localSheetId="1">#REF!</definedName>
    <definedName name="Tav_3_25_NORD" localSheetId="17">#REF!</definedName>
    <definedName name="Tav_3_25_NORD" localSheetId="16">#REF!</definedName>
    <definedName name="Tav_3_25_NORD" localSheetId="7">#REF!</definedName>
    <definedName name="Tav_3_25_NORD" localSheetId="9">#REF!</definedName>
    <definedName name="Tav_3_25_NORD" localSheetId="11">#REF!</definedName>
    <definedName name="Tav_3_25_NORD" localSheetId="13">#REF!</definedName>
    <definedName name="Tav_3_25_NORD">#REF!</definedName>
    <definedName name="Tav_3_3_CENTRO" localSheetId="1">#REF!</definedName>
    <definedName name="Tav_3_3_CENTRO" localSheetId="17">#REF!</definedName>
    <definedName name="Tav_3_3_CENTRO" localSheetId="16">#REF!</definedName>
    <definedName name="Tav_3_3_CENTRO" localSheetId="7">#REF!</definedName>
    <definedName name="Tav_3_3_CENTRO" localSheetId="9">#REF!</definedName>
    <definedName name="Tav_3_3_CENTRO" localSheetId="11">#REF!</definedName>
    <definedName name="Tav_3_3_CENTRO" localSheetId="13">#REF!</definedName>
    <definedName name="Tav_3_3_CENTRO">#REF!</definedName>
    <definedName name="Tav_3_3_ITALIA" localSheetId="1">#REF!</definedName>
    <definedName name="Tav_3_3_ITALIA" localSheetId="17">#REF!</definedName>
    <definedName name="Tav_3_3_ITALIA" localSheetId="16">#REF!</definedName>
    <definedName name="Tav_3_3_ITALIA" localSheetId="7">#REF!</definedName>
    <definedName name="Tav_3_3_ITALIA" localSheetId="9">#REF!</definedName>
    <definedName name="Tav_3_3_ITALIA" localSheetId="11">#REF!</definedName>
    <definedName name="Tav_3_3_ITALIA" localSheetId="13">#REF!</definedName>
    <definedName name="Tav_3_3_ITALIA">#REF!</definedName>
    <definedName name="Tav_3_3_MEZZOGIORNO" localSheetId="1">#REF!</definedName>
    <definedName name="Tav_3_3_MEZZOGIORNO" localSheetId="17">#REF!</definedName>
    <definedName name="Tav_3_3_MEZZOGIORNO" localSheetId="16">#REF!</definedName>
    <definedName name="Tav_3_3_MEZZOGIORNO" localSheetId="7">#REF!</definedName>
    <definedName name="Tav_3_3_MEZZOGIORNO" localSheetId="9">#REF!</definedName>
    <definedName name="Tav_3_3_MEZZOGIORNO" localSheetId="11">#REF!</definedName>
    <definedName name="Tav_3_3_MEZZOGIORNO" localSheetId="13">#REF!</definedName>
    <definedName name="Tav_3_3_MEZZOGIORNO">#REF!</definedName>
    <definedName name="Tav_3_3_NE" localSheetId="1">#REF!</definedName>
    <definedName name="Tav_3_3_NE" localSheetId="17">#REF!</definedName>
    <definedName name="Tav_3_3_NE" localSheetId="16">#REF!</definedName>
    <definedName name="Tav_3_3_NE" localSheetId="7">#REF!</definedName>
    <definedName name="Tav_3_3_NE" localSheetId="9">#REF!</definedName>
    <definedName name="Tav_3_3_NE" localSheetId="11">#REF!</definedName>
    <definedName name="Tav_3_3_NE" localSheetId="13">#REF!</definedName>
    <definedName name="Tav_3_3_NE">#REF!</definedName>
    <definedName name="Tav_3_3_NO" localSheetId="1">#REF!</definedName>
    <definedName name="Tav_3_3_NO" localSheetId="17">#REF!</definedName>
    <definedName name="Tav_3_3_NO" localSheetId="16">#REF!</definedName>
    <definedName name="Tav_3_3_NO" localSheetId="7">#REF!</definedName>
    <definedName name="Tav_3_3_NO" localSheetId="9">#REF!</definedName>
    <definedName name="Tav_3_3_NO" localSheetId="11">#REF!</definedName>
    <definedName name="Tav_3_3_NO" localSheetId="13">#REF!</definedName>
    <definedName name="Tav_3_3_NO">#REF!</definedName>
    <definedName name="Tav_3_3_NORD" localSheetId="1">#REF!</definedName>
    <definedName name="Tav_3_3_NORD" localSheetId="17">#REF!</definedName>
    <definedName name="Tav_3_3_NORD" localSheetId="16">#REF!</definedName>
    <definedName name="Tav_3_3_NORD" localSheetId="7">#REF!</definedName>
    <definedName name="Tav_3_3_NORD" localSheetId="9">#REF!</definedName>
    <definedName name="Tav_3_3_NORD" localSheetId="11">#REF!</definedName>
    <definedName name="Tav_3_3_NORD" localSheetId="13">#REF!</definedName>
    <definedName name="Tav_3_3_NORD">#REF!</definedName>
    <definedName name="Tav_3_4_CENTRO" localSheetId="1">#REF!</definedName>
    <definedName name="Tav_3_4_CENTRO" localSheetId="17">#REF!</definedName>
    <definedName name="Tav_3_4_CENTRO" localSheetId="16">#REF!</definedName>
    <definedName name="Tav_3_4_CENTRO" localSheetId="7">#REF!</definedName>
    <definedName name="Tav_3_4_CENTRO" localSheetId="9">#REF!</definedName>
    <definedName name="Tav_3_4_CENTRO" localSheetId="11">#REF!</definedName>
    <definedName name="Tav_3_4_CENTRO" localSheetId="13">#REF!</definedName>
    <definedName name="Tav_3_4_CENTRO">#REF!</definedName>
    <definedName name="Tav_3_4_ITALIA" localSheetId="1">#REF!</definedName>
    <definedName name="Tav_3_4_ITALIA" localSheetId="17">#REF!</definedName>
    <definedName name="Tav_3_4_ITALIA" localSheetId="16">#REF!</definedName>
    <definedName name="Tav_3_4_ITALIA" localSheetId="7">#REF!</definedName>
    <definedName name="Tav_3_4_ITALIA" localSheetId="9">#REF!</definedName>
    <definedName name="Tav_3_4_ITALIA" localSheetId="11">#REF!</definedName>
    <definedName name="Tav_3_4_ITALIA" localSheetId="13">#REF!</definedName>
    <definedName name="Tav_3_4_ITALIA">#REF!</definedName>
    <definedName name="Tav_3_4_MEZZOGIORNO" localSheetId="1">#REF!</definedName>
    <definedName name="Tav_3_4_MEZZOGIORNO" localSheetId="17">#REF!</definedName>
    <definedName name="Tav_3_4_MEZZOGIORNO" localSheetId="16">#REF!</definedName>
    <definedName name="Tav_3_4_MEZZOGIORNO" localSheetId="7">#REF!</definedName>
    <definedName name="Tav_3_4_MEZZOGIORNO" localSheetId="9">#REF!</definedName>
    <definedName name="Tav_3_4_MEZZOGIORNO" localSheetId="11">#REF!</definedName>
    <definedName name="Tav_3_4_MEZZOGIORNO" localSheetId="13">#REF!</definedName>
    <definedName name="Tav_3_4_MEZZOGIORNO">#REF!</definedName>
    <definedName name="Tav_3_4_NE" localSheetId="1">#REF!</definedName>
    <definedName name="Tav_3_4_NE" localSheetId="17">#REF!</definedName>
    <definedName name="Tav_3_4_NE" localSheetId="16">#REF!</definedName>
    <definedName name="Tav_3_4_NE" localSheetId="7">#REF!</definedName>
    <definedName name="Tav_3_4_NE" localSheetId="9">#REF!</definedName>
    <definedName name="Tav_3_4_NE" localSheetId="11">#REF!</definedName>
    <definedName name="Tav_3_4_NE" localSheetId="13">#REF!</definedName>
    <definedName name="Tav_3_4_NE">#REF!</definedName>
    <definedName name="Tav_3_4_NO" localSheetId="1">#REF!</definedName>
    <definedName name="Tav_3_4_NO" localSheetId="17">#REF!</definedName>
    <definedName name="Tav_3_4_NO" localSheetId="16">#REF!</definedName>
    <definedName name="Tav_3_4_NO" localSheetId="7">#REF!</definedName>
    <definedName name="Tav_3_4_NO" localSheetId="9">#REF!</definedName>
    <definedName name="Tav_3_4_NO" localSheetId="11">#REF!</definedName>
    <definedName name="Tav_3_4_NO" localSheetId="13">#REF!</definedName>
    <definedName name="Tav_3_4_NO">#REF!</definedName>
    <definedName name="Tav_3_4_NORD" localSheetId="1">#REF!</definedName>
    <definedName name="Tav_3_4_NORD" localSheetId="17">#REF!</definedName>
    <definedName name="Tav_3_4_NORD" localSheetId="16">#REF!</definedName>
    <definedName name="Tav_3_4_NORD" localSheetId="7">#REF!</definedName>
    <definedName name="Tav_3_4_NORD" localSheetId="9">#REF!</definedName>
    <definedName name="Tav_3_4_NORD" localSheetId="11">#REF!</definedName>
    <definedName name="Tav_3_4_NORD" localSheetId="13">#REF!</definedName>
    <definedName name="Tav_3_4_NORD">#REF!</definedName>
    <definedName name="Tav_3_5_CENTRO" localSheetId="1">#REF!</definedName>
    <definedName name="Tav_3_5_CENTRO" localSheetId="17">#REF!</definedName>
    <definedName name="Tav_3_5_CENTRO" localSheetId="16">#REF!</definedName>
    <definedName name="Tav_3_5_CENTRO" localSheetId="7">#REF!</definedName>
    <definedName name="Tav_3_5_CENTRO" localSheetId="9">#REF!</definedName>
    <definedName name="Tav_3_5_CENTRO" localSheetId="11">#REF!</definedName>
    <definedName name="Tav_3_5_CENTRO" localSheetId="13">#REF!</definedName>
    <definedName name="Tav_3_5_CENTRO">#REF!</definedName>
    <definedName name="Tav_3_5_ITALIA" localSheetId="1">#REF!</definedName>
    <definedName name="Tav_3_5_ITALIA" localSheetId="17">#REF!</definedName>
    <definedName name="Tav_3_5_ITALIA" localSheetId="16">#REF!</definedName>
    <definedName name="Tav_3_5_ITALIA" localSheetId="7">#REF!</definedName>
    <definedName name="Tav_3_5_ITALIA" localSheetId="9">#REF!</definedName>
    <definedName name="Tav_3_5_ITALIA" localSheetId="11">#REF!</definedName>
    <definedName name="Tav_3_5_ITALIA" localSheetId="13">#REF!</definedName>
    <definedName name="Tav_3_5_ITALIA">#REF!</definedName>
    <definedName name="Tav_3_5_MEZZOGIORNO" localSheetId="1">#REF!</definedName>
    <definedName name="Tav_3_5_MEZZOGIORNO" localSheetId="17">#REF!</definedName>
    <definedName name="Tav_3_5_MEZZOGIORNO" localSheetId="16">#REF!</definedName>
    <definedName name="Tav_3_5_MEZZOGIORNO" localSheetId="7">#REF!</definedName>
    <definedName name="Tav_3_5_MEZZOGIORNO" localSheetId="9">#REF!</definedName>
    <definedName name="Tav_3_5_MEZZOGIORNO" localSheetId="11">#REF!</definedName>
    <definedName name="Tav_3_5_MEZZOGIORNO" localSheetId="13">#REF!</definedName>
    <definedName name="Tav_3_5_MEZZOGIORNO">#REF!</definedName>
    <definedName name="Tav_3_5_NE" localSheetId="1">#REF!</definedName>
    <definedName name="Tav_3_5_NE" localSheetId="17">#REF!</definedName>
    <definedName name="Tav_3_5_NE" localSheetId="16">#REF!</definedName>
    <definedName name="Tav_3_5_NE" localSheetId="7">#REF!</definedName>
    <definedName name="Tav_3_5_NE" localSheetId="9">#REF!</definedName>
    <definedName name="Tav_3_5_NE" localSheetId="11">#REF!</definedName>
    <definedName name="Tav_3_5_NE" localSheetId="13">#REF!</definedName>
    <definedName name="Tav_3_5_NE">#REF!</definedName>
    <definedName name="Tav_3_5_NO" localSheetId="1">#REF!</definedName>
    <definedName name="Tav_3_5_NO" localSheetId="17">#REF!</definedName>
    <definedName name="Tav_3_5_NO" localSheetId="16">#REF!</definedName>
    <definedName name="Tav_3_5_NO" localSheetId="7">#REF!</definedName>
    <definedName name="Tav_3_5_NO" localSheetId="9">#REF!</definedName>
    <definedName name="Tav_3_5_NO" localSheetId="11">#REF!</definedName>
    <definedName name="Tav_3_5_NO" localSheetId="13">#REF!</definedName>
    <definedName name="Tav_3_5_NO">#REF!</definedName>
    <definedName name="Tav_3_5_NORD" localSheetId="1">#REF!</definedName>
    <definedName name="Tav_3_5_NORD" localSheetId="17">#REF!</definedName>
    <definedName name="Tav_3_5_NORD" localSheetId="16">#REF!</definedName>
    <definedName name="Tav_3_5_NORD" localSheetId="7">#REF!</definedName>
    <definedName name="Tav_3_5_NORD" localSheetId="9">#REF!</definedName>
    <definedName name="Tav_3_5_NORD" localSheetId="11">#REF!</definedName>
    <definedName name="Tav_3_5_NORD" localSheetId="13">#REF!</definedName>
    <definedName name="Tav_3_5_NORD">#REF!</definedName>
    <definedName name="Tav_3_6_CENTRO" localSheetId="1">#REF!</definedName>
    <definedName name="Tav_3_6_CENTRO" localSheetId="17">#REF!</definedName>
    <definedName name="Tav_3_6_CENTRO" localSheetId="16">#REF!</definedName>
    <definedName name="Tav_3_6_CENTRO" localSheetId="7">#REF!</definedName>
    <definedName name="Tav_3_6_CENTRO" localSheetId="9">#REF!</definedName>
    <definedName name="Tav_3_6_CENTRO" localSheetId="11">#REF!</definedName>
    <definedName name="Tav_3_6_CENTRO" localSheetId="13">#REF!</definedName>
    <definedName name="Tav_3_6_CENTRO">#REF!</definedName>
    <definedName name="Tav_3_6_ITALIA" localSheetId="1">#REF!</definedName>
    <definedName name="Tav_3_6_ITALIA" localSheetId="17">#REF!</definedName>
    <definedName name="Tav_3_6_ITALIA" localSheetId="16">#REF!</definedName>
    <definedName name="Tav_3_6_ITALIA" localSheetId="7">#REF!</definedName>
    <definedName name="Tav_3_6_ITALIA" localSheetId="9">#REF!</definedName>
    <definedName name="Tav_3_6_ITALIA" localSheetId="11">#REF!</definedName>
    <definedName name="Tav_3_6_ITALIA" localSheetId="13">#REF!</definedName>
    <definedName name="Tav_3_6_ITALIA">#REF!</definedName>
    <definedName name="Tav_3_6_MEZZOGIORNO" localSheetId="1">#REF!</definedName>
    <definedName name="Tav_3_6_MEZZOGIORNO" localSheetId="17">#REF!</definedName>
    <definedName name="Tav_3_6_MEZZOGIORNO" localSheetId="16">#REF!</definedName>
    <definedName name="Tav_3_6_MEZZOGIORNO" localSheetId="7">#REF!</definedName>
    <definedName name="Tav_3_6_MEZZOGIORNO" localSheetId="9">#REF!</definedName>
    <definedName name="Tav_3_6_MEZZOGIORNO" localSheetId="11">#REF!</definedName>
    <definedName name="Tav_3_6_MEZZOGIORNO" localSheetId="13">#REF!</definedName>
    <definedName name="Tav_3_6_MEZZOGIORNO">#REF!</definedName>
    <definedName name="Tav_3_6_NE" localSheetId="1">#REF!</definedName>
    <definedName name="Tav_3_6_NE" localSheetId="17">#REF!</definedName>
    <definedName name="Tav_3_6_NE" localSheetId="16">#REF!</definedName>
    <definedName name="Tav_3_6_NE" localSheetId="7">#REF!</definedName>
    <definedName name="Tav_3_6_NE" localSheetId="9">#REF!</definedName>
    <definedName name="Tav_3_6_NE" localSheetId="11">#REF!</definedName>
    <definedName name="Tav_3_6_NE" localSheetId="13">#REF!</definedName>
    <definedName name="Tav_3_6_NE">#REF!</definedName>
    <definedName name="Tav_3_6_NO" localSheetId="1">#REF!</definedName>
    <definedName name="Tav_3_6_NO" localSheetId="17">#REF!</definedName>
    <definedName name="Tav_3_6_NO" localSheetId="16">#REF!</definedName>
    <definedName name="Tav_3_6_NO" localSheetId="7">#REF!</definedName>
    <definedName name="Tav_3_6_NO" localSheetId="9">#REF!</definedName>
    <definedName name="Tav_3_6_NO" localSheetId="11">#REF!</definedName>
    <definedName name="Tav_3_6_NO" localSheetId="13">#REF!</definedName>
    <definedName name="Tav_3_6_NO">#REF!</definedName>
    <definedName name="Tav_3_6_NORD" localSheetId="1">#REF!</definedName>
    <definedName name="Tav_3_6_NORD" localSheetId="17">#REF!</definedName>
    <definedName name="Tav_3_6_NORD" localSheetId="16">#REF!</definedName>
    <definedName name="Tav_3_6_NORD" localSheetId="7">#REF!</definedName>
    <definedName name="Tav_3_6_NORD" localSheetId="9">#REF!</definedName>
    <definedName name="Tav_3_6_NORD" localSheetId="11">#REF!</definedName>
    <definedName name="Tav_3_6_NORD" localSheetId="13">#REF!</definedName>
    <definedName name="Tav_3_6_NORD">#REF!</definedName>
    <definedName name="Tav_3_7_CENTRO" localSheetId="1">[41]TAV_3_5!#REF!</definedName>
    <definedName name="Tav_3_7_CENTRO" localSheetId="17">[41]TAV_3_5!#REF!</definedName>
    <definedName name="Tav_3_7_CENTRO" localSheetId="16">[41]TAV_3_5!#REF!</definedName>
    <definedName name="Tav_3_7_CENTRO" localSheetId="7">[41]TAV_3_5!#REF!</definedName>
    <definedName name="Tav_3_7_CENTRO" localSheetId="9">[41]TAV_3_5!#REF!</definedName>
    <definedName name="Tav_3_7_CENTRO" localSheetId="11">[41]TAV_3_5!#REF!</definedName>
    <definedName name="Tav_3_7_CENTRO" localSheetId="13">[41]TAV_3_5!#REF!</definedName>
    <definedName name="Tav_3_7_CENTRO">[41]TAV_3_5!#REF!</definedName>
    <definedName name="Tav_3_7_ITALIA" localSheetId="1">[41]TAV_3_5!#REF!</definedName>
    <definedName name="Tav_3_7_ITALIA" localSheetId="17">[41]TAV_3_5!#REF!</definedName>
    <definedName name="Tav_3_7_ITALIA" localSheetId="16">[41]TAV_3_5!#REF!</definedName>
    <definedName name="Tav_3_7_ITALIA" localSheetId="7">[41]TAV_3_5!#REF!</definedName>
    <definedName name="Tav_3_7_ITALIA" localSheetId="9">[41]TAV_3_5!#REF!</definedName>
    <definedName name="Tav_3_7_ITALIA" localSheetId="11">[41]TAV_3_5!#REF!</definedName>
    <definedName name="Tav_3_7_ITALIA" localSheetId="13">[41]TAV_3_5!#REF!</definedName>
    <definedName name="Tav_3_7_ITALIA">[41]TAV_3_5!#REF!</definedName>
    <definedName name="Tav_3_7_MEZZOGIORNO" localSheetId="1">[41]TAV_3_5!#REF!</definedName>
    <definedName name="Tav_3_7_MEZZOGIORNO" localSheetId="17">[41]TAV_3_5!#REF!</definedName>
    <definedName name="Tav_3_7_MEZZOGIORNO" localSheetId="16">[41]TAV_3_5!#REF!</definedName>
    <definedName name="Tav_3_7_MEZZOGIORNO" localSheetId="7">[41]TAV_3_5!#REF!</definedName>
    <definedName name="Tav_3_7_MEZZOGIORNO" localSheetId="9">[41]TAV_3_5!#REF!</definedName>
    <definedName name="Tav_3_7_MEZZOGIORNO" localSheetId="11">[41]TAV_3_5!#REF!</definedName>
    <definedName name="Tav_3_7_MEZZOGIORNO" localSheetId="13">[41]TAV_3_5!#REF!</definedName>
    <definedName name="Tav_3_7_MEZZOGIORNO">[41]TAV_3_5!#REF!</definedName>
    <definedName name="Tav_3_7_NE" localSheetId="1">[41]TAV_3_5!#REF!</definedName>
    <definedName name="Tav_3_7_NE" localSheetId="17">[41]TAV_3_5!#REF!</definedName>
    <definedName name="Tav_3_7_NE" localSheetId="16">[41]TAV_3_5!#REF!</definedName>
    <definedName name="Tav_3_7_NE" localSheetId="7">[41]TAV_3_5!#REF!</definedName>
    <definedName name="Tav_3_7_NE" localSheetId="9">[41]TAV_3_5!#REF!</definedName>
    <definedName name="Tav_3_7_NE" localSheetId="11">[41]TAV_3_5!#REF!</definedName>
    <definedName name="Tav_3_7_NE" localSheetId="13">[41]TAV_3_5!#REF!</definedName>
    <definedName name="Tav_3_7_NE">[41]TAV_3_5!#REF!</definedName>
    <definedName name="Tav_3_7_NO" localSheetId="1">[41]TAV_3_5!#REF!</definedName>
    <definedName name="Tav_3_7_NO" localSheetId="17">[41]TAV_3_5!#REF!</definedName>
    <definedName name="Tav_3_7_NO" localSheetId="16">[41]TAV_3_5!#REF!</definedName>
    <definedName name="Tav_3_7_NO" localSheetId="7">[41]TAV_3_5!#REF!</definedName>
    <definedName name="Tav_3_7_NO" localSheetId="9">[41]TAV_3_5!#REF!</definedName>
    <definedName name="Tav_3_7_NO" localSheetId="11">[41]TAV_3_5!#REF!</definedName>
    <definedName name="Tav_3_7_NO" localSheetId="13">[41]TAV_3_5!#REF!</definedName>
    <definedName name="Tav_3_7_NO">[41]TAV_3_5!#REF!</definedName>
    <definedName name="Tav_3_7_NORD" localSheetId="1">[41]TAV_3_5!#REF!</definedName>
    <definedName name="Tav_3_7_NORD" localSheetId="17">[41]TAV_3_5!#REF!</definedName>
    <definedName name="Tav_3_7_NORD" localSheetId="16">[41]TAV_3_5!#REF!</definedName>
    <definedName name="Tav_3_7_NORD" localSheetId="7">[41]TAV_3_5!#REF!</definedName>
    <definedName name="Tav_3_7_NORD" localSheetId="9">[41]TAV_3_5!#REF!</definedName>
    <definedName name="Tav_3_7_NORD" localSheetId="11">[41]TAV_3_5!#REF!</definedName>
    <definedName name="Tav_3_7_NORD" localSheetId="13">[41]TAV_3_5!#REF!</definedName>
    <definedName name="Tav_3_7_NORD">[41]TAV_3_5!#REF!</definedName>
    <definedName name="Tav_3_8_CENTRO" localSheetId="1">[41]TAV_3_6!#REF!</definedName>
    <definedName name="Tav_3_8_CENTRO" localSheetId="17">[41]TAV_3_6!#REF!</definedName>
    <definedName name="Tav_3_8_CENTRO" localSheetId="16">[41]TAV_3_6!#REF!</definedName>
    <definedName name="Tav_3_8_CENTRO" localSheetId="7">[41]TAV_3_6!#REF!</definedName>
    <definedName name="Tav_3_8_CENTRO" localSheetId="9">[41]TAV_3_6!#REF!</definedName>
    <definedName name="Tav_3_8_CENTRO" localSheetId="11">[41]TAV_3_6!#REF!</definedName>
    <definedName name="Tav_3_8_CENTRO" localSheetId="13">[41]TAV_3_6!#REF!</definedName>
    <definedName name="Tav_3_8_CENTRO">[41]TAV_3_6!#REF!</definedName>
    <definedName name="Tav_3_8_ITALIA" localSheetId="1">[41]TAV_3_6!#REF!</definedName>
    <definedName name="Tav_3_8_ITALIA" localSheetId="17">[41]TAV_3_6!#REF!</definedName>
    <definedName name="Tav_3_8_ITALIA" localSheetId="16">[41]TAV_3_6!#REF!</definedName>
    <definedName name="Tav_3_8_ITALIA" localSheetId="7">[41]TAV_3_6!#REF!</definedName>
    <definedName name="Tav_3_8_ITALIA" localSheetId="9">[41]TAV_3_6!#REF!</definedName>
    <definedName name="Tav_3_8_ITALIA" localSheetId="11">[41]TAV_3_6!#REF!</definedName>
    <definedName name="Tav_3_8_ITALIA" localSheetId="13">[41]TAV_3_6!#REF!</definedName>
    <definedName name="Tav_3_8_ITALIA">[41]TAV_3_6!#REF!</definedName>
    <definedName name="Tav_3_8_MEZZOGIORNO" localSheetId="1">[41]TAV_3_6!#REF!</definedName>
    <definedName name="Tav_3_8_MEZZOGIORNO" localSheetId="17">[41]TAV_3_6!#REF!</definedName>
    <definedName name="Tav_3_8_MEZZOGIORNO" localSheetId="16">[41]TAV_3_6!#REF!</definedName>
    <definedName name="Tav_3_8_MEZZOGIORNO" localSheetId="7">[41]TAV_3_6!#REF!</definedName>
    <definedName name="Tav_3_8_MEZZOGIORNO" localSheetId="9">[41]TAV_3_6!#REF!</definedName>
    <definedName name="Tav_3_8_MEZZOGIORNO" localSheetId="11">[41]TAV_3_6!#REF!</definedName>
    <definedName name="Tav_3_8_MEZZOGIORNO" localSheetId="13">[41]TAV_3_6!#REF!</definedName>
    <definedName name="Tav_3_8_MEZZOGIORNO">[41]TAV_3_6!#REF!</definedName>
    <definedName name="Tav_3_8_NE" localSheetId="1">[41]TAV_3_6!#REF!</definedName>
    <definedName name="Tav_3_8_NE" localSheetId="17">[41]TAV_3_6!#REF!</definedName>
    <definedName name="Tav_3_8_NE" localSheetId="16">[41]TAV_3_6!#REF!</definedName>
    <definedName name="Tav_3_8_NE" localSheetId="7">[41]TAV_3_6!#REF!</definedName>
    <definedName name="Tav_3_8_NE" localSheetId="9">[41]TAV_3_6!#REF!</definedName>
    <definedName name="Tav_3_8_NE" localSheetId="11">[41]TAV_3_6!#REF!</definedName>
    <definedName name="Tav_3_8_NE" localSheetId="13">[41]TAV_3_6!#REF!</definedName>
    <definedName name="Tav_3_8_NE">[41]TAV_3_6!#REF!</definedName>
    <definedName name="Tav_3_8_NO" localSheetId="1">[41]TAV_3_6!#REF!</definedName>
    <definedName name="Tav_3_8_NO" localSheetId="17">[41]TAV_3_6!#REF!</definedName>
    <definedName name="Tav_3_8_NO" localSheetId="16">[41]TAV_3_6!#REF!</definedName>
    <definedName name="Tav_3_8_NO" localSheetId="7">[41]TAV_3_6!#REF!</definedName>
    <definedName name="Tav_3_8_NO" localSheetId="9">[41]TAV_3_6!#REF!</definedName>
    <definedName name="Tav_3_8_NO" localSheetId="11">[41]TAV_3_6!#REF!</definedName>
    <definedName name="Tav_3_8_NO" localSheetId="13">[41]TAV_3_6!#REF!</definedName>
    <definedName name="Tav_3_8_NO">[41]TAV_3_6!#REF!</definedName>
    <definedName name="Tav_3_8_NORD" localSheetId="1">[41]TAV_3_6!#REF!</definedName>
    <definedName name="Tav_3_8_NORD" localSheetId="17">[41]TAV_3_6!#REF!</definedName>
    <definedName name="Tav_3_8_NORD" localSheetId="16">[41]TAV_3_6!#REF!</definedName>
    <definedName name="Tav_3_8_NORD" localSheetId="7">[41]TAV_3_6!#REF!</definedName>
    <definedName name="Tav_3_8_NORD" localSheetId="9">[41]TAV_3_6!#REF!</definedName>
    <definedName name="Tav_3_8_NORD" localSheetId="11">[41]TAV_3_6!#REF!</definedName>
    <definedName name="Tav_3_8_NORD" localSheetId="13">[41]TAV_3_6!#REF!</definedName>
    <definedName name="Tav_3_8_NORD">[41]TAV_3_6!#REF!</definedName>
    <definedName name="Tav_3_9_CENTRO" localSheetId="1">#REF!</definedName>
    <definedName name="Tav_3_9_CENTRO" localSheetId="17">#REF!</definedName>
    <definedName name="Tav_3_9_CENTRO" localSheetId="16">#REF!</definedName>
    <definedName name="Tav_3_9_CENTRO" localSheetId="7">#REF!</definedName>
    <definedName name="Tav_3_9_CENTRO" localSheetId="9">#REF!</definedName>
    <definedName name="Tav_3_9_CENTRO" localSheetId="11">#REF!</definedName>
    <definedName name="Tav_3_9_CENTRO" localSheetId="13">#REF!</definedName>
    <definedName name="Tav_3_9_CENTRO">#REF!</definedName>
    <definedName name="Tav_3_9_ITALIA" localSheetId="1">#REF!</definedName>
    <definedName name="Tav_3_9_ITALIA" localSheetId="17">#REF!</definedName>
    <definedName name="Tav_3_9_ITALIA" localSheetId="16">#REF!</definedName>
    <definedName name="Tav_3_9_ITALIA" localSheetId="7">#REF!</definedName>
    <definedName name="Tav_3_9_ITALIA" localSheetId="9">#REF!</definedName>
    <definedName name="Tav_3_9_ITALIA" localSheetId="11">#REF!</definedName>
    <definedName name="Tav_3_9_ITALIA" localSheetId="13">#REF!</definedName>
    <definedName name="Tav_3_9_ITALIA">#REF!</definedName>
    <definedName name="Tav_3_9_MEZZOGIORNO" localSheetId="1">#REF!</definedName>
    <definedName name="Tav_3_9_MEZZOGIORNO" localSheetId="17">#REF!</definedName>
    <definedName name="Tav_3_9_MEZZOGIORNO" localSheetId="16">#REF!</definedName>
    <definedName name="Tav_3_9_MEZZOGIORNO" localSheetId="7">#REF!</definedName>
    <definedName name="Tav_3_9_MEZZOGIORNO" localSheetId="9">#REF!</definedName>
    <definedName name="Tav_3_9_MEZZOGIORNO" localSheetId="11">#REF!</definedName>
    <definedName name="Tav_3_9_MEZZOGIORNO" localSheetId="13">#REF!</definedName>
    <definedName name="Tav_3_9_MEZZOGIORNO">#REF!</definedName>
    <definedName name="Tav_3_9_NE" localSheetId="1">#REF!</definedName>
    <definedName name="Tav_3_9_NE" localSheetId="17">#REF!</definedName>
    <definedName name="Tav_3_9_NE" localSheetId="16">#REF!</definedName>
    <definedName name="Tav_3_9_NE" localSheetId="7">#REF!</definedName>
    <definedName name="Tav_3_9_NE" localSheetId="9">#REF!</definedName>
    <definedName name="Tav_3_9_NE" localSheetId="11">#REF!</definedName>
    <definedName name="Tav_3_9_NE" localSheetId="13">#REF!</definedName>
    <definedName name="Tav_3_9_NE">#REF!</definedName>
    <definedName name="Tav_3_9_NO" localSheetId="1">#REF!</definedName>
    <definedName name="Tav_3_9_NO" localSheetId="17">#REF!</definedName>
    <definedName name="Tav_3_9_NO" localSheetId="16">#REF!</definedName>
    <definedName name="Tav_3_9_NO" localSheetId="7">#REF!</definedName>
    <definedName name="Tav_3_9_NO" localSheetId="9">#REF!</definedName>
    <definedName name="Tav_3_9_NO" localSheetId="11">#REF!</definedName>
    <definedName name="Tav_3_9_NO" localSheetId="13">#REF!</definedName>
    <definedName name="Tav_3_9_NO">#REF!</definedName>
    <definedName name="Tav_3_9_NORD" localSheetId="1">#REF!</definedName>
    <definedName name="Tav_3_9_NORD" localSheetId="17">#REF!</definedName>
    <definedName name="Tav_3_9_NORD" localSheetId="16">#REF!</definedName>
    <definedName name="Tav_3_9_NORD" localSheetId="7">#REF!</definedName>
    <definedName name="Tav_3_9_NORD" localSheetId="9">#REF!</definedName>
    <definedName name="Tav_3_9_NORD" localSheetId="11">#REF!</definedName>
    <definedName name="Tav_3_9_NORD" localSheetId="13">#REF!</definedName>
    <definedName name="Tav_3_9_NORD">#REF!</definedName>
    <definedName name="Tav_4_1_CENTRO" localSheetId="1">#REF!</definedName>
    <definedName name="Tav_4_1_CENTRO" localSheetId="17">#REF!</definedName>
    <definedName name="Tav_4_1_CENTRO" localSheetId="16">#REF!</definedName>
    <definedName name="Tav_4_1_CENTRO" localSheetId="7">#REF!</definedName>
    <definedName name="Tav_4_1_CENTRO" localSheetId="9">#REF!</definedName>
    <definedName name="Tav_4_1_CENTRO" localSheetId="11">#REF!</definedName>
    <definedName name="Tav_4_1_CENTRO" localSheetId="13">#REF!</definedName>
    <definedName name="Tav_4_1_CENTRO">#REF!</definedName>
    <definedName name="Tav_4_1_ITALIA" localSheetId="1">#REF!</definedName>
    <definedName name="Tav_4_1_ITALIA" localSheetId="17">#REF!</definedName>
    <definedName name="Tav_4_1_ITALIA" localSheetId="16">#REF!</definedName>
    <definedName name="Tav_4_1_ITALIA" localSheetId="7">#REF!</definedName>
    <definedName name="Tav_4_1_ITALIA" localSheetId="9">#REF!</definedName>
    <definedName name="Tav_4_1_ITALIA" localSheetId="11">#REF!</definedName>
    <definedName name="Tav_4_1_ITALIA" localSheetId="13">#REF!</definedName>
    <definedName name="Tav_4_1_ITALIA">#REF!</definedName>
    <definedName name="Tav_4_1_MEZZOGIORNO" localSheetId="1">#REF!</definedName>
    <definedName name="Tav_4_1_MEZZOGIORNO" localSheetId="17">#REF!</definedName>
    <definedName name="Tav_4_1_MEZZOGIORNO" localSheetId="16">#REF!</definedName>
    <definedName name="Tav_4_1_MEZZOGIORNO" localSheetId="7">#REF!</definedName>
    <definedName name="Tav_4_1_MEZZOGIORNO" localSheetId="9">#REF!</definedName>
    <definedName name="Tav_4_1_MEZZOGIORNO" localSheetId="11">#REF!</definedName>
    <definedName name="Tav_4_1_MEZZOGIORNO" localSheetId="13">#REF!</definedName>
    <definedName name="Tav_4_1_MEZZOGIORNO">#REF!</definedName>
    <definedName name="Tav_4_1_NE" localSheetId="1">#REF!</definedName>
    <definedName name="Tav_4_1_NE" localSheetId="17">#REF!</definedName>
    <definedName name="Tav_4_1_NE" localSheetId="16">#REF!</definedName>
    <definedName name="Tav_4_1_NE" localSheetId="7">#REF!</definedName>
    <definedName name="Tav_4_1_NE" localSheetId="9">#REF!</definedName>
    <definedName name="Tav_4_1_NE" localSheetId="11">#REF!</definedName>
    <definedName name="Tav_4_1_NE" localSheetId="13">#REF!</definedName>
    <definedName name="Tav_4_1_NE">#REF!</definedName>
    <definedName name="Tav_4_1_NO" localSheetId="1">#REF!</definedName>
    <definedName name="Tav_4_1_NO" localSheetId="17">#REF!</definedName>
    <definedName name="Tav_4_1_NO" localSheetId="16">#REF!</definedName>
    <definedName name="Tav_4_1_NO" localSheetId="7">#REF!</definedName>
    <definedName name="Tav_4_1_NO" localSheetId="9">#REF!</definedName>
    <definedName name="Tav_4_1_NO" localSheetId="11">#REF!</definedName>
    <definedName name="Tav_4_1_NO" localSheetId="13">#REF!</definedName>
    <definedName name="Tav_4_1_NO">#REF!</definedName>
    <definedName name="Tav_4_1_NORD" localSheetId="1">#REF!</definedName>
    <definedName name="Tav_4_1_NORD" localSheetId="17">#REF!</definedName>
    <definedName name="Tav_4_1_NORD" localSheetId="16">#REF!</definedName>
    <definedName name="Tav_4_1_NORD" localSheetId="7">#REF!</definedName>
    <definedName name="Tav_4_1_NORD" localSheetId="9">#REF!</definedName>
    <definedName name="Tav_4_1_NORD" localSheetId="11">#REF!</definedName>
    <definedName name="Tav_4_1_NORD" localSheetId="13">#REF!</definedName>
    <definedName name="Tav_4_1_NORD">#REF!</definedName>
    <definedName name="Tav_4_2_CENTRO" localSheetId="1">#REF!</definedName>
    <definedName name="Tav_4_2_CENTRO" localSheetId="17">#REF!</definedName>
    <definedName name="Tav_4_2_CENTRO" localSheetId="16">#REF!</definedName>
    <definedName name="Tav_4_2_CENTRO" localSheetId="7">#REF!</definedName>
    <definedName name="Tav_4_2_CENTRO" localSheetId="9">#REF!</definedName>
    <definedName name="Tav_4_2_CENTRO" localSheetId="11">#REF!</definedName>
    <definedName name="Tav_4_2_CENTRO" localSheetId="13">#REF!</definedName>
    <definedName name="Tav_4_2_CENTRO">#REF!</definedName>
    <definedName name="Tav_4_2_ITALIA" localSheetId="1">#REF!</definedName>
    <definedName name="Tav_4_2_ITALIA" localSheetId="17">#REF!</definedName>
    <definedName name="Tav_4_2_ITALIA" localSheetId="16">#REF!</definedName>
    <definedName name="Tav_4_2_ITALIA" localSheetId="7">#REF!</definedName>
    <definedName name="Tav_4_2_ITALIA" localSheetId="9">#REF!</definedName>
    <definedName name="Tav_4_2_ITALIA" localSheetId="11">#REF!</definedName>
    <definedName name="Tav_4_2_ITALIA" localSheetId="13">#REF!</definedName>
    <definedName name="Tav_4_2_ITALIA">#REF!</definedName>
    <definedName name="Tav_4_2_MEZZOGIORNO" localSheetId="1">#REF!</definedName>
    <definedName name="Tav_4_2_MEZZOGIORNO" localSheetId="17">#REF!</definedName>
    <definedName name="Tav_4_2_MEZZOGIORNO" localSheetId="16">#REF!</definedName>
    <definedName name="Tav_4_2_MEZZOGIORNO" localSheetId="7">#REF!</definedName>
    <definedName name="Tav_4_2_MEZZOGIORNO" localSheetId="9">#REF!</definedName>
    <definedName name="Tav_4_2_MEZZOGIORNO" localSheetId="11">#REF!</definedName>
    <definedName name="Tav_4_2_MEZZOGIORNO" localSheetId="13">#REF!</definedName>
    <definedName name="Tav_4_2_MEZZOGIORNO">#REF!</definedName>
    <definedName name="Tav_4_2_NE" localSheetId="1">#REF!</definedName>
    <definedName name="Tav_4_2_NE" localSheetId="17">#REF!</definedName>
    <definedName name="Tav_4_2_NE" localSheetId="16">#REF!</definedName>
    <definedName name="Tav_4_2_NE" localSheetId="7">#REF!</definedName>
    <definedName name="Tav_4_2_NE" localSheetId="9">#REF!</definedName>
    <definedName name="Tav_4_2_NE" localSheetId="11">#REF!</definedName>
    <definedName name="Tav_4_2_NE" localSheetId="13">#REF!</definedName>
    <definedName name="Tav_4_2_NE">#REF!</definedName>
    <definedName name="Tav_4_2_NO" localSheetId="1">#REF!</definedName>
    <definedName name="Tav_4_2_NO" localSheetId="17">#REF!</definedName>
    <definedName name="Tav_4_2_NO" localSheetId="16">#REF!</definedName>
    <definedName name="Tav_4_2_NO" localSheetId="7">#REF!</definedName>
    <definedName name="Tav_4_2_NO" localSheetId="9">#REF!</definedName>
    <definedName name="Tav_4_2_NO" localSheetId="11">#REF!</definedName>
    <definedName name="Tav_4_2_NO" localSheetId="13">#REF!</definedName>
    <definedName name="Tav_4_2_NO">#REF!</definedName>
    <definedName name="Tav_4_2_NORD" localSheetId="1">#REF!</definedName>
    <definedName name="Tav_4_2_NORD" localSheetId="17">#REF!</definedName>
    <definedName name="Tav_4_2_NORD" localSheetId="16">#REF!</definedName>
    <definedName name="Tav_4_2_NORD" localSheetId="7">#REF!</definedName>
    <definedName name="Tav_4_2_NORD" localSheetId="9">#REF!</definedName>
    <definedName name="Tav_4_2_NORD" localSheetId="11">#REF!</definedName>
    <definedName name="Tav_4_2_NORD" localSheetId="13">#REF!</definedName>
    <definedName name="Tav_4_2_NORD">#REF!</definedName>
    <definedName name="Tav_4_3_CENTRO" localSheetId="1">#REF!</definedName>
    <definedName name="Tav_4_3_CENTRO" localSheetId="17">#REF!</definedName>
    <definedName name="Tav_4_3_CENTRO" localSheetId="16">#REF!</definedName>
    <definedName name="Tav_4_3_CENTRO" localSheetId="7">#REF!</definedName>
    <definedName name="Tav_4_3_CENTRO" localSheetId="9">#REF!</definedName>
    <definedName name="Tav_4_3_CENTRO" localSheetId="11">#REF!</definedName>
    <definedName name="Tav_4_3_CENTRO" localSheetId="13">#REF!</definedName>
    <definedName name="Tav_4_3_CENTRO">#REF!</definedName>
    <definedName name="Tav_4_3_ITALIA" localSheetId="1">#REF!</definedName>
    <definedName name="Tav_4_3_ITALIA" localSheetId="17">#REF!</definedName>
    <definedName name="Tav_4_3_ITALIA" localSheetId="16">#REF!</definedName>
    <definedName name="Tav_4_3_ITALIA" localSheetId="7">#REF!</definedName>
    <definedName name="Tav_4_3_ITALIA" localSheetId="9">#REF!</definedName>
    <definedName name="Tav_4_3_ITALIA" localSheetId="11">#REF!</definedName>
    <definedName name="Tav_4_3_ITALIA" localSheetId="13">#REF!</definedName>
    <definedName name="Tav_4_3_ITALIA">#REF!</definedName>
    <definedName name="Tav_4_3_MEZZOGIORNO" localSheetId="1">#REF!</definedName>
    <definedName name="Tav_4_3_MEZZOGIORNO" localSheetId="17">#REF!</definedName>
    <definedName name="Tav_4_3_MEZZOGIORNO" localSheetId="16">#REF!</definedName>
    <definedName name="Tav_4_3_MEZZOGIORNO" localSheetId="7">#REF!</definedName>
    <definedName name="Tav_4_3_MEZZOGIORNO" localSheetId="9">#REF!</definedName>
    <definedName name="Tav_4_3_MEZZOGIORNO" localSheetId="11">#REF!</definedName>
    <definedName name="Tav_4_3_MEZZOGIORNO" localSheetId="13">#REF!</definedName>
    <definedName name="Tav_4_3_MEZZOGIORNO">#REF!</definedName>
    <definedName name="Tav_4_3_NE" localSheetId="1">#REF!</definedName>
    <definedName name="Tav_4_3_NE" localSheetId="17">#REF!</definedName>
    <definedName name="Tav_4_3_NE" localSheetId="16">#REF!</definedName>
    <definedName name="Tav_4_3_NE" localSheetId="7">#REF!</definedName>
    <definedName name="Tav_4_3_NE" localSheetId="9">#REF!</definedName>
    <definedName name="Tav_4_3_NE" localSheetId="11">#REF!</definedName>
    <definedName name="Tav_4_3_NE" localSheetId="13">#REF!</definedName>
    <definedName name="Tav_4_3_NE">#REF!</definedName>
    <definedName name="Tav_4_3_NO" localSheetId="1">#REF!</definedName>
    <definedName name="Tav_4_3_NO" localSheetId="17">#REF!</definedName>
    <definedName name="Tav_4_3_NO" localSheetId="16">#REF!</definedName>
    <definedName name="Tav_4_3_NO" localSheetId="7">#REF!</definedName>
    <definedName name="Tav_4_3_NO" localSheetId="9">#REF!</definedName>
    <definedName name="Tav_4_3_NO" localSheetId="11">#REF!</definedName>
    <definedName name="Tav_4_3_NO" localSheetId="13">#REF!</definedName>
    <definedName name="Tav_4_3_NO">#REF!</definedName>
    <definedName name="Tav_4_3_NORD" localSheetId="1">#REF!</definedName>
    <definedName name="Tav_4_3_NORD" localSheetId="17">#REF!</definedName>
    <definedName name="Tav_4_3_NORD" localSheetId="16">#REF!</definedName>
    <definedName name="Tav_4_3_NORD" localSheetId="7">#REF!</definedName>
    <definedName name="Tav_4_3_NORD" localSheetId="9">#REF!</definedName>
    <definedName name="Tav_4_3_NORD" localSheetId="11">#REF!</definedName>
    <definedName name="Tav_4_3_NORD" localSheetId="13">#REF!</definedName>
    <definedName name="Tav_4_3_NORD">#REF!</definedName>
    <definedName name="Tav_4_4_CENTRO" localSheetId="1">#REF!</definedName>
    <definedName name="Tav_4_4_CENTRO" localSheetId="17">#REF!</definedName>
    <definedName name="Tav_4_4_CENTRO" localSheetId="16">#REF!</definedName>
    <definedName name="Tav_4_4_CENTRO" localSheetId="7">#REF!</definedName>
    <definedName name="Tav_4_4_CENTRO" localSheetId="9">#REF!</definedName>
    <definedName name="Tav_4_4_CENTRO" localSheetId="11">#REF!</definedName>
    <definedName name="Tav_4_4_CENTRO" localSheetId="13">#REF!</definedName>
    <definedName name="Tav_4_4_CENTRO">#REF!</definedName>
    <definedName name="Tav_4_4_ITALIA" localSheetId="1">#REF!</definedName>
    <definedName name="Tav_4_4_ITALIA" localSheetId="17">#REF!</definedName>
    <definedName name="Tav_4_4_ITALIA" localSheetId="16">#REF!</definedName>
    <definedName name="Tav_4_4_ITALIA" localSheetId="7">#REF!</definedName>
    <definedName name="Tav_4_4_ITALIA" localSheetId="9">#REF!</definedName>
    <definedName name="Tav_4_4_ITALIA" localSheetId="11">#REF!</definedName>
    <definedName name="Tav_4_4_ITALIA" localSheetId="13">#REF!</definedName>
    <definedName name="Tav_4_4_ITALIA">#REF!</definedName>
    <definedName name="Tav_4_4_MEZZOGIORNO" localSheetId="1">#REF!</definedName>
    <definedName name="Tav_4_4_MEZZOGIORNO" localSheetId="17">#REF!</definedName>
    <definedName name="Tav_4_4_MEZZOGIORNO" localSheetId="16">#REF!</definedName>
    <definedName name="Tav_4_4_MEZZOGIORNO" localSheetId="7">#REF!</definedName>
    <definedName name="Tav_4_4_MEZZOGIORNO" localSheetId="9">#REF!</definedName>
    <definedName name="Tav_4_4_MEZZOGIORNO" localSheetId="11">#REF!</definedName>
    <definedName name="Tav_4_4_MEZZOGIORNO" localSheetId="13">#REF!</definedName>
    <definedName name="Tav_4_4_MEZZOGIORNO">#REF!</definedName>
    <definedName name="Tav_4_4_NE" localSheetId="1">#REF!</definedName>
    <definedName name="Tav_4_4_NE" localSheetId="17">#REF!</definedName>
    <definedName name="Tav_4_4_NE" localSheetId="16">#REF!</definedName>
    <definedName name="Tav_4_4_NE" localSheetId="7">#REF!</definedName>
    <definedName name="Tav_4_4_NE" localSheetId="9">#REF!</definedName>
    <definedName name="Tav_4_4_NE" localSheetId="11">#REF!</definedName>
    <definedName name="Tav_4_4_NE" localSheetId="13">#REF!</definedName>
    <definedName name="Tav_4_4_NE">#REF!</definedName>
    <definedName name="Tav_4_4_NO" localSheetId="1">#REF!</definedName>
    <definedName name="Tav_4_4_NO" localSheetId="17">#REF!</definedName>
    <definedName name="Tav_4_4_NO" localSheetId="16">#REF!</definedName>
    <definedName name="Tav_4_4_NO" localSheetId="7">#REF!</definedName>
    <definedName name="Tav_4_4_NO" localSheetId="9">#REF!</definedName>
    <definedName name="Tav_4_4_NO" localSheetId="11">#REF!</definedName>
    <definedName name="Tav_4_4_NO" localSheetId="13">#REF!</definedName>
    <definedName name="Tav_4_4_NO">#REF!</definedName>
    <definedName name="Tav_4_4_NORD" localSheetId="1">#REF!</definedName>
    <definedName name="Tav_4_4_NORD" localSheetId="17">#REF!</definedName>
    <definedName name="Tav_4_4_NORD" localSheetId="16">#REF!</definedName>
    <definedName name="Tav_4_4_NORD" localSheetId="7">#REF!</definedName>
    <definedName name="Tav_4_4_NORD" localSheetId="9">#REF!</definedName>
    <definedName name="Tav_4_4_NORD" localSheetId="11">#REF!</definedName>
    <definedName name="Tav_4_4_NORD" localSheetId="13">#REF!</definedName>
    <definedName name="Tav_4_4_NORD">#REF!</definedName>
    <definedName name="Tav_4_5_CENTRO" localSheetId="1">[41]TAV_4_2!#REF!</definedName>
    <definedName name="Tav_4_5_CENTRO" localSheetId="17">[41]TAV_4_2!#REF!</definedName>
    <definedName name="Tav_4_5_CENTRO" localSheetId="16">[41]TAV_4_2!#REF!</definedName>
    <definedName name="Tav_4_5_CENTRO" localSheetId="7">[41]TAV_4_2!#REF!</definedName>
    <definedName name="Tav_4_5_CENTRO" localSheetId="9">[41]TAV_4_2!#REF!</definedName>
    <definedName name="Tav_4_5_CENTRO" localSheetId="11">[41]TAV_4_2!#REF!</definedName>
    <definedName name="Tav_4_5_CENTRO" localSheetId="13">[41]TAV_4_2!#REF!</definedName>
    <definedName name="Tav_4_5_CENTRO">[41]TAV_4_2!#REF!</definedName>
    <definedName name="Tav_4_5_ITALIA" localSheetId="1">[41]TAV_4_2!#REF!</definedName>
    <definedName name="Tav_4_5_ITALIA" localSheetId="17">[41]TAV_4_2!#REF!</definedName>
    <definedName name="Tav_4_5_ITALIA" localSheetId="16">[41]TAV_4_2!#REF!</definedName>
    <definedName name="Tav_4_5_ITALIA" localSheetId="7">[41]TAV_4_2!#REF!</definedName>
    <definedName name="Tav_4_5_ITALIA" localSheetId="9">[41]TAV_4_2!#REF!</definedName>
    <definedName name="Tav_4_5_ITALIA" localSheetId="11">[41]TAV_4_2!#REF!</definedName>
    <definedName name="Tav_4_5_ITALIA" localSheetId="13">[41]TAV_4_2!#REF!</definedName>
    <definedName name="Tav_4_5_ITALIA">[41]TAV_4_2!#REF!</definedName>
    <definedName name="Tav_4_5_MEZZOGIORNO" localSheetId="1">[41]TAV_4_2!#REF!</definedName>
    <definedName name="Tav_4_5_MEZZOGIORNO" localSheetId="17">[41]TAV_4_2!#REF!</definedName>
    <definedName name="Tav_4_5_MEZZOGIORNO" localSheetId="16">[41]TAV_4_2!#REF!</definedName>
    <definedName name="Tav_4_5_MEZZOGIORNO" localSheetId="7">[41]TAV_4_2!#REF!</definedName>
    <definedName name="Tav_4_5_MEZZOGIORNO" localSheetId="9">[41]TAV_4_2!#REF!</definedName>
    <definedName name="Tav_4_5_MEZZOGIORNO" localSheetId="11">[41]TAV_4_2!#REF!</definedName>
    <definedName name="Tav_4_5_MEZZOGIORNO" localSheetId="13">[41]TAV_4_2!#REF!</definedName>
    <definedName name="Tav_4_5_MEZZOGIORNO">[41]TAV_4_2!#REF!</definedName>
    <definedName name="Tav_4_5_NE" localSheetId="1">[41]TAV_4_2!#REF!</definedName>
    <definedName name="Tav_4_5_NE" localSheetId="17">[41]TAV_4_2!#REF!</definedName>
    <definedName name="Tav_4_5_NE" localSheetId="16">[41]TAV_4_2!#REF!</definedName>
    <definedName name="Tav_4_5_NE" localSheetId="7">[41]TAV_4_2!#REF!</definedName>
    <definedName name="Tav_4_5_NE" localSheetId="9">[41]TAV_4_2!#REF!</definedName>
    <definedName name="Tav_4_5_NE" localSheetId="11">[41]TAV_4_2!#REF!</definedName>
    <definedName name="Tav_4_5_NE" localSheetId="13">[41]TAV_4_2!#REF!</definedName>
    <definedName name="Tav_4_5_NE">[41]TAV_4_2!#REF!</definedName>
    <definedName name="Tav_4_5_NO" localSheetId="1">[41]TAV_4_2!#REF!</definedName>
    <definedName name="Tav_4_5_NO" localSheetId="17">[41]TAV_4_2!#REF!</definedName>
    <definedName name="Tav_4_5_NO" localSheetId="16">[41]TAV_4_2!#REF!</definedName>
    <definedName name="Tav_4_5_NO" localSheetId="7">[41]TAV_4_2!#REF!</definedName>
    <definedName name="Tav_4_5_NO" localSheetId="9">[41]TAV_4_2!#REF!</definedName>
    <definedName name="Tav_4_5_NO" localSheetId="11">[41]TAV_4_2!#REF!</definedName>
    <definedName name="Tav_4_5_NO" localSheetId="13">[41]TAV_4_2!#REF!</definedName>
    <definedName name="Tav_4_5_NO">[41]TAV_4_2!#REF!</definedName>
    <definedName name="Tav_4_5_NORD" localSheetId="1">[41]TAV_4_2!#REF!</definedName>
    <definedName name="Tav_4_5_NORD" localSheetId="17">[41]TAV_4_2!#REF!</definedName>
    <definedName name="Tav_4_5_NORD" localSheetId="16">[41]TAV_4_2!#REF!</definedName>
    <definedName name="Tav_4_5_NORD" localSheetId="7">[41]TAV_4_2!#REF!</definedName>
    <definedName name="Tav_4_5_NORD" localSheetId="9">[41]TAV_4_2!#REF!</definedName>
    <definedName name="Tav_4_5_NORD" localSheetId="11">[41]TAV_4_2!#REF!</definedName>
    <definedName name="Tav_4_5_NORD" localSheetId="13">[41]TAV_4_2!#REF!</definedName>
    <definedName name="Tav_4_5_NORD">[41]TAV_4_2!#REF!</definedName>
    <definedName name="Tav_4_6_CENTRO" localSheetId="1">#REF!</definedName>
    <definedName name="Tav_4_6_CENTRO" localSheetId="17">#REF!</definedName>
    <definedName name="Tav_4_6_CENTRO" localSheetId="16">#REF!</definedName>
    <definedName name="Tav_4_6_CENTRO" localSheetId="7">#REF!</definedName>
    <definedName name="Tav_4_6_CENTRO" localSheetId="9">#REF!</definedName>
    <definedName name="Tav_4_6_CENTRO" localSheetId="11">#REF!</definedName>
    <definedName name="Tav_4_6_CENTRO" localSheetId="13">#REF!</definedName>
    <definedName name="Tav_4_6_CENTRO">#REF!</definedName>
    <definedName name="Tav_4_6_ITALIA" localSheetId="1">#REF!</definedName>
    <definedName name="Tav_4_6_ITALIA" localSheetId="17">#REF!</definedName>
    <definedName name="Tav_4_6_ITALIA" localSheetId="16">#REF!</definedName>
    <definedName name="Tav_4_6_ITALIA" localSheetId="7">#REF!</definedName>
    <definedName name="Tav_4_6_ITALIA" localSheetId="9">#REF!</definedName>
    <definedName name="Tav_4_6_ITALIA" localSheetId="11">#REF!</definedName>
    <definedName name="Tav_4_6_ITALIA" localSheetId="13">#REF!</definedName>
    <definedName name="Tav_4_6_ITALIA">#REF!</definedName>
    <definedName name="Tav_4_6_MEZZOGIORNO" localSheetId="1">#REF!</definedName>
    <definedName name="Tav_4_6_MEZZOGIORNO" localSheetId="17">#REF!</definedName>
    <definedName name="Tav_4_6_MEZZOGIORNO" localSheetId="16">#REF!</definedName>
    <definedName name="Tav_4_6_MEZZOGIORNO" localSheetId="7">#REF!</definedName>
    <definedName name="Tav_4_6_MEZZOGIORNO" localSheetId="9">#REF!</definedName>
    <definedName name="Tav_4_6_MEZZOGIORNO" localSheetId="11">#REF!</definedName>
    <definedName name="Tav_4_6_MEZZOGIORNO" localSheetId="13">#REF!</definedName>
    <definedName name="Tav_4_6_MEZZOGIORNO">#REF!</definedName>
    <definedName name="Tav_4_6_NE" localSheetId="1">#REF!</definedName>
    <definedName name="Tav_4_6_NE" localSheetId="17">#REF!</definedName>
    <definedName name="Tav_4_6_NE" localSheetId="16">#REF!</definedName>
    <definedName name="Tav_4_6_NE" localSheetId="7">#REF!</definedName>
    <definedName name="Tav_4_6_NE" localSheetId="9">#REF!</definedName>
    <definedName name="Tav_4_6_NE" localSheetId="11">#REF!</definedName>
    <definedName name="Tav_4_6_NE" localSheetId="13">#REF!</definedName>
    <definedName name="Tav_4_6_NE">#REF!</definedName>
    <definedName name="Tav_4_6_NO" localSheetId="1">#REF!</definedName>
    <definedName name="Tav_4_6_NO" localSheetId="17">#REF!</definedName>
    <definedName name="Tav_4_6_NO" localSheetId="16">#REF!</definedName>
    <definedName name="Tav_4_6_NO" localSheetId="7">#REF!</definedName>
    <definedName name="Tav_4_6_NO" localSheetId="9">#REF!</definedName>
    <definedName name="Tav_4_6_NO" localSheetId="11">#REF!</definedName>
    <definedName name="Tav_4_6_NO" localSheetId="13">#REF!</definedName>
    <definedName name="Tav_4_6_NO">#REF!</definedName>
    <definedName name="Tav_4_6_NORD" localSheetId="1">#REF!</definedName>
    <definedName name="Tav_4_6_NORD" localSheetId="17">#REF!</definedName>
    <definedName name="Tav_4_6_NORD" localSheetId="16">#REF!</definedName>
    <definedName name="Tav_4_6_NORD" localSheetId="7">#REF!</definedName>
    <definedName name="Tav_4_6_NORD" localSheetId="9">#REF!</definedName>
    <definedName name="Tav_4_6_NORD" localSheetId="11">#REF!</definedName>
    <definedName name="Tav_4_6_NORD" localSheetId="13">#REF!</definedName>
    <definedName name="Tav_4_6_NORD">#REF!</definedName>
    <definedName name="Tav_4_7_CENTRO" localSheetId="1">#REF!</definedName>
    <definedName name="Tav_4_7_CENTRO" localSheetId="17">#REF!</definedName>
    <definedName name="Tav_4_7_CENTRO" localSheetId="16">#REF!</definedName>
    <definedName name="Tav_4_7_CENTRO" localSheetId="7">#REF!</definedName>
    <definedName name="Tav_4_7_CENTRO" localSheetId="9">#REF!</definedName>
    <definedName name="Tav_4_7_CENTRO" localSheetId="11">#REF!</definedName>
    <definedName name="Tav_4_7_CENTRO" localSheetId="13">#REF!</definedName>
    <definedName name="Tav_4_7_CENTRO">#REF!</definedName>
    <definedName name="Tav_4_7_ITALIA" localSheetId="1">#REF!</definedName>
    <definedName name="Tav_4_7_ITALIA" localSheetId="17">#REF!</definedName>
    <definedName name="Tav_4_7_ITALIA" localSheetId="16">#REF!</definedName>
    <definedName name="Tav_4_7_ITALIA" localSheetId="7">#REF!</definedName>
    <definedName name="Tav_4_7_ITALIA" localSheetId="9">#REF!</definedName>
    <definedName name="Tav_4_7_ITALIA" localSheetId="11">#REF!</definedName>
    <definedName name="Tav_4_7_ITALIA" localSheetId="13">#REF!</definedName>
    <definedName name="Tav_4_7_ITALIA">#REF!</definedName>
    <definedName name="Tav_4_7_MEZZOGIORNO" localSheetId="1">#REF!</definedName>
    <definedName name="Tav_4_7_MEZZOGIORNO" localSheetId="17">#REF!</definedName>
    <definedName name="Tav_4_7_MEZZOGIORNO" localSheetId="16">#REF!</definedName>
    <definedName name="Tav_4_7_MEZZOGIORNO" localSheetId="7">#REF!</definedName>
    <definedName name="Tav_4_7_MEZZOGIORNO" localSheetId="9">#REF!</definedName>
    <definedName name="Tav_4_7_MEZZOGIORNO" localSheetId="11">#REF!</definedName>
    <definedName name="Tav_4_7_MEZZOGIORNO" localSheetId="13">#REF!</definedName>
    <definedName name="Tav_4_7_MEZZOGIORNO">#REF!</definedName>
    <definedName name="Tav_4_7_NE" localSheetId="1">#REF!</definedName>
    <definedName name="Tav_4_7_NE" localSheetId="17">#REF!</definedName>
    <definedName name="Tav_4_7_NE" localSheetId="16">#REF!</definedName>
    <definedName name="Tav_4_7_NE" localSheetId="7">#REF!</definedName>
    <definedName name="Tav_4_7_NE" localSheetId="9">#REF!</definedName>
    <definedName name="Tav_4_7_NE" localSheetId="11">#REF!</definedName>
    <definedName name="Tav_4_7_NE" localSheetId="13">#REF!</definedName>
    <definedName name="Tav_4_7_NE">#REF!</definedName>
    <definedName name="Tav_4_7_NO" localSheetId="1">#REF!</definedName>
    <definedName name="Tav_4_7_NO" localSheetId="17">#REF!</definedName>
    <definedName name="Tav_4_7_NO" localSheetId="16">#REF!</definedName>
    <definedName name="Tav_4_7_NO" localSheetId="7">#REF!</definedName>
    <definedName name="Tav_4_7_NO" localSheetId="9">#REF!</definedName>
    <definedName name="Tav_4_7_NO" localSheetId="11">#REF!</definedName>
    <definedName name="Tav_4_7_NO" localSheetId="13">#REF!</definedName>
    <definedName name="Tav_4_7_NO">#REF!</definedName>
    <definedName name="Tav_4_7_NORD" localSheetId="1">#REF!</definedName>
    <definedName name="Tav_4_7_NORD" localSheetId="17">#REF!</definedName>
    <definedName name="Tav_4_7_NORD" localSheetId="16">#REF!</definedName>
    <definedName name="Tav_4_7_NORD" localSheetId="7">#REF!</definedName>
    <definedName name="Tav_4_7_NORD" localSheetId="9">#REF!</definedName>
    <definedName name="Tav_4_7_NORD" localSheetId="11">#REF!</definedName>
    <definedName name="Tav_4_7_NORD" localSheetId="13">#REF!</definedName>
    <definedName name="Tav_4_7_NORD">#REF!</definedName>
    <definedName name="Tav_5_1_CENTRO" localSheetId="1">[41]TAV_5_1!#REF!</definedName>
    <definedName name="Tav_5_1_CENTRO" localSheetId="17">[41]TAV_5_1!#REF!</definedName>
    <definedName name="Tav_5_1_CENTRO" localSheetId="16">[41]TAV_5_1!#REF!</definedName>
    <definedName name="Tav_5_1_CENTRO" localSheetId="7">[41]TAV_5_1!#REF!</definedName>
    <definedName name="Tav_5_1_CENTRO" localSheetId="9">[41]TAV_5_1!#REF!</definedName>
    <definedName name="Tav_5_1_CENTRO" localSheetId="11">[41]TAV_5_1!#REF!</definedName>
    <definedName name="Tav_5_1_CENTRO" localSheetId="13">[41]TAV_5_1!#REF!</definedName>
    <definedName name="Tav_5_1_CENTRO">[41]TAV_5_1!#REF!</definedName>
    <definedName name="Tav_5_1_ITALIA" localSheetId="1">[41]TAV_5_1!#REF!</definedName>
    <definedName name="Tav_5_1_ITALIA" localSheetId="17">[41]TAV_5_1!#REF!</definedName>
    <definedName name="Tav_5_1_ITALIA" localSheetId="16">[41]TAV_5_1!#REF!</definedName>
    <definedName name="Tav_5_1_ITALIA" localSheetId="7">[41]TAV_5_1!#REF!</definedName>
    <definedName name="Tav_5_1_ITALIA" localSheetId="9">[41]TAV_5_1!#REF!</definedName>
    <definedName name="Tav_5_1_ITALIA" localSheetId="11">[41]TAV_5_1!#REF!</definedName>
    <definedName name="Tav_5_1_ITALIA" localSheetId="13">[41]TAV_5_1!#REF!</definedName>
    <definedName name="Tav_5_1_ITALIA">[41]TAV_5_1!#REF!</definedName>
    <definedName name="Tav_5_1_MEZZOGIORNO" localSheetId="1">[41]TAV_5_1!#REF!</definedName>
    <definedName name="Tav_5_1_MEZZOGIORNO" localSheetId="17">[41]TAV_5_1!#REF!</definedName>
    <definedName name="Tav_5_1_MEZZOGIORNO" localSheetId="16">[41]TAV_5_1!#REF!</definedName>
    <definedName name="Tav_5_1_MEZZOGIORNO" localSheetId="7">[41]TAV_5_1!#REF!</definedName>
    <definedName name="Tav_5_1_MEZZOGIORNO" localSheetId="9">[41]TAV_5_1!#REF!</definedName>
    <definedName name="Tav_5_1_MEZZOGIORNO" localSheetId="11">[41]TAV_5_1!#REF!</definedName>
    <definedName name="Tav_5_1_MEZZOGIORNO" localSheetId="13">[41]TAV_5_1!#REF!</definedName>
    <definedName name="Tav_5_1_MEZZOGIORNO">[41]TAV_5_1!#REF!</definedName>
    <definedName name="Tav_5_1_NE" localSheetId="1">[41]TAV_5_1!#REF!</definedName>
    <definedName name="Tav_5_1_NE" localSheetId="17">[41]TAV_5_1!#REF!</definedName>
    <definedName name="Tav_5_1_NE" localSheetId="16">[41]TAV_5_1!#REF!</definedName>
    <definedName name="Tav_5_1_NE" localSheetId="7">[41]TAV_5_1!#REF!</definedName>
    <definedName name="Tav_5_1_NE" localSheetId="9">[41]TAV_5_1!#REF!</definedName>
    <definedName name="Tav_5_1_NE" localSheetId="11">[41]TAV_5_1!#REF!</definedName>
    <definedName name="Tav_5_1_NE" localSheetId="13">[41]TAV_5_1!#REF!</definedName>
    <definedName name="Tav_5_1_NE">[41]TAV_5_1!#REF!</definedName>
    <definedName name="Tav_5_1_NO" localSheetId="1">[41]TAV_5_1!#REF!</definedName>
    <definedName name="Tav_5_1_NO" localSheetId="17">[41]TAV_5_1!#REF!</definedName>
    <definedName name="Tav_5_1_NO" localSheetId="16">[41]TAV_5_1!#REF!</definedName>
    <definedName name="Tav_5_1_NO" localSheetId="7">[41]TAV_5_1!#REF!</definedName>
    <definedName name="Tav_5_1_NO" localSheetId="9">[41]TAV_5_1!#REF!</definedName>
    <definedName name="Tav_5_1_NO" localSheetId="11">[41]TAV_5_1!#REF!</definedName>
    <definedName name="Tav_5_1_NO" localSheetId="13">[41]TAV_5_1!#REF!</definedName>
    <definedName name="Tav_5_1_NO">[41]TAV_5_1!#REF!</definedName>
    <definedName name="Tav_5_1_NORD" localSheetId="1">[41]TAV_5_1!#REF!</definedName>
    <definedName name="Tav_5_1_NORD" localSheetId="17">[41]TAV_5_1!#REF!</definedName>
    <definedName name="Tav_5_1_NORD" localSheetId="16">[41]TAV_5_1!#REF!</definedName>
    <definedName name="Tav_5_1_NORD" localSheetId="7">[41]TAV_5_1!#REF!</definedName>
    <definedName name="Tav_5_1_NORD" localSheetId="9">[41]TAV_5_1!#REF!</definedName>
    <definedName name="Tav_5_1_NORD" localSheetId="11">[41]TAV_5_1!#REF!</definedName>
    <definedName name="Tav_5_1_NORD" localSheetId="13">[41]TAV_5_1!#REF!</definedName>
    <definedName name="Tav_5_1_NORD">[41]TAV_5_1!#REF!</definedName>
    <definedName name="Tav_5_2_CENTRO" localSheetId="1">#REF!</definedName>
    <definedName name="Tav_5_2_CENTRO" localSheetId="17">#REF!</definedName>
    <definedName name="Tav_5_2_CENTRO" localSheetId="16">#REF!</definedName>
    <definedName name="Tav_5_2_CENTRO" localSheetId="7">#REF!</definedName>
    <definedName name="Tav_5_2_CENTRO" localSheetId="9">#REF!</definedName>
    <definedName name="Tav_5_2_CENTRO" localSheetId="11">#REF!</definedName>
    <definedName name="Tav_5_2_CENTRO" localSheetId="13">#REF!</definedName>
    <definedName name="Tav_5_2_CENTRO">#REF!</definedName>
    <definedName name="Tav_5_2_ITALIA" localSheetId="1">#REF!</definedName>
    <definedName name="Tav_5_2_ITALIA" localSheetId="17">#REF!</definedName>
    <definedName name="Tav_5_2_ITALIA" localSheetId="16">#REF!</definedName>
    <definedName name="Tav_5_2_ITALIA" localSheetId="7">#REF!</definedName>
    <definedName name="Tav_5_2_ITALIA" localSheetId="9">#REF!</definedName>
    <definedName name="Tav_5_2_ITALIA" localSheetId="11">#REF!</definedName>
    <definedName name="Tav_5_2_ITALIA" localSheetId="13">#REF!</definedName>
    <definedName name="Tav_5_2_ITALIA">#REF!</definedName>
    <definedName name="Tav_5_2_MEZZOGIORNO" localSheetId="1">#REF!</definedName>
    <definedName name="Tav_5_2_MEZZOGIORNO" localSheetId="17">#REF!</definedName>
    <definedName name="Tav_5_2_MEZZOGIORNO" localSheetId="16">#REF!</definedName>
    <definedName name="Tav_5_2_MEZZOGIORNO" localSheetId="7">#REF!</definedName>
    <definedName name="Tav_5_2_MEZZOGIORNO" localSheetId="9">#REF!</definedName>
    <definedName name="Tav_5_2_MEZZOGIORNO" localSheetId="11">#REF!</definedName>
    <definedName name="Tav_5_2_MEZZOGIORNO" localSheetId="13">#REF!</definedName>
    <definedName name="Tav_5_2_MEZZOGIORNO">#REF!</definedName>
    <definedName name="Tav_5_2_NE" localSheetId="1">#REF!</definedName>
    <definedName name="Tav_5_2_NE" localSheetId="17">#REF!</definedName>
    <definedName name="Tav_5_2_NE" localSheetId="16">#REF!</definedName>
    <definedName name="Tav_5_2_NE" localSheetId="7">#REF!</definedName>
    <definedName name="Tav_5_2_NE" localSheetId="9">#REF!</definedName>
    <definedName name="Tav_5_2_NE" localSheetId="11">#REF!</definedName>
    <definedName name="Tav_5_2_NE" localSheetId="13">#REF!</definedName>
    <definedName name="Tav_5_2_NE">#REF!</definedName>
    <definedName name="Tav_5_2_NO" localSheetId="1">#REF!</definedName>
    <definedName name="Tav_5_2_NO" localSheetId="17">#REF!</definedName>
    <definedName name="Tav_5_2_NO" localSheetId="16">#REF!</definedName>
    <definedName name="Tav_5_2_NO" localSheetId="7">#REF!</definedName>
    <definedName name="Tav_5_2_NO" localSheetId="9">#REF!</definedName>
    <definedName name="Tav_5_2_NO" localSheetId="11">#REF!</definedName>
    <definedName name="Tav_5_2_NO" localSheetId="13">#REF!</definedName>
    <definedName name="Tav_5_2_NO">#REF!</definedName>
    <definedName name="Tav_5_2_NORD" localSheetId="1">#REF!</definedName>
    <definedName name="Tav_5_2_NORD" localSheetId="17">#REF!</definedName>
    <definedName name="Tav_5_2_NORD" localSheetId="16">#REF!</definedName>
    <definedName name="Tav_5_2_NORD" localSheetId="7">#REF!</definedName>
    <definedName name="Tav_5_2_NORD" localSheetId="9">#REF!</definedName>
    <definedName name="Tav_5_2_NORD" localSheetId="11">#REF!</definedName>
    <definedName name="Tav_5_2_NORD" localSheetId="13">#REF!</definedName>
    <definedName name="Tav_5_2_NORD">#REF!</definedName>
    <definedName name="tav_centri_nuclei_sparse" localSheetId="1">#REF!</definedName>
    <definedName name="tav_centri_nuclei_sparse" localSheetId="17">#REF!</definedName>
    <definedName name="tav_centri_nuclei_sparse" localSheetId="16">#REF!</definedName>
    <definedName name="tav_centri_nuclei_sparse" localSheetId="7">#REF!</definedName>
    <definedName name="tav_centri_nuclei_sparse" localSheetId="9">#REF!</definedName>
    <definedName name="tav_centri_nuclei_sparse" localSheetId="11">#REF!</definedName>
    <definedName name="tav_centri_nuclei_sparse" localSheetId="13">#REF!</definedName>
    <definedName name="tav_centri_nuclei_sparse">#REF!</definedName>
    <definedName name="tav11r18ck" localSheetId="1">#REF!</definedName>
    <definedName name="tav11r18ck" localSheetId="17">#REF!</definedName>
    <definedName name="tav11r18ck" localSheetId="16">#REF!</definedName>
    <definedName name="tav11r18ck" localSheetId="7">#REF!</definedName>
    <definedName name="tav11r18ck" localSheetId="9">#REF!</definedName>
    <definedName name="tav11r18ck" localSheetId="11">#REF!</definedName>
    <definedName name="tav11r18ck" localSheetId="13">#REF!</definedName>
    <definedName name="tav11r18ck">#REF!</definedName>
    <definedName name="tav11r20ck" localSheetId="1">#REF!</definedName>
    <definedName name="tav11r20ck" localSheetId="17">#REF!</definedName>
    <definedName name="tav11r20ck" localSheetId="16">#REF!</definedName>
    <definedName name="tav11r20ck" localSheetId="7">#REF!</definedName>
    <definedName name="tav11r20ck" localSheetId="9">#REF!</definedName>
    <definedName name="tav11r20ck" localSheetId="11">#REF!</definedName>
    <definedName name="tav11r20ck" localSheetId="13">#REF!</definedName>
    <definedName name="tav11r20ck">#REF!</definedName>
    <definedName name="tav11r21ck" localSheetId="1">#REF!</definedName>
    <definedName name="tav11r21ck" localSheetId="17">#REF!</definedName>
    <definedName name="tav11r21ck" localSheetId="16">#REF!</definedName>
    <definedName name="tav11r21ck" localSheetId="7">#REF!</definedName>
    <definedName name="tav11r21ck" localSheetId="9">#REF!</definedName>
    <definedName name="tav11r21ck" localSheetId="11">#REF!</definedName>
    <definedName name="tav11r21ck" localSheetId="13">#REF!</definedName>
    <definedName name="tav11r21ck">#REF!</definedName>
    <definedName name="tav11r22ck" localSheetId="1">#REF!</definedName>
    <definedName name="tav11r22ck" localSheetId="17">#REF!</definedName>
    <definedName name="tav11r22ck" localSheetId="16">#REF!</definedName>
    <definedName name="tav11r22ck" localSheetId="7">#REF!</definedName>
    <definedName name="tav11r22ck" localSheetId="9">#REF!</definedName>
    <definedName name="tav11r22ck" localSheetId="11">#REF!</definedName>
    <definedName name="tav11r22ck" localSheetId="13">#REF!</definedName>
    <definedName name="tav11r22ck">#REF!</definedName>
    <definedName name="tav11r23ck" localSheetId="1">#REF!</definedName>
    <definedName name="tav11r23ck" localSheetId="17">#REF!</definedName>
    <definedName name="tav11r23ck" localSheetId="16">#REF!</definedName>
    <definedName name="tav11r23ck" localSheetId="7">#REF!</definedName>
    <definedName name="tav11r23ck" localSheetId="9">#REF!</definedName>
    <definedName name="tav11r23ck" localSheetId="11">#REF!</definedName>
    <definedName name="tav11r23ck" localSheetId="13">#REF!</definedName>
    <definedName name="tav11r23ck">#REF!</definedName>
    <definedName name="tav13r42ck" localSheetId="1">#REF!</definedName>
    <definedName name="tav13r42ck" localSheetId="17">#REF!</definedName>
    <definedName name="tav13r42ck" localSheetId="16">#REF!</definedName>
    <definedName name="tav13r42ck" localSheetId="7">#REF!</definedName>
    <definedName name="tav13r42ck" localSheetId="9">#REF!</definedName>
    <definedName name="tav13r42ck" localSheetId="11">#REF!</definedName>
    <definedName name="tav13r42ck" localSheetId="13">#REF!</definedName>
    <definedName name="tav13r42ck">#REF!</definedName>
    <definedName name="tav13r45ck" localSheetId="1">#REF!</definedName>
    <definedName name="tav13r45ck" localSheetId="17">#REF!</definedName>
    <definedName name="tav13r45ck" localSheetId="16">#REF!</definedName>
    <definedName name="tav13r45ck" localSheetId="7">#REF!</definedName>
    <definedName name="tav13r45ck" localSheetId="9">#REF!</definedName>
    <definedName name="tav13r45ck" localSheetId="11">#REF!</definedName>
    <definedName name="tav13r45ck" localSheetId="13">#REF!</definedName>
    <definedName name="tav13r45ck">#REF!</definedName>
    <definedName name="tav15r26ck" localSheetId="1">#REF!</definedName>
    <definedName name="tav15r26ck" localSheetId="17">#REF!</definedName>
    <definedName name="tav15r26ck" localSheetId="16">#REF!</definedName>
    <definedName name="tav15r26ck" localSheetId="7">#REF!</definedName>
    <definedName name="tav15r26ck" localSheetId="9">#REF!</definedName>
    <definedName name="tav15r26ck" localSheetId="11">#REF!</definedName>
    <definedName name="tav15r26ck" localSheetId="13">#REF!</definedName>
    <definedName name="tav15r26ck">#REF!</definedName>
    <definedName name="tav17r45ck" localSheetId="1">#REF!</definedName>
    <definedName name="tav17r45ck" localSheetId="17">#REF!</definedName>
    <definedName name="tav17r45ck" localSheetId="16">#REF!</definedName>
    <definedName name="tav17r45ck" localSheetId="7">#REF!</definedName>
    <definedName name="tav17r45ck" localSheetId="9">#REF!</definedName>
    <definedName name="tav17r45ck" localSheetId="11">#REF!</definedName>
    <definedName name="tav17r45ck" localSheetId="13">#REF!</definedName>
    <definedName name="tav17r45ck">#REF!</definedName>
    <definedName name="tav17r46ck" localSheetId="1">#REF!</definedName>
    <definedName name="tav17r46ck" localSheetId="17">#REF!</definedName>
    <definedName name="tav17r46ck" localSheetId="16">#REF!</definedName>
    <definedName name="tav17r46ck" localSheetId="7">#REF!</definedName>
    <definedName name="tav17r46ck" localSheetId="9">#REF!</definedName>
    <definedName name="tav17r46ck" localSheetId="11">#REF!</definedName>
    <definedName name="tav17r46ck" localSheetId="13">#REF!</definedName>
    <definedName name="tav17r46ck">#REF!</definedName>
    <definedName name="tav17r47ck" localSheetId="1">#REF!</definedName>
    <definedName name="tav17r47ck" localSheetId="17">#REF!</definedName>
    <definedName name="tav17r47ck" localSheetId="16">#REF!</definedName>
    <definedName name="tav17r47ck" localSheetId="7">#REF!</definedName>
    <definedName name="tav17r47ck" localSheetId="9">#REF!</definedName>
    <definedName name="tav17r47ck" localSheetId="11">#REF!</definedName>
    <definedName name="tav17r47ck" localSheetId="13">#REF!</definedName>
    <definedName name="tav17r47ck">#REF!</definedName>
    <definedName name="tav17r48ck" localSheetId="1">#REF!</definedName>
    <definedName name="tav17r48ck" localSheetId="17">#REF!</definedName>
    <definedName name="tav17r48ck" localSheetId="16">#REF!</definedName>
    <definedName name="tav17r48ck" localSheetId="7">#REF!</definedName>
    <definedName name="tav17r48ck" localSheetId="9">#REF!</definedName>
    <definedName name="tav17r48ck" localSheetId="11">#REF!</definedName>
    <definedName name="tav17r48ck" localSheetId="13">#REF!</definedName>
    <definedName name="tav17r48ck">#REF!</definedName>
    <definedName name="tav17r49ck" localSheetId="1">#REF!</definedName>
    <definedName name="tav17r49ck" localSheetId="17">#REF!</definedName>
    <definedName name="tav17r49ck" localSheetId="16">#REF!</definedName>
    <definedName name="tav17r49ck" localSheetId="7">#REF!</definedName>
    <definedName name="tav17r49ck" localSheetId="9">#REF!</definedName>
    <definedName name="tav17r49ck" localSheetId="11">#REF!</definedName>
    <definedName name="tav17r49ck" localSheetId="13">#REF!</definedName>
    <definedName name="tav17r49ck">#REF!</definedName>
    <definedName name="tav17r50ck" localSheetId="1">#REF!</definedName>
    <definedName name="tav17r50ck" localSheetId="17">#REF!</definedName>
    <definedName name="tav17r50ck" localSheetId="16">#REF!</definedName>
    <definedName name="tav17r50ck" localSheetId="7">#REF!</definedName>
    <definedName name="tav17r50ck" localSheetId="9">#REF!</definedName>
    <definedName name="tav17r50ck" localSheetId="11">#REF!</definedName>
    <definedName name="tav17r50ck" localSheetId="13">#REF!</definedName>
    <definedName name="tav17r50ck">#REF!</definedName>
    <definedName name="tav21r26ck" localSheetId="1">#REF!</definedName>
    <definedName name="tav21r26ck" localSheetId="17">#REF!</definedName>
    <definedName name="tav21r26ck" localSheetId="16">#REF!</definedName>
    <definedName name="tav21r26ck" localSheetId="7">#REF!</definedName>
    <definedName name="tav21r26ck" localSheetId="9">#REF!</definedName>
    <definedName name="tav21r26ck" localSheetId="11">#REF!</definedName>
    <definedName name="tav21r26ck" localSheetId="13">#REF!</definedName>
    <definedName name="tav21r26ck">#REF!</definedName>
    <definedName name="TAV24_2" localSheetId="1">#REF!</definedName>
    <definedName name="TAV24_2" localSheetId="17">#REF!</definedName>
    <definedName name="TAV24_2" localSheetId="16">#REF!</definedName>
    <definedName name="TAV24_2" localSheetId="7">#REF!</definedName>
    <definedName name="TAV24_2" localSheetId="9">#REF!</definedName>
    <definedName name="TAV24_2" localSheetId="11">#REF!</definedName>
    <definedName name="TAV24_2" localSheetId="13">#REF!</definedName>
    <definedName name="TAV24_2">#REF!</definedName>
    <definedName name="TAV24_4" localSheetId="1">#REF!</definedName>
    <definedName name="TAV24_4" localSheetId="17">#REF!</definedName>
    <definedName name="TAV24_4" localSheetId="16">#REF!</definedName>
    <definedName name="TAV24_4" localSheetId="7">#REF!</definedName>
    <definedName name="TAV24_4" localSheetId="9">#REF!</definedName>
    <definedName name="TAV24_4" localSheetId="11">#REF!</definedName>
    <definedName name="TAV24_4" localSheetId="13">#REF!</definedName>
    <definedName name="TAV24_4">#REF!</definedName>
    <definedName name="TAV24_5" localSheetId="1">#REF!</definedName>
    <definedName name="TAV24_5" localSheetId="17">#REF!</definedName>
    <definedName name="TAV24_5" localSheetId="16">#REF!</definedName>
    <definedName name="TAV24_5" localSheetId="7">#REF!</definedName>
    <definedName name="TAV24_5" localSheetId="9">#REF!</definedName>
    <definedName name="TAV24_5" localSheetId="11">#REF!</definedName>
    <definedName name="TAV24_5" localSheetId="13">#REF!</definedName>
    <definedName name="TAV24_5">#REF!</definedName>
    <definedName name="TAV24_7_1" localSheetId="1">#REF!</definedName>
    <definedName name="TAV24_7_1" localSheetId="17">#REF!</definedName>
    <definedName name="TAV24_7_1" localSheetId="16">#REF!</definedName>
    <definedName name="TAV24_7_1" localSheetId="7">#REF!</definedName>
    <definedName name="TAV24_7_1" localSheetId="9">#REF!</definedName>
    <definedName name="TAV24_7_1" localSheetId="11">#REF!</definedName>
    <definedName name="TAV24_7_1" localSheetId="13">#REF!</definedName>
    <definedName name="TAV24_7_1">#REF!</definedName>
    <definedName name="TAV24_7_2" localSheetId="1">#REF!</definedName>
    <definedName name="TAV24_7_2" localSheetId="17">#REF!</definedName>
    <definedName name="TAV24_7_2" localSheetId="16">#REF!</definedName>
    <definedName name="TAV24_7_2" localSheetId="7">#REF!</definedName>
    <definedName name="TAV24_7_2" localSheetId="9">#REF!</definedName>
    <definedName name="TAV24_7_2" localSheetId="11">#REF!</definedName>
    <definedName name="TAV24_7_2" localSheetId="13">#REF!</definedName>
    <definedName name="TAV24_7_2">#REF!</definedName>
    <definedName name="TAV24_7_3" localSheetId="1">#REF!</definedName>
    <definedName name="TAV24_7_3" localSheetId="17">#REF!</definedName>
    <definedName name="TAV24_7_3" localSheetId="16">#REF!</definedName>
    <definedName name="TAV24_7_3" localSheetId="7">#REF!</definedName>
    <definedName name="TAV24_7_3" localSheetId="9">#REF!</definedName>
    <definedName name="TAV24_7_3" localSheetId="11">#REF!</definedName>
    <definedName name="TAV24_7_3" localSheetId="13">#REF!</definedName>
    <definedName name="TAV24_7_3">#REF!</definedName>
    <definedName name="tav4r38cj" localSheetId="1">#REF!</definedName>
    <definedName name="tav4r38cj" localSheetId="17">#REF!</definedName>
    <definedName name="tav4r38cj" localSheetId="16">#REF!</definedName>
    <definedName name="tav4r38cj" localSheetId="7">#REF!</definedName>
    <definedName name="tav4r38cj" localSheetId="9">#REF!</definedName>
    <definedName name="tav4r38cj" localSheetId="11">#REF!</definedName>
    <definedName name="tav4r38cj" localSheetId="13">#REF!</definedName>
    <definedName name="tav4r38cj">#REF!</definedName>
    <definedName name="tav4r39cj" localSheetId="1">#REF!</definedName>
    <definedName name="tav4r39cj" localSheetId="17">#REF!</definedName>
    <definedName name="tav4r39cj" localSheetId="16">#REF!</definedName>
    <definedName name="tav4r39cj" localSheetId="7">#REF!</definedName>
    <definedName name="tav4r39cj" localSheetId="9">#REF!</definedName>
    <definedName name="tav4r39cj" localSheetId="11">#REF!</definedName>
    <definedName name="tav4r39cj" localSheetId="13">#REF!</definedName>
    <definedName name="tav4r39cj">#REF!</definedName>
    <definedName name="tav4r40cj" localSheetId="1">#REF!</definedName>
    <definedName name="tav4r40cj" localSheetId="17">#REF!</definedName>
    <definedName name="tav4r40cj" localSheetId="16">#REF!</definedName>
    <definedName name="tav4r40cj" localSheetId="7">#REF!</definedName>
    <definedName name="tav4r40cj" localSheetId="9">#REF!</definedName>
    <definedName name="tav4r40cj" localSheetId="11">#REF!</definedName>
    <definedName name="tav4r40cj" localSheetId="13">#REF!</definedName>
    <definedName name="tav4r40cj">#REF!</definedName>
    <definedName name="tav4r41cj" localSheetId="1">#REF!</definedName>
    <definedName name="tav4r41cj" localSheetId="17">#REF!</definedName>
    <definedName name="tav4r41cj" localSheetId="16">#REF!</definedName>
    <definedName name="tav4r41cj" localSheetId="7">#REF!</definedName>
    <definedName name="tav4r41cj" localSheetId="9">#REF!</definedName>
    <definedName name="tav4r41cj" localSheetId="11">#REF!</definedName>
    <definedName name="tav4r41cj" localSheetId="13">#REF!</definedName>
    <definedName name="tav4r41cj">#REF!</definedName>
    <definedName name="tav4r42cj" localSheetId="1">#REF!</definedName>
    <definedName name="tav4r42cj" localSheetId="17">#REF!</definedName>
    <definedName name="tav4r42cj" localSheetId="16">#REF!</definedName>
    <definedName name="tav4r42cj" localSheetId="7">#REF!</definedName>
    <definedName name="tav4r42cj" localSheetId="9">#REF!</definedName>
    <definedName name="tav4r42cj" localSheetId="11">#REF!</definedName>
    <definedName name="tav4r42cj" localSheetId="13">#REF!</definedName>
    <definedName name="tav4r42cj">#REF!</definedName>
    <definedName name="tav4r43cj" localSheetId="1">#REF!</definedName>
    <definedName name="tav4r43cj" localSheetId="17">#REF!</definedName>
    <definedName name="tav4r43cj" localSheetId="16">#REF!</definedName>
    <definedName name="tav4r43cj" localSheetId="7">#REF!</definedName>
    <definedName name="tav4r43cj" localSheetId="9">#REF!</definedName>
    <definedName name="tav4r43cj" localSheetId="11">#REF!</definedName>
    <definedName name="tav4r43cj" localSheetId="13">#REF!</definedName>
    <definedName name="tav4r43cj">#REF!</definedName>
    <definedName name="tav4r44cj" localSheetId="1">#REF!</definedName>
    <definedName name="tav4r44cj" localSheetId="17">#REF!</definedName>
    <definedName name="tav4r44cj" localSheetId="16">#REF!</definedName>
    <definedName name="tav4r44cj" localSheetId="7">#REF!</definedName>
    <definedName name="tav4r44cj" localSheetId="9">#REF!</definedName>
    <definedName name="tav4r44cj" localSheetId="11">#REF!</definedName>
    <definedName name="tav4r44cj" localSheetId="13">#REF!</definedName>
    <definedName name="tav4r44cj">#REF!</definedName>
    <definedName name="tav4r45cj" localSheetId="1">#REF!</definedName>
    <definedName name="tav4r45cj" localSheetId="17">#REF!</definedName>
    <definedName name="tav4r45cj" localSheetId="16">#REF!</definedName>
    <definedName name="tav4r45cj" localSheetId="7">#REF!</definedName>
    <definedName name="tav4r45cj" localSheetId="9">#REF!</definedName>
    <definedName name="tav4r45cj" localSheetId="11">#REF!</definedName>
    <definedName name="tav4r45cj" localSheetId="13">#REF!</definedName>
    <definedName name="tav4r45cj">#REF!</definedName>
    <definedName name="tav4r46cj" localSheetId="1">#REF!</definedName>
    <definedName name="tav4r46cj" localSheetId="17">#REF!</definedName>
    <definedName name="tav4r46cj" localSheetId="16">#REF!</definedName>
    <definedName name="tav4r46cj" localSheetId="7">#REF!</definedName>
    <definedName name="tav4r46cj" localSheetId="9">#REF!</definedName>
    <definedName name="tav4r46cj" localSheetId="11">#REF!</definedName>
    <definedName name="tav4r46cj" localSheetId="13">#REF!</definedName>
    <definedName name="tav4r46cj">#REF!</definedName>
    <definedName name="tav4r47cj" localSheetId="1">#REF!</definedName>
    <definedName name="tav4r47cj" localSheetId="17">#REF!</definedName>
    <definedName name="tav4r47cj" localSheetId="16">#REF!</definedName>
    <definedName name="tav4r47cj" localSheetId="7">#REF!</definedName>
    <definedName name="tav4r47cj" localSheetId="9">#REF!</definedName>
    <definedName name="tav4r47cj" localSheetId="11">#REF!</definedName>
    <definedName name="tav4r47cj" localSheetId="13">#REF!</definedName>
    <definedName name="tav4r47cj">#REF!</definedName>
    <definedName name="tav4r48cj" localSheetId="1">#REF!</definedName>
    <definedName name="tav4r48cj" localSheetId="17">#REF!</definedName>
    <definedName name="tav4r48cj" localSheetId="16">#REF!</definedName>
    <definedName name="tav4r48cj" localSheetId="7">#REF!</definedName>
    <definedName name="tav4r48cj" localSheetId="9">#REF!</definedName>
    <definedName name="tav4r48cj" localSheetId="11">#REF!</definedName>
    <definedName name="tav4r48cj" localSheetId="13">#REF!</definedName>
    <definedName name="tav4r48cj">#REF!</definedName>
    <definedName name="tav4r49cj" localSheetId="1">#REF!</definedName>
    <definedName name="tav4r49cj" localSheetId="17">#REF!</definedName>
    <definedName name="tav4r49cj" localSheetId="16">#REF!</definedName>
    <definedName name="tav4r49cj" localSheetId="7">#REF!</definedName>
    <definedName name="tav4r49cj" localSheetId="9">#REF!</definedName>
    <definedName name="tav4r49cj" localSheetId="11">#REF!</definedName>
    <definedName name="tav4r49cj" localSheetId="13">#REF!</definedName>
    <definedName name="tav4r49cj">#REF!</definedName>
    <definedName name="tav4r50cj" localSheetId="1">#REF!</definedName>
    <definedName name="tav4r50cj" localSheetId="17">#REF!</definedName>
    <definedName name="tav4r50cj" localSheetId="16">#REF!</definedName>
    <definedName name="tav4r50cj" localSheetId="7">#REF!</definedName>
    <definedName name="tav4r50cj" localSheetId="9">#REF!</definedName>
    <definedName name="tav4r50cj" localSheetId="11">#REF!</definedName>
    <definedName name="tav4r50cj" localSheetId="13">#REF!</definedName>
    <definedName name="tav4r50cj">#REF!</definedName>
    <definedName name="tav4r51cj" localSheetId="1">#REF!</definedName>
    <definedName name="tav4r51cj" localSheetId="17">#REF!</definedName>
    <definedName name="tav4r51cj" localSheetId="16">#REF!</definedName>
    <definedName name="tav4r51cj" localSheetId="7">#REF!</definedName>
    <definedName name="tav4r51cj" localSheetId="9">#REF!</definedName>
    <definedName name="tav4r51cj" localSheetId="11">#REF!</definedName>
    <definedName name="tav4r51cj" localSheetId="13">#REF!</definedName>
    <definedName name="tav4r51cj">#REF!</definedName>
    <definedName name="tav4r55cj" localSheetId="1">#REF!</definedName>
    <definedName name="tav4r55cj" localSheetId="17">#REF!</definedName>
    <definedName name="tav4r55cj" localSheetId="16">#REF!</definedName>
    <definedName name="tav4r55cj" localSheetId="7">#REF!</definedName>
    <definedName name="tav4r55cj" localSheetId="9">#REF!</definedName>
    <definedName name="tav4r55cj" localSheetId="11">#REF!</definedName>
    <definedName name="tav4r55cj" localSheetId="13">#REF!</definedName>
    <definedName name="tav4r55cj">#REF!</definedName>
    <definedName name="tav9r25cj" localSheetId="1">#REF!</definedName>
    <definedName name="tav9r25cj" localSheetId="17">#REF!</definedName>
    <definedName name="tav9r25cj" localSheetId="16">#REF!</definedName>
    <definedName name="tav9r25cj" localSheetId="7">#REF!</definedName>
    <definedName name="tav9r25cj" localSheetId="9">#REF!</definedName>
    <definedName name="tav9r25cj" localSheetId="11">#REF!</definedName>
    <definedName name="tav9r25cj" localSheetId="13">#REF!</definedName>
    <definedName name="tav9r25cj">#REF!</definedName>
    <definedName name="tav9r26cj" localSheetId="1">#REF!</definedName>
    <definedName name="tav9r26cj" localSheetId="17">#REF!</definedName>
    <definedName name="tav9r26cj" localSheetId="16">#REF!</definedName>
    <definedName name="tav9r26cj" localSheetId="7">#REF!</definedName>
    <definedName name="tav9r26cj" localSheetId="9">#REF!</definedName>
    <definedName name="tav9r26cj" localSheetId="11">#REF!</definedName>
    <definedName name="tav9r26cj" localSheetId="13">#REF!</definedName>
    <definedName name="tav9r26cj">#REF!</definedName>
    <definedName name="tav9r27cj" localSheetId="1">#REF!</definedName>
    <definedName name="tav9r27cj" localSheetId="17">#REF!</definedName>
    <definedName name="tav9r27cj" localSheetId="16">#REF!</definedName>
    <definedName name="tav9r27cj" localSheetId="7">#REF!</definedName>
    <definedName name="tav9r27cj" localSheetId="9">#REF!</definedName>
    <definedName name="tav9r27cj" localSheetId="11">#REF!</definedName>
    <definedName name="tav9r27cj" localSheetId="13">#REF!</definedName>
    <definedName name="tav9r27cj">#REF!</definedName>
    <definedName name="tav9r29cj" localSheetId="1">#REF!</definedName>
    <definedName name="tav9r29cj" localSheetId="17">#REF!</definedName>
    <definedName name="tav9r29cj" localSheetId="16">#REF!</definedName>
    <definedName name="tav9r29cj" localSheetId="7">#REF!</definedName>
    <definedName name="tav9r29cj" localSheetId="9">#REF!</definedName>
    <definedName name="tav9r29cj" localSheetId="11">#REF!</definedName>
    <definedName name="tav9r29cj" localSheetId="13">#REF!</definedName>
    <definedName name="tav9r29cj">#REF!</definedName>
    <definedName name="Tavola_1.3" localSheetId="1">'[42]tav. 1.3'!$A$1</definedName>
    <definedName name="Tavola_1.3">'[42]tav. 1.3'!$A$1</definedName>
    <definedName name="Tavola_1.4" localSheetId="0">#REF!</definedName>
    <definedName name="Tavola_1.4" localSheetId="2">#REF!</definedName>
    <definedName name="Tavola_1.4" localSheetId="18">#REF!</definedName>
    <definedName name="Tavola_1.4" localSheetId="1">#REF!</definedName>
    <definedName name="Tavola_1.4" localSheetId="3">#REF!</definedName>
    <definedName name="Tavola_1.4" localSheetId="17">#REF!</definedName>
    <definedName name="Tavola_1.4" localSheetId="16">#REF!</definedName>
    <definedName name="Tavola_1.4" localSheetId="7">#REF!</definedName>
    <definedName name="Tavola_1.4" localSheetId="9">#REF!</definedName>
    <definedName name="Tavola_1.4" localSheetId="11">#REF!</definedName>
    <definedName name="Tavola_1.4" localSheetId="13">#REF!</definedName>
    <definedName name="Tavola_1.4" localSheetId="15">#REF!</definedName>
    <definedName name="Tavola_1.4">#REF!</definedName>
    <definedName name="Tavola_1.5" localSheetId="0">#REF!</definedName>
    <definedName name="Tavola_1.5" localSheetId="2">#REF!</definedName>
    <definedName name="Tavola_1.5" localSheetId="18">#REF!</definedName>
    <definedName name="Tavola_1.5" localSheetId="1">#REF!</definedName>
    <definedName name="Tavola_1.5" localSheetId="3">#REF!</definedName>
    <definedName name="Tavola_1.5" localSheetId="17">#REF!</definedName>
    <definedName name="Tavola_1.5" localSheetId="16">#REF!</definedName>
    <definedName name="Tavola_1.5" localSheetId="7">#REF!</definedName>
    <definedName name="Tavola_1.5" localSheetId="9">#REF!</definedName>
    <definedName name="Tavola_1.5" localSheetId="11">#REF!</definedName>
    <definedName name="Tavola_1.5" localSheetId="13">#REF!</definedName>
    <definedName name="Tavola_1.5" localSheetId="15">#REF!</definedName>
    <definedName name="Tavola_1.5">#REF!</definedName>
    <definedName name="Tavola_1.7" localSheetId="0">#REF!</definedName>
    <definedName name="Tavola_1.7" localSheetId="2">#REF!</definedName>
    <definedName name="Tavola_1.7" localSheetId="18">#REF!</definedName>
    <definedName name="Tavola_1.7" localSheetId="1">#REF!</definedName>
    <definedName name="Tavola_1.7" localSheetId="3">#REF!</definedName>
    <definedName name="Tavola_1.7" localSheetId="17">#REF!</definedName>
    <definedName name="Tavola_1.7" localSheetId="16">#REF!</definedName>
    <definedName name="Tavola_1.7" localSheetId="7">#REF!</definedName>
    <definedName name="Tavola_1.7" localSheetId="9">#REF!</definedName>
    <definedName name="Tavola_1.7" localSheetId="11">#REF!</definedName>
    <definedName name="Tavola_1.7" localSheetId="13">#REF!</definedName>
    <definedName name="Tavola_1.7" localSheetId="15">#REF!</definedName>
    <definedName name="Tavola_1.7">#REF!</definedName>
    <definedName name="tavola1" localSheetId="1">#REF!</definedName>
    <definedName name="tavola1" localSheetId="17">#REF!</definedName>
    <definedName name="tavola1" localSheetId="16">#REF!</definedName>
    <definedName name="tavola1" localSheetId="7">#REF!</definedName>
    <definedName name="tavola1" localSheetId="9">#REF!</definedName>
    <definedName name="tavola1" localSheetId="11">#REF!</definedName>
    <definedName name="tavola1" localSheetId="13">#REF!</definedName>
    <definedName name="tavola1">#REF!</definedName>
    <definedName name="tavola2" localSheetId="1">#REF!</definedName>
    <definedName name="tavola2" localSheetId="17">#REF!</definedName>
    <definedName name="tavola2" localSheetId="16">#REF!</definedName>
    <definedName name="tavola2" localSheetId="7">#REF!</definedName>
    <definedName name="tavola2" localSheetId="9">#REF!</definedName>
    <definedName name="tavola2" localSheetId="11">#REF!</definedName>
    <definedName name="tavola2" localSheetId="13">#REF!</definedName>
    <definedName name="tavola2">#REF!</definedName>
    <definedName name="tavola3" localSheetId="1">#REF!</definedName>
    <definedName name="tavola3" localSheetId="17">#REF!</definedName>
    <definedName name="tavola3" localSheetId="16">#REF!</definedName>
    <definedName name="tavola3" localSheetId="7">#REF!</definedName>
    <definedName name="tavola3" localSheetId="9">#REF!</definedName>
    <definedName name="tavola3" localSheetId="11">#REF!</definedName>
    <definedName name="tavola3" localSheetId="13">#REF!</definedName>
    <definedName name="tavola3">#REF!</definedName>
    <definedName name="tavola4" localSheetId="1">#REF!</definedName>
    <definedName name="tavola4" localSheetId="17">#REF!</definedName>
    <definedName name="tavola4" localSheetId="16">#REF!</definedName>
    <definedName name="tavola4" localSheetId="7">#REF!</definedName>
    <definedName name="tavola4" localSheetId="9">#REF!</definedName>
    <definedName name="tavola4" localSheetId="11">#REF!</definedName>
    <definedName name="tavola4" localSheetId="13">#REF!</definedName>
    <definedName name="tavola4">#REF!</definedName>
    <definedName name="tavola5" localSheetId="1">#REF!</definedName>
    <definedName name="tavola5" localSheetId="17">#REF!</definedName>
    <definedName name="tavola5" localSheetId="16">#REF!</definedName>
    <definedName name="tavola5" localSheetId="7">#REF!</definedName>
    <definedName name="tavola5" localSheetId="9">#REF!</definedName>
    <definedName name="tavola5" localSheetId="11">#REF!</definedName>
    <definedName name="tavola5" localSheetId="13">#REF!</definedName>
    <definedName name="tavola5">#REF!</definedName>
    <definedName name="tavola6" localSheetId="1">#REF!</definedName>
    <definedName name="tavola6" localSheetId="17">#REF!</definedName>
    <definedName name="tavola6" localSheetId="16">#REF!</definedName>
    <definedName name="tavola6" localSheetId="7">#REF!</definedName>
    <definedName name="tavola6" localSheetId="9">#REF!</definedName>
    <definedName name="tavola6" localSheetId="11">#REF!</definedName>
    <definedName name="tavola6" localSheetId="13">#REF!</definedName>
    <definedName name="tavola6">#REF!</definedName>
    <definedName name="tavola7" localSheetId="1">#REF!</definedName>
    <definedName name="tavola7" localSheetId="17">#REF!</definedName>
    <definedName name="tavola7" localSheetId="16">#REF!</definedName>
    <definedName name="tavola7" localSheetId="7">#REF!</definedName>
    <definedName name="tavola7" localSheetId="9">#REF!</definedName>
    <definedName name="tavola7" localSheetId="11">#REF!</definedName>
    <definedName name="tavola7" localSheetId="13">#REF!</definedName>
    <definedName name="tavola7">#REF!</definedName>
    <definedName name="tavola8" localSheetId="1">#REF!</definedName>
    <definedName name="tavola8" localSheetId="17">#REF!</definedName>
    <definedName name="tavola8" localSheetId="16">#REF!</definedName>
    <definedName name="tavola8" localSheetId="7">#REF!</definedName>
    <definedName name="tavola8" localSheetId="9">#REF!</definedName>
    <definedName name="tavola8" localSheetId="11">#REF!</definedName>
    <definedName name="tavola8" localSheetId="13">#REF!</definedName>
    <definedName name="tavola8">#REF!</definedName>
    <definedName name="tavola9" localSheetId="1">#REF!</definedName>
    <definedName name="tavola9" localSheetId="17">#REF!</definedName>
    <definedName name="tavola9" localSheetId="16">#REF!</definedName>
    <definedName name="tavola9" localSheetId="7">#REF!</definedName>
    <definedName name="tavola9" localSheetId="9">#REF!</definedName>
    <definedName name="tavola9" localSheetId="11">#REF!</definedName>
    <definedName name="tavola9" localSheetId="13">#REF!</definedName>
    <definedName name="tavola9">#REF!</definedName>
    <definedName name="tavole" localSheetId="2">#REF!</definedName>
    <definedName name="tavole" localSheetId="1">#REF!</definedName>
    <definedName name="tavole" localSheetId="3">#REF!</definedName>
    <definedName name="tavole" localSheetId="17">#REF!</definedName>
    <definedName name="tavole" localSheetId="16">#REF!</definedName>
    <definedName name="tavole" localSheetId="7">#REF!</definedName>
    <definedName name="tavole" localSheetId="9">#REF!</definedName>
    <definedName name="tavole" localSheetId="11">#REF!</definedName>
    <definedName name="tavole" localSheetId="13">#REF!</definedName>
    <definedName name="tavole" localSheetId="15">#REF!</definedName>
    <definedName name="tavole">#REF!</definedName>
    <definedName name="TETANO_F" localSheetId="1">#REF!</definedName>
    <definedName name="TETANO_F" localSheetId="17">#REF!</definedName>
    <definedName name="TETANO_F" localSheetId="16">#REF!</definedName>
    <definedName name="TETANO_F" localSheetId="7">#REF!</definedName>
    <definedName name="TETANO_F" localSheetId="9">#REF!</definedName>
    <definedName name="TETANO_F" localSheetId="11">#REF!</definedName>
    <definedName name="TETANO_F" localSheetId="13">#REF!</definedName>
    <definedName name="TETANO_F">#REF!</definedName>
    <definedName name="TETANO_M" localSheetId="1">#REF!</definedName>
    <definedName name="TETANO_M" localSheetId="17">#REF!</definedName>
    <definedName name="TETANO_M" localSheetId="16">#REF!</definedName>
    <definedName name="TETANO_M" localSheetId="7">#REF!</definedName>
    <definedName name="TETANO_M" localSheetId="9">#REF!</definedName>
    <definedName name="TETANO_M" localSheetId="11">#REF!</definedName>
    <definedName name="TETANO_M" localSheetId="13">#REF!</definedName>
    <definedName name="TETANO_M">#REF!</definedName>
    <definedName name="TETANO_MF" localSheetId="1">#REF!</definedName>
    <definedName name="TETANO_MF" localSheetId="17">#REF!</definedName>
    <definedName name="TETANO_MF" localSheetId="16">#REF!</definedName>
    <definedName name="TETANO_MF" localSheetId="7">#REF!</definedName>
    <definedName name="TETANO_MF" localSheetId="9">#REF!</definedName>
    <definedName name="TETANO_MF" localSheetId="11">#REF!</definedName>
    <definedName name="TETANO_MF" localSheetId="13">#REF!</definedName>
    <definedName name="TETANO_MF">#REF!</definedName>
    <definedName name="textToday" localSheetId="1">#REF!</definedName>
    <definedName name="textToday" localSheetId="17">#REF!</definedName>
    <definedName name="textToday" localSheetId="16">#REF!</definedName>
    <definedName name="textToday" localSheetId="7">#REF!</definedName>
    <definedName name="textToday" localSheetId="9">#REF!</definedName>
    <definedName name="textToday" localSheetId="11">#REF!</definedName>
    <definedName name="textToday" localSheetId="13">#REF!</definedName>
    <definedName name="textToday">#REF!</definedName>
    <definedName name="Titoli" localSheetId="0">[43]Titoli!$A$1:$A$78</definedName>
    <definedName name="Titoli" localSheetId="18">[43]Titoli!$A$1:$A$78</definedName>
    <definedName name="Titoli" localSheetId="1">#REF!</definedName>
    <definedName name="Titoli">[43]Titoli!$A$1:$A$78</definedName>
    <definedName name="titolo" localSheetId="1">'[39]Prospetto tassi'!#REF!</definedName>
    <definedName name="titolo" localSheetId="17">'[39]Prospetto tassi'!#REF!</definedName>
    <definedName name="titolo" localSheetId="16">'[39]Prospetto tassi'!#REF!</definedName>
    <definedName name="titolo" localSheetId="7">'[39]Prospetto tassi'!#REF!</definedName>
    <definedName name="titolo" localSheetId="9">'[39]Prospetto tassi'!#REF!</definedName>
    <definedName name="titolo" localSheetId="11">'[39]Prospetto tassi'!#REF!</definedName>
    <definedName name="titolo" localSheetId="13">'[39]Prospetto tassi'!#REF!</definedName>
    <definedName name="titolo">'[39]Prospetto tassi'!#REF!</definedName>
    <definedName name="titolo_centrato">[44]occupati06_MF_reg!$A$35:$I$35,[44]occupati06_MF_reg!$A$67:$I$67</definedName>
    <definedName name="titolo_cetrato" localSheetId="1">#REF!</definedName>
    <definedName name="titolo_cetrato" localSheetId="17">#REF!</definedName>
    <definedName name="titolo_cetrato" localSheetId="16">#REF!</definedName>
    <definedName name="titolo_cetrato" localSheetId="7">#REF!</definedName>
    <definedName name="titolo_cetrato" localSheetId="9">#REF!</definedName>
    <definedName name="titolo_cetrato" localSheetId="11">#REF!</definedName>
    <definedName name="titolo_cetrato" localSheetId="13">#REF!</definedName>
    <definedName name="titolo_cetrato">#REF!</definedName>
    <definedName name="tot" localSheetId="1">#REF!</definedName>
    <definedName name="tot" localSheetId="17">#REF!</definedName>
    <definedName name="tot" localSheetId="16">#REF!</definedName>
    <definedName name="tot" localSheetId="7">#REF!</definedName>
    <definedName name="tot" localSheetId="9">#REF!</definedName>
    <definedName name="tot" localSheetId="11">#REF!</definedName>
    <definedName name="tot" localSheetId="13">#REF!</definedName>
    <definedName name="tot">#REF!</definedName>
    <definedName name="tot_" localSheetId="1">#REF!</definedName>
    <definedName name="tot_" localSheetId="17">#REF!</definedName>
    <definedName name="tot_" localSheetId="16">#REF!</definedName>
    <definedName name="tot_" localSheetId="7">#REF!</definedName>
    <definedName name="tot_" localSheetId="9">#REF!</definedName>
    <definedName name="tot_" localSheetId="11">#REF!</definedName>
    <definedName name="tot_" localSheetId="13">#REF!</definedName>
    <definedName name="tot_">#REF!</definedName>
    <definedName name="tot_2" localSheetId="1">#REF!</definedName>
    <definedName name="tot_2" localSheetId="17">#REF!</definedName>
    <definedName name="tot_2" localSheetId="16">#REF!</definedName>
    <definedName name="tot_2" localSheetId="7">#REF!</definedName>
    <definedName name="tot_2" localSheetId="9">#REF!</definedName>
    <definedName name="tot_2" localSheetId="11">#REF!</definedName>
    <definedName name="tot_2" localSheetId="13">#REF!</definedName>
    <definedName name="tot_2">#REF!</definedName>
    <definedName name="tot_3" localSheetId="1">#REF!</definedName>
    <definedName name="tot_3" localSheetId="17">#REF!</definedName>
    <definedName name="tot_3" localSheetId="16">#REF!</definedName>
    <definedName name="tot_3" localSheetId="7">#REF!</definedName>
    <definedName name="tot_3" localSheetId="9">#REF!</definedName>
    <definedName name="tot_3" localSheetId="11">#REF!</definedName>
    <definedName name="tot_3" localSheetId="13">#REF!</definedName>
    <definedName name="tot_3">#REF!</definedName>
    <definedName name="tot_5" localSheetId="1">#REF!</definedName>
    <definedName name="tot_5" localSheetId="17">#REF!</definedName>
    <definedName name="tot_5" localSheetId="16">#REF!</definedName>
    <definedName name="tot_5" localSheetId="7">#REF!</definedName>
    <definedName name="tot_5" localSheetId="9">#REF!</definedName>
    <definedName name="tot_5" localSheetId="11">#REF!</definedName>
    <definedName name="tot_5" localSheetId="13">#REF!</definedName>
    <definedName name="tot_5">#REF!</definedName>
    <definedName name="tot_6" localSheetId="1">'[45]Tav. 24.3'!#REF!</definedName>
    <definedName name="tot_6" localSheetId="17">'[45]Tav. 24.3'!#REF!</definedName>
    <definedName name="tot_6" localSheetId="16">'[45]Tav. 24.3'!#REF!</definedName>
    <definedName name="tot_6" localSheetId="7">'[45]Tav. 24.3'!#REF!</definedName>
    <definedName name="tot_6" localSheetId="9">'[45]Tav. 24.3'!#REF!</definedName>
    <definedName name="tot_6" localSheetId="11">'[45]Tav. 24.3'!#REF!</definedName>
    <definedName name="tot_6" localSheetId="13">'[45]Tav. 24.3'!#REF!</definedName>
    <definedName name="tot_6">'[45]Tav. 24.3'!#REF!</definedName>
    <definedName name="TOTALE" localSheetId="1">#REF!</definedName>
    <definedName name="TOTALE" localSheetId="17">#REF!</definedName>
    <definedName name="TOTALE" localSheetId="16">#REF!</definedName>
    <definedName name="TOTALE" localSheetId="7">#REF!</definedName>
    <definedName name="TOTALE" localSheetId="9">#REF!</definedName>
    <definedName name="TOTALE" localSheetId="11">#REF!</definedName>
    <definedName name="TOTALE" localSheetId="13">#REF!</definedName>
    <definedName name="TOTALE">#REF!</definedName>
    <definedName name="TOTALE__PUBBLICA__AMMINISTRAZIONE______CONSOLIDATO" localSheetId="1">#REF!</definedName>
    <definedName name="TOTALE__PUBBLICA__AMMINISTRAZIONE______CONSOLIDATO" localSheetId="17">#REF!</definedName>
    <definedName name="TOTALE__PUBBLICA__AMMINISTRAZIONE______CONSOLIDATO" localSheetId="16">#REF!</definedName>
    <definedName name="TOTALE__PUBBLICA__AMMINISTRAZIONE______CONSOLIDATO" localSheetId="7">#REF!</definedName>
    <definedName name="TOTALE__PUBBLICA__AMMINISTRAZIONE______CONSOLIDATO" localSheetId="9">#REF!</definedName>
    <definedName name="TOTALE__PUBBLICA__AMMINISTRAZIONE______CONSOLIDATO" localSheetId="11">#REF!</definedName>
    <definedName name="TOTALE__PUBBLICA__AMMINISTRAZIONE______CONSOLIDATO" localSheetId="13">#REF!</definedName>
    <definedName name="TOTALE__PUBBLICA__AMMINISTRAZIONE______CONSOLIDATO">#REF!</definedName>
    <definedName name="TOTALE_F" localSheetId="1">#REF!</definedName>
    <definedName name="TOTALE_F" localSheetId="17">#REF!</definedName>
    <definedName name="TOTALE_F" localSheetId="16">#REF!</definedName>
    <definedName name="TOTALE_F" localSheetId="7">#REF!</definedName>
    <definedName name="TOTALE_F" localSheetId="9">#REF!</definedName>
    <definedName name="TOTALE_F" localSheetId="11">#REF!</definedName>
    <definedName name="TOTALE_F" localSheetId="13">#REF!</definedName>
    <definedName name="TOTALE_F">#REF!</definedName>
    <definedName name="TOTALE_M" localSheetId="1">#REF!</definedName>
    <definedName name="TOTALE_M" localSheetId="17">#REF!</definedName>
    <definedName name="TOTALE_M" localSheetId="16">#REF!</definedName>
    <definedName name="TOTALE_M" localSheetId="7">#REF!</definedName>
    <definedName name="TOTALE_M" localSheetId="9">#REF!</definedName>
    <definedName name="TOTALE_M" localSheetId="11">#REF!</definedName>
    <definedName name="TOTALE_M" localSheetId="13">#REF!</definedName>
    <definedName name="TOTALE_M">#REF!</definedName>
    <definedName name="TOTALE_MF" localSheetId="1">#REF!</definedName>
    <definedName name="TOTALE_MF" localSheetId="17">#REF!</definedName>
    <definedName name="TOTALE_MF" localSheetId="16">#REF!</definedName>
    <definedName name="TOTALE_MF" localSheetId="7">#REF!</definedName>
    <definedName name="TOTALE_MF" localSheetId="9">#REF!</definedName>
    <definedName name="TOTALE_MF" localSheetId="11">#REF!</definedName>
    <definedName name="TOTALE_MF" localSheetId="13">#REF!</definedName>
    <definedName name="TOTALE_MF">#REF!</definedName>
    <definedName name="toto">'[46]Graph 3.7.a'!$B$125:$C$151</definedName>
    <definedName name="tr3r1c1" localSheetId="1">#REF!</definedName>
    <definedName name="tr3r1c1" localSheetId="17">#REF!</definedName>
    <definedName name="tr3r1c1" localSheetId="16">#REF!</definedName>
    <definedName name="tr3r1c1" localSheetId="7">#REF!</definedName>
    <definedName name="tr3r1c1" localSheetId="9">#REF!</definedName>
    <definedName name="tr3r1c1" localSheetId="11">#REF!</definedName>
    <definedName name="tr3r1c1" localSheetId="13">#REF!</definedName>
    <definedName name="tr3r1c1">#REF!</definedName>
    <definedName name="TRICHINOSI_F" localSheetId="1">#REF!</definedName>
    <definedName name="TRICHINOSI_F" localSheetId="17">#REF!</definedName>
    <definedName name="TRICHINOSI_F" localSheetId="16">#REF!</definedName>
    <definedName name="TRICHINOSI_F" localSheetId="7">#REF!</definedName>
    <definedName name="TRICHINOSI_F" localSheetId="9">#REF!</definedName>
    <definedName name="TRICHINOSI_F" localSheetId="11">#REF!</definedName>
    <definedName name="TRICHINOSI_F" localSheetId="13">#REF!</definedName>
    <definedName name="TRICHINOSI_F">#REF!</definedName>
    <definedName name="TRICHINOSI_M" localSheetId="1">#REF!</definedName>
    <definedName name="TRICHINOSI_M" localSheetId="17">#REF!</definedName>
    <definedName name="TRICHINOSI_M" localSheetId="16">#REF!</definedName>
    <definedName name="TRICHINOSI_M" localSheetId="7">#REF!</definedName>
    <definedName name="TRICHINOSI_M" localSheetId="9">#REF!</definedName>
    <definedName name="TRICHINOSI_M" localSheetId="11">#REF!</definedName>
    <definedName name="TRICHINOSI_M" localSheetId="13">#REF!</definedName>
    <definedName name="TRICHINOSI_M">#REF!</definedName>
    <definedName name="TRICHINOSI_MF" localSheetId="1">#REF!</definedName>
    <definedName name="TRICHINOSI_MF" localSheetId="17">#REF!</definedName>
    <definedName name="TRICHINOSI_MF" localSheetId="16">#REF!</definedName>
    <definedName name="TRICHINOSI_MF" localSheetId="7">#REF!</definedName>
    <definedName name="TRICHINOSI_MF" localSheetId="9">#REF!</definedName>
    <definedName name="TRICHINOSI_MF" localSheetId="11">#REF!</definedName>
    <definedName name="TRICHINOSI_MF" localSheetId="13">#REF!</definedName>
    <definedName name="TRICHINOSI_MF">#REF!</definedName>
    <definedName name="trim">'[12]DATI per TITOLI'!$B$9</definedName>
    <definedName name="TUBERCEXTRA_F" localSheetId="1">#REF!</definedName>
    <definedName name="TUBERCEXTRA_F" localSheetId="17">#REF!</definedName>
    <definedName name="TUBERCEXTRA_F" localSheetId="16">#REF!</definedName>
    <definedName name="TUBERCEXTRA_F" localSheetId="7">#REF!</definedName>
    <definedName name="TUBERCEXTRA_F" localSheetId="9">#REF!</definedName>
    <definedName name="TUBERCEXTRA_F" localSheetId="11">#REF!</definedName>
    <definedName name="TUBERCEXTRA_F" localSheetId="13">#REF!</definedName>
    <definedName name="TUBERCEXTRA_F">#REF!</definedName>
    <definedName name="TUBERCEXTRA_M" localSheetId="1">#REF!</definedName>
    <definedName name="TUBERCEXTRA_M" localSheetId="17">#REF!</definedName>
    <definedName name="TUBERCEXTRA_M" localSheetId="16">#REF!</definedName>
    <definedName name="TUBERCEXTRA_M" localSheetId="7">#REF!</definedName>
    <definedName name="TUBERCEXTRA_M" localSheetId="9">#REF!</definedName>
    <definedName name="TUBERCEXTRA_M" localSheetId="11">#REF!</definedName>
    <definedName name="TUBERCEXTRA_M" localSheetId="13">#REF!</definedName>
    <definedName name="TUBERCEXTRA_M">#REF!</definedName>
    <definedName name="TUBERCEXTRA_MF" localSheetId="1">#REF!</definedName>
    <definedName name="TUBERCEXTRA_MF" localSheetId="17">#REF!</definedName>
    <definedName name="TUBERCEXTRA_MF" localSheetId="16">#REF!</definedName>
    <definedName name="TUBERCEXTRA_MF" localSheetId="7">#REF!</definedName>
    <definedName name="TUBERCEXTRA_MF" localSheetId="9">#REF!</definedName>
    <definedName name="TUBERCEXTRA_MF" localSheetId="11">#REF!</definedName>
    <definedName name="TUBERCEXTRA_MF" localSheetId="13">#REF!</definedName>
    <definedName name="TUBERCEXTRA_MF">#REF!</definedName>
    <definedName name="TUBERCMISTA_F" localSheetId="1">#REF!</definedName>
    <definedName name="TUBERCMISTA_F" localSheetId="17">#REF!</definedName>
    <definedName name="TUBERCMISTA_F" localSheetId="16">#REF!</definedName>
    <definedName name="TUBERCMISTA_F" localSheetId="7">#REF!</definedName>
    <definedName name="TUBERCMISTA_F" localSheetId="9">#REF!</definedName>
    <definedName name="TUBERCMISTA_F" localSheetId="11">#REF!</definedName>
    <definedName name="TUBERCMISTA_F" localSheetId="13">#REF!</definedName>
    <definedName name="TUBERCMISTA_F">#REF!</definedName>
    <definedName name="TUBERCMISTA_M" localSheetId="1">#REF!</definedName>
    <definedName name="TUBERCMISTA_M" localSheetId="17">#REF!</definedName>
    <definedName name="TUBERCMISTA_M" localSheetId="16">#REF!</definedName>
    <definedName name="TUBERCMISTA_M" localSheetId="7">#REF!</definedName>
    <definedName name="TUBERCMISTA_M" localSheetId="9">#REF!</definedName>
    <definedName name="TUBERCMISTA_M" localSheetId="11">#REF!</definedName>
    <definedName name="TUBERCMISTA_M" localSheetId="13">#REF!</definedName>
    <definedName name="TUBERCMISTA_M">#REF!</definedName>
    <definedName name="TUBERCMISTA_MF" localSheetId="1">#REF!</definedName>
    <definedName name="TUBERCMISTA_MF" localSheetId="17">#REF!</definedName>
    <definedName name="TUBERCMISTA_MF" localSheetId="16">#REF!</definedName>
    <definedName name="TUBERCMISTA_MF" localSheetId="7">#REF!</definedName>
    <definedName name="TUBERCMISTA_MF" localSheetId="9">#REF!</definedName>
    <definedName name="TUBERCMISTA_MF" localSheetId="11">#REF!</definedName>
    <definedName name="TUBERCMISTA_MF" localSheetId="13">#REF!</definedName>
    <definedName name="TUBERCMISTA_MF">#REF!</definedName>
    <definedName name="TUBERCPOLM_F" localSheetId="1">#REF!</definedName>
    <definedName name="TUBERCPOLM_F" localSheetId="17">#REF!</definedName>
    <definedName name="TUBERCPOLM_F" localSheetId="16">#REF!</definedName>
    <definedName name="TUBERCPOLM_F" localSheetId="7">#REF!</definedName>
    <definedName name="TUBERCPOLM_F" localSheetId="9">#REF!</definedName>
    <definedName name="TUBERCPOLM_F" localSheetId="11">#REF!</definedName>
    <definedName name="TUBERCPOLM_F" localSheetId="13">#REF!</definedName>
    <definedName name="TUBERCPOLM_F">#REF!</definedName>
    <definedName name="TUBERCPOLM_M" localSheetId="1">#REF!</definedName>
    <definedName name="TUBERCPOLM_M" localSheetId="17">#REF!</definedName>
    <definedName name="TUBERCPOLM_M" localSheetId="16">#REF!</definedName>
    <definedName name="TUBERCPOLM_M" localSheetId="7">#REF!</definedName>
    <definedName name="TUBERCPOLM_M" localSheetId="9">#REF!</definedName>
    <definedName name="TUBERCPOLM_M" localSheetId="11">#REF!</definedName>
    <definedName name="TUBERCPOLM_M" localSheetId="13">#REF!</definedName>
    <definedName name="TUBERCPOLM_M">#REF!</definedName>
    <definedName name="TUBERCPOLM_MF" localSheetId="1">#REF!</definedName>
    <definedName name="TUBERCPOLM_MF" localSheetId="17">#REF!</definedName>
    <definedName name="TUBERCPOLM_MF" localSheetId="16">#REF!</definedName>
    <definedName name="TUBERCPOLM_MF" localSheetId="7">#REF!</definedName>
    <definedName name="TUBERCPOLM_MF" localSheetId="9">#REF!</definedName>
    <definedName name="TUBERCPOLM_MF" localSheetId="11">#REF!</definedName>
    <definedName name="TUBERCPOLM_MF" localSheetId="13">#REF!</definedName>
    <definedName name="TUBERCPOLM_MF">#REF!</definedName>
    <definedName name="TULAREMIA_F" localSheetId="1">#REF!</definedName>
    <definedName name="TULAREMIA_F" localSheetId="17">#REF!</definedName>
    <definedName name="TULAREMIA_F" localSheetId="16">#REF!</definedName>
    <definedName name="TULAREMIA_F" localSheetId="7">#REF!</definedName>
    <definedName name="TULAREMIA_F" localSheetId="9">#REF!</definedName>
    <definedName name="TULAREMIA_F" localSheetId="11">#REF!</definedName>
    <definedName name="TULAREMIA_F" localSheetId="13">#REF!</definedName>
    <definedName name="TULAREMIA_F">#REF!</definedName>
    <definedName name="TULAREMIA_M" localSheetId="1">#REF!</definedName>
    <definedName name="TULAREMIA_M" localSheetId="17">#REF!</definedName>
    <definedName name="TULAREMIA_M" localSheetId="16">#REF!</definedName>
    <definedName name="TULAREMIA_M" localSheetId="7">#REF!</definedName>
    <definedName name="TULAREMIA_M" localSheetId="9">#REF!</definedName>
    <definedName name="TULAREMIA_M" localSheetId="11">#REF!</definedName>
    <definedName name="TULAREMIA_M" localSheetId="13">#REF!</definedName>
    <definedName name="TULAREMIA_M">#REF!</definedName>
    <definedName name="TULAREMIA_MF" localSheetId="1">#REF!</definedName>
    <definedName name="TULAREMIA_MF" localSheetId="17">#REF!</definedName>
    <definedName name="TULAREMIA_MF" localSheetId="16">#REF!</definedName>
    <definedName name="TULAREMIA_MF" localSheetId="7">#REF!</definedName>
    <definedName name="TULAREMIA_MF" localSheetId="9">#REF!</definedName>
    <definedName name="TULAREMIA_MF" localSheetId="11">#REF!</definedName>
    <definedName name="TULAREMIA_MF" localSheetId="13">#REF!</definedName>
    <definedName name="TULAREMIA_MF">#REF!</definedName>
    <definedName name="Tuttostudenti98_99" localSheetId="2">#REF!</definedName>
    <definedName name="Tuttostudenti98_99" localSheetId="1">#REF!</definedName>
    <definedName name="Tuttostudenti98_99" localSheetId="3">#REF!</definedName>
    <definedName name="Tuttostudenti98_99" localSheetId="17">#REF!</definedName>
    <definedName name="Tuttostudenti98_99" localSheetId="16">#REF!</definedName>
    <definedName name="Tuttostudenti98_99" localSheetId="7">#REF!</definedName>
    <definedName name="Tuttostudenti98_99" localSheetId="9">#REF!</definedName>
    <definedName name="Tuttostudenti98_99" localSheetId="11">#REF!</definedName>
    <definedName name="Tuttostudenti98_99" localSheetId="13">#REF!</definedName>
    <definedName name="Tuttostudenti98_99" localSheetId="15">#REF!</definedName>
    <definedName name="Tuttostudenti98_99">#REF!</definedName>
    <definedName name="uffa" localSheetId="1" hidden="1">#REF!</definedName>
    <definedName name="uffa" localSheetId="17" hidden="1">#REF!</definedName>
    <definedName name="uffa" localSheetId="16" hidden="1">#REF!</definedName>
    <definedName name="uffa" localSheetId="7" hidden="1">#REF!</definedName>
    <definedName name="uffa" localSheetId="9" hidden="1">#REF!</definedName>
    <definedName name="uffa" localSheetId="11" hidden="1">#REF!</definedName>
    <definedName name="uffa" localSheetId="13" hidden="1">#REF!</definedName>
    <definedName name="uffa" hidden="1">#REF!</definedName>
    <definedName name="ugo" localSheetId="1">#REF!</definedName>
    <definedName name="ugo" localSheetId="17">#REF!</definedName>
    <definedName name="ugo" localSheetId="16">#REF!</definedName>
    <definedName name="ugo" localSheetId="7">#REF!</definedName>
    <definedName name="ugo" localSheetId="9">#REF!</definedName>
    <definedName name="ugo" localSheetId="11">#REF!</definedName>
    <definedName name="ugo" localSheetId="13">#REF!</definedName>
    <definedName name="ugo">#REF!</definedName>
    <definedName name="ulaind" localSheetId="1">#REF!</definedName>
    <definedName name="ulaind" localSheetId="17">#REF!</definedName>
    <definedName name="ulaind" localSheetId="16">#REF!</definedName>
    <definedName name="ulaind" localSheetId="7">#REF!</definedName>
    <definedName name="ulaind" localSheetId="9">#REF!</definedName>
    <definedName name="ulaind" localSheetId="11">#REF!</definedName>
    <definedName name="ulaind" localSheetId="13">#REF!</definedName>
    <definedName name="ulaind">#REF!</definedName>
    <definedName name="UniqueRange_37" localSheetId="1">#REF!</definedName>
    <definedName name="UniqueRange_37" localSheetId="17">#REF!</definedName>
    <definedName name="UniqueRange_37" localSheetId="16">#REF!</definedName>
    <definedName name="UniqueRange_37" localSheetId="7">#REF!</definedName>
    <definedName name="UniqueRange_37" localSheetId="9">#REF!</definedName>
    <definedName name="UniqueRange_37" localSheetId="11">#REF!</definedName>
    <definedName name="UniqueRange_37" localSheetId="13">#REF!</definedName>
    <definedName name="UniqueRange_37">#REF!</definedName>
    <definedName name="UniqueRange_38" localSheetId="1">#REF!</definedName>
    <definedName name="UniqueRange_38" localSheetId="17">#REF!</definedName>
    <definedName name="UniqueRange_38" localSheetId="16">#REF!</definedName>
    <definedName name="UniqueRange_38" localSheetId="7">#REF!</definedName>
    <definedName name="UniqueRange_38" localSheetId="9">#REF!</definedName>
    <definedName name="UniqueRange_38" localSheetId="11">#REF!</definedName>
    <definedName name="UniqueRange_38" localSheetId="13">#REF!</definedName>
    <definedName name="UniqueRange_38">#REF!</definedName>
    <definedName name="UniqueRange_39" localSheetId="1">#REF!</definedName>
    <definedName name="UniqueRange_39" localSheetId="17">#REF!</definedName>
    <definedName name="UniqueRange_39" localSheetId="16">#REF!</definedName>
    <definedName name="UniqueRange_39" localSheetId="7">#REF!</definedName>
    <definedName name="UniqueRange_39" localSheetId="9">#REF!</definedName>
    <definedName name="UniqueRange_39" localSheetId="11">#REF!</definedName>
    <definedName name="UniqueRange_39" localSheetId="13">#REF!</definedName>
    <definedName name="UniqueRange_39">#REF!</definedName>
    <definedName name="UniqueRange_40" localSheetId="1">#REF!</definedName>
    <definedName name="UniqueRange_40" localSheetId="17">#REF!</definedName>
    <definedName name="UniqueRange_40" localSheetId="16">#REF!</definedName>
    <definedName name="UniqueRange_40" localSheetId="7">#REF!</definedName>
    <definedName name="UniqueRange_40" localSheetId="9">#REF!</definedName>
    <definedName name="UniqueRange_40" localSheetId="11">#REF!</definedName>
    <definedName name="UniqueRange_40" localSheetId="13">#REF!</definedName>
    <definedName name="UniqueRange_40">#REF!</definedName>
    <definedName name="UniqueRange_41" localSheetId="1">#REF!</definedName>
    <definedName name="UniqueRange_41" localSheetId="17">#REF!</definedName>
    <definedName name="UniqueRange_41" localSheetId="16">#REF!</definedName>
    <definedName name="UniqueRange_41" localSheetId="7">#REF!</definedName>
    <definedName name="UniqueRange_41" localSheetId="9">#REF!</definedName>
    <definedName name="UniqueRange_41" localSheetId="11">#REF!</definedName>
    <definedName name="UniqueRange_41" localSheetId="13">#REF!</definedName>
    <definedName name="UniqueRange_41">#REF!</definedName>
    <definedName name="UniqueRange_42" localSheetId="1">#REF!</definedName>
    <definedName name="UniqueRange_42" localSheetId="17">#REF!</definedName>
    <definedName name="UniqueRange_42" localSheetId="16">#REF!</definedName>
    <definedName name="UniqueRange_42" localSheetId="7">#REF!</definedName>
    <definedName name="UniqueRange_42" localSheetId="9">#REF!</definedName>
    <definedName name="UniqueRange_42" localSheetId="11">#REF!</definedName>
    <definedName name="UniqueRange_42" localSheetId="13">#REF!</definedName>
    <definedName name="UniqueRange_42">#REF!</definedName>
    <definedName name="UniqueRange_43" localSheetId="1">#REF!</definedName>
    <definedName name="UniqueRange_43" localSheetId="17">#REF!</definedName>
    <definedName name="UniqueRange_43" localSheetId="16">#REF!</definedName>
    <definedName name="UniqueRange_43" localSheetId="7">#REF!</definedName>
    <definedName name="UniqueRange_43" localSheetId="9">#REF!</definedName>
    <definedName name="UniqueRange_43" localSheetId="11">#REF!</definedName>
    <definedName name="UniqueRange_43" localSheetId="13">#REF!</definedName>
    <definedName name="UniqueRange_43">#REF!</definedName>
    <definedName name="UniqueRange_44" localSheetId="1">#REF!</definedName>
    <definedName name="UniqueRange_44" localSheetId="17">#REF!</definedName>
    <definedName name="UniqueRange_44" localSheetId="16">#REF!</definedName>
    <definedName name="UniqueRange_44" localSheetId="7">#REF!</definedName>
    <definedName name="UniqueRange_44" localSheetId="9">#REF!</definedName>
    <definedName name="UniqueRange_44" localSheetId="11">#REF!</definedName>
    <definedName name="UniqueRange_44" localSheetId="13">#REF!</definedName>
    <definedName name="UniqueRange_44">#REF!</definedName>
    <definedName name="UniqueRange_45" localSheetId="1">#REF!</definedName>
    <definedName name="UniqueRange_45" localSheetId="17">#REF!</definedName>
    <definedName name="UniqueRange_45" localSheetId="16">#REF!</definedName>
    <definedName name="UniqueRange_45" localSheetId="7">#REF!</definedName>
    <definedName name="UniqueRange_45" localSheetId="9">#REF!</definedName>
    <definedName name="UniqueRange_45" localSheetId="11">#REF!</definedName>
    <definedName name="UniqueRange_45" localSheetId="13">#REF!</definedName>
    <definedName name="UniqueRange_45">#REF!</definedName>
    <definedName name="UniqueRange_46" localSheetId="1">#REF!</definedName>
    <definedName name="UniqueRange_46" localSheetId="17">#REF!</definedName>
    <definedName name="UniqueRange_46" localSheetId="16">#REF!</definedName>
    <definedName name="UniqueRange_46" localSheetId="7">#REF!</definedName>
    <definedName name="UniqueRange_46" localSheetId="9">#REF!</definedName>
    <definedName name="UniqueRange_46" localSheetId="11">#REF!</definedName>
    <definedName name="UniqueRange_46" localSheetId="13">#REF!</definedName>
    <definedName name="UniqueRange_46">#REF!</definedName>
    <definedName name="UniqueRange_47" localSheetId="1">#REF!</definedName>
    <definedName name="UniqueRange_47" localSheetId="17">#REF!</definedName>
    <definedName name="UniqueRange_47" localSheetId="16">#REF!</definedName>
    <definedName name="UniqueRange_47" localSheetId="7">#REF!</definedName>
    <definedName name="UniqueRange_47" localSheetId="9">#REF!</definedName>
    <definedName name="UniqueRange_47" localSheetId="11">#REF!</definedName>
    <definedName name="UniqueRange_47" localSheetId="13">#REF!</definedName>
    <definedName name="UniqueRange_47">#REF!</definedName>
    <definedName name="Unità_scolastiche_scuole_elementari__statali_e_non" localSheetId="0">#REF!</definedName>
    <definedName name="Unità_scolastiche_scuole_elementari__statali_e_non" localSheetId="2">#REF!</definedName>
    <definedName name="Unità_scolastiche_scuole_elementari__statali_e_non" localSheetId="18">#REF!</definedName>
    <definedName name="Unità_scolastiche_scuole_elementari__statali_e_non" localSheetId="1">#REF!</definedName>
    <definedName name="Unità_scolastiche_scuole_elementari__statali_e_non" localSheetId="3">#REF!</definedName>
    <definedName name="Unità_scolastiche_scuole_elementari__statali_e_non" localSheetId="17">#REF!</definedName>
    <definedName name="Unità_scolastiche_scuole_elementari__statali_e_non" localSheetId="16">#REF!</definedName>
    <definedName name="Unità_scolastiche_scuole_elementari__statali_e_non" localSheetId="7">#REF!</definedName>
    <definedName name="Unità_scolastiche_scuole_elementari__statali_e_non" localSheetId="9">#REF!</definedName>
    <definedName name="Unità_scolastiche_scuole_elementari__statali_e_non" localSheetId="11">#REF!</definedName>
    <definedName name="Unità_scolastiche_scuole_elementari__statali_e_non" localSheetId="13">#REF!</definedName>
    <definedName name="Unità_scolastiche_scuole_elementari__statali_e_non" localSheetId="15">#REF!</definedName>
    <definedName name="Unità_scolastiche_scuole_elementari__statali_e_non">#REF!</definedName>
    <definedName name="Unità_scolastiche_scuole_materne__statali_e_non" localSheetId="0">#REF!</definedName>
    <definedName name="Unità_scolastiche_scuole_materne__statali_e_non" localSheetId="2">#REF!</definedName>
    <definedName name="Unità_scolastiche_scuole_materne__statali_e_non" localSheetId="18">#REF!</definedName>
    <definedName name="Unità_scolastiche_scuole_materne__statali_e_non" localSheetId="1">#REF!</definedName>
    <definedName name="Unità_scolastiche_scuole_materne__statali_e_non" localSheetId="3">#REF!</definedName>
    <definedName name="Unità_scolastiche_scuole_materne__statali_e_non" localSheetId="17">#REF!</definedName>
    <definedName name="Unità_scolastiche_scuole_materne__statali_e_non" localSheetId="16">#REF!</definedName>
    <definedName name="Unità_scolastiche_scuole_materne__statali_e_non" localSheetId="7">#REF!</definedName>
    <definedName name="Unità_scolastiche_scuole_materne__statali_e_non" localSheetId="9">#REF!</definedName>
    <definedName name="Unità_scolastiche_scuole_materne__statali_e_non" localSheetId="11">#REF!</definedName>
    <definedName name="Unità_scolastiche_scuole_materne__statali_e_non" localSheetId="13">#REF!</definedName>
    <definedName name="Unità_scolastiche_scuole_materne__statali_e_non" localSheetId="15">#REF!</definedName>
    <definedName name="Unità_scolastiche_scuole_materne__statali_e_non">#REF!</definedName>
    <definedName name="VALID_FORMATS" localSheetId="1">#REF!</definedName>
    <definedName name="VALID_FORMATS" localSheetId="17">#REF!</definedName>
    <definedName name="VALID_FORMATS" localSheetId="16">#REF!</definedName>
    <definedName name="VALID_FORMATS" localSheetId="7">#REF!</definedName>
    <definedName name="VALID_FORMATS" localSheetId="9">#REF!</definedName>
    <definedName name="VALID_FORMATS" localSheetId="11">#REF!</definedName>
    <definedName name="VALID_FORMATS" localSheetId="13">#REF!</definedName>
    <definedName name="VALID_FORMATS">#REF!</definedName>
    <definedName name="VALORI" localSheetId="1">#REF!</definedName>
    <definedName name="VALORI" localSheetId="17">#REF!</definedName>
    <definedName name="VALORI" localSheetId="16">#REF!</definedName>
    <definedName name="VALORI" localSheetId="7">#REF!</definedName>
    <definedName name="VALORI" localSheetId="9">#REF!</definedName>
    <definedName name="VALORI" localSheetId="11">#REF!</definedName>
    <definedName name="VALORI" localSheetId="13">#REF!</definedName>
    <definedName name="VALORI">#REF!</definedName>
    <definedName name="VALORIK" localSheetId="1">#REF!</definedName>
    <definedName name="VALORIK" localSheetId="17">#REF!</definedName>
    <definedName name="VALORIK" localSheetId="16">#REF!</definedName>
    <definedName name="VALORIK" localSheetId="7">#REF!</definedName>
    <definedName name="VALORIK" localSheetId="9">#REF!</definedName>
    <definedName name="VALORIK" localSheetId="11">#REF!</definedName>
    <definedName name="VALORIK" localSheetId="13">#REF!</definedName>
    <definedName name="VALORIK">#REF!</definedName>
    <definedName name="VARICELLA_F" localSheetId="1">#REF!</definedName>
    <definedName name="VARICELLA_F" localSheetId="17">#REF!</definedName>
    <definedName name="VARICELLA_F" localSheetId="16">#REF!</definedName>
    <definedName name="VARICELLA_F" localSheetId="7">#REF!</definedName>
    <definedName name="VARICELLA_F" localSheetId="9">#REF!</definedName>
    <definedName name="VARICELLA_F" localSheetId="11">#REF!</definedName>
    <definedName name="VARICELLA_F" localSheetId="13">#REF!</definedName>
    <definedName name="VARICELLA_F">#REF!</definedName>
    <definedName name="VARICELLA_M" localSheetId="1">#REF!</definedName>
    <definedName name="VARICELLA_M" localSheetId="17">#REF!</definedName>
    <definedName name="VARICELLA_M" localSheetId="16">#REF!</definedName>
    <definedName name="VARICELLA_M" localSheetId="7">#REF!</definedName>
    <definedName name="VARICELLA_M" localSheetId="9">#REF!</definedName>
    <definedName name="VARICELLA_M" localSheetId="11">#REF!</definedName>
    <definedName name="VARICELLA_M" localSheetId="13">#REF!</definedName>
    <definedName name="VARICELLA_M">#REF!</definedName>
    <definedName name="VARICELLA_MF" localSheetId="1">#REF!</definedName>
    <definedName name="VARICELLA_MF" localSheetId="17">#REF!</definedName>
    <definedName name="VARICELLA_MF" localSheetId="16">#REF!</definedName>
    <definedName name="VARICELLA_MF" localSheetId="7">#REF!</definedName>
    <definedName name="VARICELLA_MF" localSheetId="9">#REF!</definedName>
    <definedName name="VARICELLA_MF" localSheetId="11">#REF!</definedName>
    <definedName name="VARICELLA_MF" localSheetId="13">#REF!</definedName>
    <definedName name="VARICELLA_MF">#REF!</definedName>
    <definedName name="VOI" localSheetId="0">#REF!</definedName>
    <definedName name="VOI" localSheetId="2">#REF!</definedName>
    <definedName name="VOI" localSheetId="18">#REF!</definedName>
    <definedName name="VOI" localSheetId="1">#REF!</definedName>
    <definedName name="VOI" localSheetId="3">#REF!</definedName>
    <definedName name="VOI" localSheetId="17">#REF!</definedName>
    <definedName name="VOI" localSheetId="16">#REF!</definedName>
    <definedName name="VOI" localSheetId="7">#REF!</definedName>
    <definedName name="VOI" localSheetId="9">#REF!</definedName>
    <definedName name="VOI" localSheetId="11">#REF!</definedName>
    <definedName name="VOI" localSheetId="13">#REF!</definedName>
    <definedName name="VOI" localSheetId="15">#REF!</definedName>
    <definedName name="VOI">#REF!</definedName>
    <definedName name="w" localSheetId="1">#REF!</definedName>
    <definedName name="w" localSheetId="17">#REF!</definedName>
    <definedName name="w" localSheetId="16">#REF!</definedName>
    <definedName name="w" localSheetId="7">#REF!</definedName>
    <definedName name="w" localSheetId="9">#REF!</definedName>
    <definedName name="w" localSheetId="11">#REF!</definedName>
    <definedName name="w" localSheetId="13">#REF!</definedName>
    <definedName name="w">#REF!</definedName>
    <definedName name="x" localSheetId="1">#REF!</definedName>
    <definedName name="x" localSheetId="17">#REF!</definedName>
    <definedName name="x" localSheetId="16">#REF!</definedName>
    <definedName name="x" localSheetId="7">#REF!</definedName>
    <definedName name="x" localSheetId="9">#REF!</definedName>
    <definedName name="x" localSheetId="11">#REF!</definedName>
    <definedName name="x" localSheetId="13">#REF!</definedName>
    <definedName name="x">#REF!</definedName>
    <definedName name="yi" localSheetId="2">#REF!</definedName>
    <definedName name="yi" localSheetId="18">#REF!</definedName>
    <definedName name="yi" localSheetId="1">#REF!</definedName>
    <definedName name="yi" localSheetId="3">#REF!</definedName>
    <definedName name="yi" localSheetId="17">#REF!</definedName>
    <definedName name="yi" localSheetId="16">#REF!</definedName>
    <definedName name="yi" localSheetId="7">#REF!</definedName>
    <definedName name="yi" localSheetId="9">#REF!</definedName>
    <definedName name="yi" localSheetId="11">#REF!</definedName>
    <definedName name="yi" localSheetId="13">#REF!</definedName>
    <definedName name="yi" localSheetId="15">#REF!</definedName>
    <definedName name="yi">#REF!</definedName>
    <definedName name="Z_552CF594_30E6_4D3F_A359_F778128142AD_.wvu.PrintArea" localSheetId="1" hidden="1">'INDICE '!$A$5:$B$33</definedName>
    <definedName name="ZONA_1" localSheetId="2">#REF!</definedName>
    <definedName name="ZONA_1" localSheetId="18">#REF!</definedName>
    <definedName name="ZONA_1" localSheetId="1">#REF!</definedName>
    <definedName name="ZONA_1" localSheetId="3">#REF!</definedName>
    <definedName name="ZONA_1" localSheetId="17">#REF!</definedName>
    <definedName name="ZONA_1" localSheetId="16">#REF!</definedName>
    <definedName name="ZONA_1" localSheetId="7">#REF!</definedName>
    <definedName name="ZONA_1" localSheetId="9">#REF!</definedName>
    <definedName name="ZONA_1" localSheetId="11">#REF!</definedName>
    <definedName name="ZONA_1" localSheetId="13">#REF!</definedName>
    <definedName name="ZONA_1" localSheetId="15">#REF!</definedName>
    <definedName name="ZONA_1">#REF!</definedName>
    <definedName name="ZONA_2" localSheetId="2">#REF!</definedName>
    <definedName name="ZONA_2" localSheetId="18">#REF!</definedName>
    <definedName name="ZONA_2" localSheetId="1">#REF!</definedName>
    <definedName name="ZONA_2" localSheetId="3">#REF!</definedName>
    <definedName name="ZONA_2" localSheetId="17">#REF!</definedName>
    <definedName name="ZONA_2" localSheetId="16">#REF!</definedName>
    <definedName name="ZONA_2" localSheetId="7">#REF!</definedName>
    <definedName name="ZONA_2" localSheetId="9">#REF!</definedName>
    <definedName name="ZONA_2" localSheetId="11">#REF!</definedName>
    <definedName name="ZONA_2" localSheetId="13">#REF!</definedName>
    <definedName name="ZONA_2" localSheetId="15">#REF!</definedName>
    <definedName name="ZONA_2">#REF!</definedName>
    <definedName name="ZONA_3" localSheetId="2">#REF!</definedName>
    <definedName name="ZONA_3" localSheetId="18">#REF!</definedName>
    <definedName name="ZONA_3" localSheetId="1">#REF!</definedName>
    <definedName name="ZONA_3" localSheetId="3">#REF!</definedName>
    <definedName name="ZONA_3" localSheetId="17">#REF!</definedName>
    <definedName name="ZONA_3" localSheetId="16">#REF!</definedName>
    <definedName name="ZONA_3" localSheetId="7">#REF!</definedName>
    <definedName name="ZONA_3" localSheetId="9">#REF!</definedName>
    <definedName name="ZONA_3" localSheetId="11">#REF!</definedName>
    <definedName name="ZONA_3" localSheetId="13">#REF!</definedName>
    <definedName name="ZONA_3" localSheetId="15">#REF!</definedName>
    <definedName name="ZONA_3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50" l="1"/>
  <c r="F18" i="50"/>
  <c r="F19" i="50"/>
  <c r="F22" i="50"/>
  <c r="F23" i="50"/>
  <c r="F24" i="50"/>
  <c r="F27" i="50"/>
  <c r="F28" i="50"/>
  <c r="F31" i="50"/>
  <c r="F32" i="50"/>
  <c r="F33" i="50"/>
  <c r="F14" i="50"/>
  <c r="D11" i="37"/>
  <c r="H11" i="37"/>
  <c r="L11" i="37"/>
  <c r="P11" i="37"/>
  <c r="P12" i="37"/>
  <c r="P13" i="37"/>
  <c r="T11" i="37"/>
  <c r="D12" i="37"/>
  <c r="D13" i="37"/>
  <c r="H12" i="37"/>
  <c r="H13" i="37"/>
  <c r="L12" i="37"/>
  <c r="T12" i="37"/>
  <c r="T13" i="37"/>
  <c r="B13" i="37"/>
  <c r="C13" i="37"/>
  <c r="E13" i="37"/>
  <c r="F13" i="37"/>
  <c r="G13" i="37"/>
  <c r="I13" i="37"/>
  <c r="J13" i="37"/>
  <c r="K13" i="37"/>
  <c r="M13" i="37"/>
  <c r="N13" i="37"/>
  <c r="O13" i="37"/>
  <c r="Q13" i="37"/>
  <c r="R13" i="37"/>
  <c r="S13" i="37"/>
  <c r="U13" i="37"/>
  <c r="D16" i="37"/>
  <c r="H16" i="37"/>
  <c r="L16" i="37"/>
  <c r="P16" i="37"/>
  <c r="T16" i="37"/>
  <c r="D17" i="37"/>
  <c r="H17" i="37"/>
  <c r="L17" i="37"/>
  <c r="P17" i="37"/>
  <c r="T17" i="37"/>
  <c r="B18" i="37"/>
  <c r="C18" i="37"/>
  <c r="E18" i="37"/>
  <c r="F18" i="37"/>
  <c r="G18" i="37"/>
  <c r="I18" i="37"/>
  <c r="J18" i="37"/>
  <c r="K18" i="37"/>
  <c r="M18" i="37"/>
  <c r="N18" i="37"/>
  <c r="O18" i="37"/>
  <c r="Q18" i="37"/>
  <c r="R18" i="37"/>
  <c r="S18" i="37"/>
  <c r="U18" i="37"/>
  <c r="D21" i="37"/>
  <c r="H21" i="37"/>
  <c r="L21" i="37"/>
  <c r="P21" i="37"/>
  <c r="T21" i="37"/>
  <c r="D22" i="37"/>
  <c r="H22" i="37"/>
  <c r="L22" i="37"/>
  <c r="P22" i="37"/>
  <c r="T22" i="37"/>
  <c r="B23" i="37"/>
  <c r="C23" i="37"/>
  <c r="E23" i="37"/>
  <c r="F23" i="37"/>
  <c r="G23" i="37"/>
  <c r="I23" i="37"/>
  <c r="J23" i="37"/>
  <c r="K23" i="37"/>
  <c r="M23" i="37"/>
  <c r="N23" i="37"/>
  <c r="O23" i="37"/>
  <c r="Q23" i="37"/>
  <c r="R23" i="37"/>
  <c r="S23" i="37"/>
  <c r="U23" i="37"/>
  <c r="L18" i="37"/>
  <c r="T23" i="37"/>
  <c r="D23" i="37"/>
  <c r="L23" i="37"/>
  <c r="P18" i="37"/>
  <c r="H18" i="37"/>
  <c r="L13" i="37"/>
  <c r="P23" i="37"/>
  <c r="H23" i="37"/>
  <c r="T18" i="37"/>
  <c r="D18" i="37"/>
  <c r="N21" i="28"/>
  <c r="O21" i="28"/>
  <c r="P21" i="28"/>
  <c r="N22" i="28"/>
  <c r="O22" i="28"/>
  <c r="P22" i="28"/>
  <c r="N23" i="28"/>
  <c r="O23" i="28"/>
  <c r="P23" i="28"/>
  <c r="N24" i="28"/>
  <c r="O24" i="28"/>
  <c r="P24" i="28"/>
  <c r="N25" i="28"/>
  <c r="O25" i="28"/>
  <c r="P25" i="28"/>
  <c r="O19" i="28"/>
  <c r="P19" i="28"/>
  <c r="N19" i="28"/>
  <c r="K21" i="28"/>
  <c r="L21" i="28"/>
  <c r="M21" i="28"/>
  <c r="K22" i="28"/>
  <c r="L22" i="28"/>
  <c r="M22" i="28"/>
  <c r="K23" i="28"/>
  <c r="L23" i="28"/>
  <c r="M23" i="28"/>
  <c r="K24" i="28"/>
  <c r="L24" i="28"/>
  <c r="M24" i="28"/>
  <c r="K25" i="28"/>
  <c r="L25" i="28"/>
  <c r="M25" i="28"/>
  <c r="L19" i="28"/>
  <c r="M19" i="28"/>
  <c r="K19" i="28"/>
  <c r="H20" i="28"/>
  <c r="I20" i="28"/>
  <c r="J20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I19" i="28"/>
  <c r="J19" i="28"/>
  <c r="H19" i="28"/>
  <c r="E20" i="28"/>
  <c r="F20" i="28"/>
  <c r="G20" i="28"/>
  <c r="E21" i="28"/>
  <c r="F21" i="28"/>
  <c r="G21" i="28"/>
  <c r="E22" i="28"/>
  <c r="F22" i="28"/>
  <c r="G22" i="28"/>
  <c r="E23" i="28"/>
  <c r="F23" i="28"/>
  <c r="G23" i="28"/>
  <c r="E24" i="28"/>
  <c r="F24" i="28"/>
  <c r="G24" i="28"/>
  <c r="E25" i="28"/>
  <c r="F25" i="28"/>
  <c r="G25" i="28"/>
  <c r="F19" i="28"/>
  <c r="G19" i="28"/>
  <c r="E19" i="28"/>
  <c r="B20" i="28"/>
  <c r="C20" i="28"/>
  <c r="D20" i="28"/>
  <c r="B21" i="28"/>
  <c r="C21" i="28"/>
  <c r="D21" i="28"/>
  <c r="B22" i="28"/>
  <c r="C22" i="28"/>
  <c r="D22" i="28"/>
  <c r="B23" i="28"/>
  <c r="C23" i="28"/>
  <c r="D23" i="28"/>
  <c r="B24" i="28"/>
  <c r="C24" i="28"/>
  <c r="D24" i="28"/>
  <c r="B25" i="28"/>
  <c r="C25" i="28"/>
  <c r="D25" i="28"/>
  <c r="C19" i="28"/>
  <c r="D19" i="28"/>
  <c r="B19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Q171" i="26"/>
  <c r="P171" i="26"/>
  <c r="O171" i="26"/>
  <c r="N171" i="26"/>
  <c r="M171" i="26"/>
  <c r="L171" i="26"/>
  <c r="K171" i="26"/>
  <c r="J171" i="26"/>
  <c r="I141" i="26"/>
  <c r="I155" i="26"/>
  <c r="I171" i="26"/>
  <c r="F141" i="26"/>
  <c r="F155" i="26"/>
  <c r="F171" i="26"/>
  <c r="Q170" i="26"/>
  <c r="P170" i="26"/>
  <c r="O170" i="26"/>
  <c r="N170" i="26"/>
  <c r="M170" i="26"/>
  <c r="L170" i="26"/>
  <c r="K170" i="26"/>
  <c r="J170" i="26"/>
  <c r="G140" i="26"/>
  <c r="G154" i="26"/>
  <c r="G170" i="26"/>
  <c r="Q169" i="26"/>
  <c r="P169" i="26"/>
  <c r="O169" i="26"/>
  <c r="N169" i="26"/>
  <c r="M169" i="26"/>
  <c r="L169" i="26"/>
  <c r="K169" i="26"/>
  <c r="J169" i="26"/>
  <c r="H139" i="26"/>
  <c r="H153" i="26"/>
  <c r="H169" i="26"/>
  <c r="Q168" i="26"/>
  <c r="P168" i="26"/>
  <c r="O168" i="26"/>
  <c r="N168" i="26"/>
  <c r="M168" i="26"/>
  <c r="L168" i="26"/>
  <c r="K168" i="26"/>
  <c r="J168" i="26"/>
  <c r="F138" i="26"/>
  <c r="F152" i="26"/>
  <c r="F168" i="26"/>
  <c r="Q167" i="26"/>
  <c r="P167" i="26"/>
  <c r="O167" i="26"/>
  <c r="N167" i="26"/>
  <c r="M167" i="26"/>
  <c r="L167" i="26"/>
  <c r="K167" i="26"/>
  <c r="J167" i="26"/>
  <c r="I137" i="26"/>
  <c r="I151" i="26"/>
  <c r="I167" i="26"/>
  <c r="Q166" i="26"/>
  <c r="P166" i="26"/>
  <c r="O166" i="26"/>
  <c r="N166" i="26"/>
  <c r="M166" i="26"/>
  <c r="L166" i="26"/>
  <c r="K166" i="26"/>
  <c r="J166" i="26"/>
  <c r="G136" i="26"/>
  <c r="G150" i="26"/>
  <c r="G166" i="26"/>
  <c r="Q165" i="26"/>
  <c r="P165" i="26"/>
  <c r="O165" i="26"/>
  <c r="N165" i="26"/>
  <c r="M165" i="26"/>
  <c r="L165" i="26"/>
  <c r="K165" i="26"/>
  <c r="J165" i="26"/>
  <c r="H135" i="26"/>
  <c r="H149" i="26"/>
  <c r="H165" i="26"/>
  <c r="Q164" i="26"/>
  <c r="P164" i="26"/>
  <c r="O164" i="26"/>
  <c r="N164" i="26"/>
  <c r="M164" i="26"/>
  <c r="L164" i="26"/>
  <c r="K164" i="26"/>
  <c r="J164" i="26"/>
  <c r="F134" i="26"/>
  <c r="F148" i="26"/>
  <c r="F164" i="26"/>
  <c r="Q163" i="26"/>
  <c r="P163" i="26"/>
  <c r="O163" i="26"/>
  <c r="N163" i="26"/>
  <c r="M163" i="26"/>
  <c r="L163" i="26"/>
  <c r="K163" i="26"/>
  <c r="J163" i="26"/>
  <c r="I133" i="26"/>
  <c r="I147" i="26"/>
  <c r="I163" i="26"/>
  <c r="Q162" i="26"/>
  <c r="O162" i="26"/>
  <c r="N162" i="26"/>
  <c r="M162" i="26"/>
  <c r="L162" i="26"/>
  <c r="K162" i="26"/>
  <c r="J162" i="26"/>
  <c r="F132" i="26"/>
  <c r="F146" i="26"/>
  <c r="F162" i="26"/>
  <c r="G155" i="26"/>
  <c r="AM155" i="26"/>
  <c r="W155" i="26"/>
  <c r="T155" i="26"/>
  <c r="AB155" i="26"/>
  <c r="AJ155" i="26"/>
  <c r="AR155" i="26"/>
  <c r="AL155" i="26"/>
  <c r="H155" i="26"/>
  <c r="V155" i="26"/>
  <c r="D155" i="26"/>
  <c r="U155" i="26"/>
  <c r="E155" i="26"/>
  <c r="AK155" i="26"/>
  <c r="I154" i="26"/>
  <c r="AL154" i="26"/>
  <c r="F154" i="26"/>
  <c r="W154" i="26"/>
  <c r="H154" i="26"/>
  <c r="V154" i="26"/>
  <c r="H147" i="26"/>
  <c r="V147" i="26"/>
  <c r="AD154" i="26"/>
  <c r="T154" i="26"/>
  <c r="AB154" i="26"/>
  <c r="AJ154" i="26"/>
  <c r="AM154" i="26"/>
  <c r="D154" i="26"/>
  <c r="U154" i="26"/>
  <c r="G153" i="26"/>
  <c r="AM153" i="26"/>
  <c r="F153" i="26"/>
  <c r="W153" i="26"/>
  <c r="F147" i="26"/>
  <c r="W147" i="26"/>
  <c r="AE153" i="26"/>
  <c r="T153" i="26"/>
  <c r="AB153" i="26"/>
  <c r="AJ153" i="26"/>
  <c r="AR153" i="26"/>
  <c r="I153" i="26"/>
  <c r="AL153" i="26"/>
  <c r="V153" i="26"/>
  <c r="AD153" i="26"/>
  <c r="D153" i="26"/>
  <c r="U153" i="26"/>
  <c r="E153" i="26"/>
  <c r="AK153" i="26"/>
  <c r="G152" i="26"/>
  <c r="AM152" i="26"/>
  <c r="T152" i="26"/>
  <c r="AB152" i="26"/>
  <c r="AJ152" i="26"/>
  <c r="AR152" i="26"/>
  <c r="W152" i="26"/>
  <c r="I152" i="26"/>
  <c r="E152" i="26"/>
  <c r="AK152" i="26"/>
  <c r="H152" i="26"/>
  <c r="H138" i="26"/>
  <c r="H168" i="26"/>
  <c r="D152" i="26"/>
  <c r="U152" i="26"/>
  <c r="T151" i="26"/>
  <c r="AB151" i="26"/>
  <c r="AJ151" i="26"/>
  <c r="AR151" i="26"/>
  <c r="H151" i="26"/>
  <c r="V151" i="26"/>
  <c r="AD151" i="26"/>
  <c r="AL151" i="26"/>
  <c r="G151" i="26"/>
  <c r="AM151" i="26"/>
  <c r="F151" i="26"/>
  <c r="W151" i="26"/>
  <c r="I150" i="26"/>
  <c r="AL150" i="26"/>
  <c r="F150" i="26"/>
  <c r="W150" i="26"/>
  <c r="H150" i="26"/>
  <c r="V150" i="26"/>
  <c r="AD150" i="26"/>
  <c r="T150" i="26"/>
  <c r="AB150" i="26"/>
  <c r="AJ150" i="26"/>
  <c r="AR150" i="26"/>
  <c r="AM150" i="26"/>
  <c r="D150" i="26"/>
  <c r="U150" i="26"/>
  <c r="G149" i="26"/>
  <c r="AM149" i="26"/>
  <c r="F149" i="26"/>
  <c r="W149" i="26"/>
  <c r="AE149" i="26"/>
  <c r="T149" i="26"/>
  <c r="AB149" i="26"/>
  <c r="AJ149" i="26"/>
  <c r="AR149" i="26"/>
  <c r="I149" i="26"/>
  <c r="AL149" i="26"/>
  <c r="V149" i="26"/>
  <c r="AD149" i="26"/>
  <c r="D149" i="26"/>
  <c r="U149" i="26"/>
  <c r="E149" i="26"/>
  <c r="AK149" i="26"/>
  <c r="G148" i="26"/>
  <c r="AM148" i="26"/>
  <c r="T148" i="26"/>
  <c r="AB148" i="26"/>
  <c r="AJ148" i="26"/>
  <c r="AR148" i="26"/>
  <c r="W148" i="26"/>
  <c r="I148" i="26"/>
  <c r="E148" i="26"/>
  <c r="AK148" i="26"/>
  <c r="H148" i="26"/>
  <c r="H134" i="26"/>
  <c r="H164" i="26"/>
  <c r="D148" i="26"/>
  <c r="U148" i="26"/>
  <c r="T147" i="26"/>
  <c r="AB147" i="26"/>
  <c r="AJ147" i="26"/>
  <c r="AR147" i="26"/>
  <c r="AD147" i="26"/>
  <c r="AL147" i="26"/>
  <c r="AT147" i="26"/>
  <c r="G147" i="26"/>
  <c r="AM147" i="26"/>
  <c r="I146" i="26"/>
  <c r="H146" i="26"/>
  <c r="G146" i="26"/>
  <c r="G132" i="26"/>
  <c r="G162" i="26"/>
  <c r="D146" i="26"/>
  <c r="H141" i="26"/>
  <c r="H171" i="26"/>
  <c r="G141" i="26"/>
  <c r="G171" i="26"/>
  <c r="D141" i="26"/>
  <c r="E141" i="26"/>
  <c r="E171" i="26"/>
  <c r="I140" i="26"/>
  <c r="E140" i="26"/>
  <c r="H140" i="26"/>
  <c r="H170" i="26"/>
  <c r="F140" i="26"/>
  <c r="F170" i="26"/>
  <c r="I139" i="26"/>
  <c r="I169" i="26"/>
  <c r="G139" i="26"/>
  <c r="E139" i="26"/>
  <c r="E169" i="26"/>
  <c r="F139" i="26"/>
  <c r="D139" i="26"/>
  <c r="D169" i="26"/>
  <c r="I138" i="26"/>
  <c r="I168" i="26"/>
  <c r="G138" i="26"/>
  <c r="G168" i="26"/>
  <c r="D138" i="26"/>
  <c r="D168" i="26"/>
  <c r="H137" i="26"/>
  <c r="H167" i="26"/>
  <c r="G137" i="26"/>
  <c r="G167" i="26"/>
  <c r="F137" i="26"/>
  <c r="D137" i="26"/>
  <c r="E137" i="26"/>
  <c r="I136" i="26"/>
  <c r="E136" i="26"/>
  <c r="H136" i="26"/>
  <c r="H166" i="26"/>
  <c r="F136" i="26"/>
  <c r="F166" i="26"/>
  <c r="I135" i="26"/>
  <c r="I165" i="26"/>
  <c r="G135" i="26"/>
  <c r="E135" i="26"/>
  <c r="E165" i="26"/>
  <c r="F135" i="26"/>
  <c r="D135" i="26"/>
  <c r="D165" i="26"/>
  <c r="I134" i="26"/>
  <c r="I164" i="26"/>
  <c r="G134" i="26"/>
  <c r="G164" i="26"/>
  <c r="D134" i="26"/>
  <c r="D164" i="26"/>
  <c r="H133" i="26"/>
  <c r="H163" i="26"/>
  <c r="G133" i="26"/>
  <c r="G163" i="26"/>
  <c r="F133" i="26"/>
  <c r="D133" i="26"/>
  <c r="E133" i="26"/>
  <c r="I132" i="26"/>
  <c r="E132" i="26"/>
  <c r="H132" i="26"/>
  <c r="H162" i="26"/>
  <c r="D132" i="26"/>
  <c r="D162" i="26"/>
  <c r="AW125" i="26"/>
  <c r="BF125" i="26"/>
  <c r="BO125" i="26"/>
  <c r="AR125" i="26"/>
  <c r="BA125" i="26"/>
  <c r="BJ125" i="26"/>
  <c r="BH125" i="26"/>
  <c r="BG125" i="26"/>
  <c r="AX125" i="26"/>
  <c r="BP125" i="26"/>
  <c r="BE125" i="26"/>
  <c r="BD125" i="26"/>
  <c r="BC125" i="26"/>
  <c r="BB125" i="26"/>
  <c r="AY125" i="26"/>
  <c r="BQ125" i="26"/>
  <c r="AV125" i="26"/>
  <c r="BN125" i="26"/>
  <c r="AU125" i="26"/>
  <c r="BM125" i="26"/>
  <c r="AT125" i="26"/>
  <c r="BL125" i="26"/>
  <c r="AS125" i="26"/>
  <c r="BK125" i="26"/>
  <c r="AP125" i="26"/>
  <c r="AG125" i="26"/>
  <c r="AQ125" i="26"/>
  <c r="W125" i="26"/>
  <c r="BI125" i="26"/>
  <c r="N125" i="26"/>
  <c r="X125" i="26"/>
  <c r="BR124" i="26"/>
  <c r="AP124" i="26"/>
  <c r="AG124" i="26"/>
  <c r="W124" i="26"/>
  <c r="N124" i="26"/>
  <c r="BR123" i="26"/>
  <c r="AP123" i="26"/>
  <c r="AG123" i="26"/>
  <c r="W123" i="26"/>
  <c r="N123" i="26"/>
  <c r="BR122" i="26"/>
  <c r="AP122" i="26"/>
  <c r="AG122" i="26"/>
  <c r="W122" i="26"/>
  <c r="N122" i="26"/>
  <c r="BR121" i="26"/>
  <c r="AP121" i="26"/>
  <c r="AG121" i="26"/>
  <c r="W121" i="26"/>
  <c r="N121" i="26"/>
  <c r="BR120" i="26"/>
  <c r="AP120" i="26"/>
  <c r="AG120" i="26"/>
  <c r="W120" i="26"/>
  <c r="N120" i="26"/>
  <c r="BR119" i="26"/>
  <c r="AP119" i="26"/>
  <c r="AG119" i="26"/>
  <c r="W119" i="26"/>
  <c r="N119" i="26"/>
  <c r="BR118" i="26"/>
  <c r="AP118" i="26"/>
  <c r="AG118" i="26"/>
  <c r="W118" i="26"/>
  <c r="N118" i="26"/>
  <c r="BR117" i="26"/>
  <c r="AP117" i="26"/>
  <c r="AG117" i="26"/>
  <c r="W117" i="26"/>
  <c r="N117" i="26"/>
  <c r="BR112" i="26"/>
  <c r="AY111" i="26"/>
  <c r="BH111" i="26"/>
  <c r="BQ111" i="26"/>
  <c r="W111" i="26"/>
  <c r="AP111" i="26"/>
  <c r="BI111" i="26"/>
  <c r="BG111" i="26"/>
  <c r="BF111" i="26"/>
  <c r="BE111" i="26"/>
  <c r="BD111" i="26"/>
  <c r="BC111" i="26"/>
  <c r="BB111" i="26"/>
  <c r="BA111" i="26"/>
  <c r="AR111" i="26"/>
  <c r="BJ111" i="26"/>
  <c r="AX111" i="26"/>
  <c r="BP111" i="26"/>
  <c r="AW111" i="26"/>
  <c r="BO111" i="26"/>
  <c r="AV111" i="26"/>
  <c r="BN111" i="26"/>
  <c r="AU111" i="26"/>
  <c r="BM111" i="26"/>
  <c r="AT111" i="26"/>
  <c r="BL111" i="26"/>
  <c r="AS111" i="26"/>
  <c r="BK111" i="26"/>
  <c r="AG111" i="26"/>
  <c r="AQ111" i="26"/>
  <c r="N111" i="26"/>
  <c r="X111" i="26"/>
  <c r="AZ111" i="26"/>
  <c r="BR110" i="26"/>
  <c r="AP110" i="26"/>
  <c r="AG110" i="26"/>
  <c r="W110" i="26"/>
  <c r="N110" i="26"/>
  <c r="BR109" i="26"/>
  <c r="AP109" i="26"/>
  <c r="AG109" i="26"/>
  <c r="W109" i="26"/>
  <c r="N109" i="26"/>
  <c r="BR108" i="26"/>
  <c r="AP108" i="26"/>
  <c r="AG108" i="26"/>
  <c r="W108" i="26"/>
  <c r="N108" i="26"/>
  <c r="BR107" i="26"/>
  <c r="AP107" i="26"/>
  <c r="AG107" i="26"/>
  <c r="W107" i="26"/>
  <c r="N107" i="26"/>
  <c r="BR106" i="26"/>
  <c r="AP106" i="26"/>
  <c r="AG106" i="26"/>
  <c r="W106" i="26"/>
  <c r="N106" i="26"/>
  <c r="BR105" i="26"/>
  <c r="AP105" i="26"/>
  <c r="AG105" i="26"/>
  <c r="W105" i="26"/>
  <c r="N105" i="26"/>
  <c r="BR104" i="26"/>
  <c r="AP104" i="26"/>
  <c r="AG104" i="26"/>
  <c r="W104" i="26"/>
  <c r="N104" i="26"/>
  <c r="BR103" i="26"/>
  <c r="AP103" i="26"/>
  <c r="AG103" i="26"/>
  <c r="W103" i="26"/>
  <c r="N103" i="26"/>
  <c r="BR111" i="26"/>
  <c r="AT155" i="26"/>
  <c r="AL157" i="26"/>
  <c r="AU149" i="26"/>
  <c r="AE150" i="26"/>
  <c r="AU153" i="26"/>
  <c r="AE154" i="26"/>
  <c r="AE155" i="26"/>
  <c r="AT149" i="26"/>
  <c r="BR125" i="26"/>
  <c r="E151" i="26"/>
  <c r="E167" i="26"/>
  <c r="E154" i="26"/>
  <c r="E170" i="26"/>
  <c r="D171" i="26"/>
  <c r="D147" i="26"/>
  <c r="U147" i="26"/>
  <c r="AC148" i="26"/>
  <c r="AT150" i="26"/>
  <c r="E147" i="26"/>
  <c r="AK147" i="26"/>
  <c r="AS153" i="26"/>
  <c r="AU155" i="26"/>
  <c r="AS148" i="26"/>
  <c r="AT151" i="26"/>
  <c r="AT153" i="26"/>
  <c r="AD155" i="26"/>
  <c r="V157" i="26"/>
  <c r="AE147" i="26"/>
  <c r="AE152" i="26"/>
  <c r="AE148" i="26"/>
  <c r="AE151" i="26"/>
  <c r="AK157" i="26"/>
  <c r="E163" i="26"/>
  <c r="D163" i="26"/>
  <c r="E146" i="26"/>
  <c r="E162" i="26"/>
  <c r="AU147" i="26"/>
  <c r="AU152" i="26"/>
  <c r="AU148" i="26"/>
  <c r="AU150" i="26"/>
  <c r="AU151" i="26"/>
  <c r="U157" i="26"/>
  <c r="AZ125" i="26"/>
  <c r="E134" i="26"/>
  <c r="E164" i="26"/>
  <c r="E138" i="26"/>
  <c r="E168" i="26"/>
  <c r="E150" i="26"/>
  <c r="AK150" i="26"/>
  <c r="AK154" i="26"/>
  <c r="F165" i="26"/>
  <c r="F169" i="26"/>
  <c r="W157" i="26"/>
  <c r="G165" i="26"/>
  <c r="I166" i="26"/>
  <c r="G169" i="26"/>
  <c r="I170" i="26"/>
  <c r="I162" i="26"/>
  <c r="D136" i="26"/>
  <c r="D166" i="26"/>
  <c r="D140" i="26"/>
  <c r="D170" i="26"/>
  <c r="V148" i="26"/>
  <c r="AD148" i="26"/>
  <c r="AL148" i="26"/>
  <c r="AT148" i="26"/>
  <c r="V152" i="26"/>
  <c r="AD152" i="26"/>
  <c r="AL152" i="26"/>
  <c r="AT152" i="26"/>
  <c r="F163" i="26"/>
  <c r="F167" i="26"/>
  <c r="AC147" i="26"/>
  <c r="D151" i="26"/>
  <c r="U151" i="26"/>
  <c r="AC151" i="26"/>
  <c r="AM157" i="26"/>
  <c r="AS147" i="26"/>
  <c r="AK151" i="26"/>
  <c r="AC155" i="26"/>
  <c r="AC154" i="26"/>
  <c r="AS150" i="26"/>
  <c r="AS155" i="26"/>
  <c r="AC152" i="26"/>
  <c r="AC153" i="26"/>
  <c r="AS151" i="26"/>
  <c r="AC150" i="26"/>
  <c r="E166" i="26"/>
  <c r="D167" i="26"/>
  <c r="AC149" i="26"/>
  <c r="AS149" i="26"/>
  <c r="AS152" i="26"/>
  <c r="A95" i="26"/>
</calcChain>
</file>

<file path=xl/sharedStrings.xml><?xml version="1.0" encoding="utf-8"?>
<sst xmlns="http://schemas.openxmlformats.org/spreadsheetml/2006/main" count="1069" uniqueCount="339">
  <si>
    <t>Italiani</t>
  </si>
  <si>
    <t>Stranieri</t>
  </si>
  <si>
    <t>Maschi</t>
  </si>
  <si>
    <t>Femmine</t>
  </si>
  <si>
    <t>Totale</t>
  </si>
  <si>
    <t>Cina</t>
  </si>
  <si>
    <t>Filippine</t>
  </si>
  <si>
    <t>India</t>
  </si>
  <si>
    <t>Perù</t>
  </si>
  <si>
    <t>Ecuador</t>
  </si>
  <si>
    <t>Moldova</t>
  </si>
  <si>
    <t>Marocco</t>
  </si>
  <si>
    <t>Romania</t>
  </si>
  <si>
    <t>Albania</t>
  </si>
  <si>
    <t>Ucraina</t>
  </si>
  <si>
    <t>Altra cittadinanza</t>
  </si>
  <si>
    <t>Cittadinanza</t>
  </si>
  <si>
    <t>Una o più volte al mese</t>
  </si>
  <si>
    <t>Qualche volta nell’anno</t>
  </si>
  <si>
    <t>11-13enni</t>
  </si>
  <si>
    <t>14-17enni</t>
  </si>
  <si>
    <t>Nord</t>
  </si>
  <si>
    <t>Centro</t>
  </si>
  <si>
    <t>Mezzogiorno</t>
  </si>
  <si>
    <t>Comuni medio-piccoli</t>
  </si>
  <si>
    <t>Comuni grandi</t>
  </si>
  <si>
    <t>Fonte: Istat, Indagine Aspetti della vita quotidiana</t>
  </si>
  <si>
    <t>Colpito con spintoni, 
botte, calci, pugni</t>
  </si>
  <si>
    <t>Mai</t>
  </si>
  <si>
    <t>Molto disagiata</t>
  </si>
  <si>
    <t>Con qualche disagio</t>
  </si>
  <si>
    <t>Poco o per nulla disagiata</t>
  </si>
  <si>
    <t>SESSO</t>
  </si>
  <si>
    <t>CLASSI DI ETÀ</t>
  </si>
  <si>
    <t>RIPARTIZIONE GEOGRAFICA</t>
  </si>
  <si>
    <t>COMUNE DI RESIDENZA (a)</t>
  </si>
  <si>
    <t>ZONA IN CUI ABITA LA FAMIGLIA (b)</t>
  </si>
  <si>
    <t>Una o più 
volte a 
settimana</t>
  </si>
  <si>
    <t>Meno di qualche 
volta a settimana, 
ma una o più 
volte al mese</t>
  </si>
  <si>
    <t>Qualche 
volta 
nell’anno</t>
  </si>
  <si>
    <t xml:space="preserve">(b) Le "difficoltà" presentate dalla zona in cui vivono, le famiglie intervistate, sono state raggruppate su 4 argomenti: “manutenzione </t>
  </si>
  <si>
    <t xml:space="preserve">       “mobilità” (difficoltà di collegamento con mezzi pubblici, traffico, difficoltà di parcheggio); “inquinamento” (inquinamento</t>
  </si>
  <si>
    <t xml:space="preserve">        dell'aria, rumore,  odori sgradevoli); criminalità (rischio di criminalità). Le zone che presentano problemi rilevanti su più di un </t>
  </si>
  <si>
    <t xml:space="preserve">       e decoro urbano” (sporcizia nelle strade, scarsa illuminazione delle strade, cattive condizioni della pavimentazione stradale); </t>
  </si>
  <si>
    <t xml:space="preserve">       argomento sono definite  “molto disagiate”, se i problemi rilevanti sono su un argomento si definisce la zona “con qualche disagio”.</t>
  </si>
  <si>
    <t>Offeso con soprannomi, 
             parolacce, insulti</t>
  </si>
  <si>
    <t>Preso in giro per l'aspetto fisico 
             o per il modo di parlare</t>
  </si>
  <si>
    <t xml:space="preserve">Preso di mira  raccontando
in giro storie sul tuo conto
                             (sparlando) </t>
  </si>
  <si>
    <t>Emarginato (preso in giro) 
                  per le opinioni</t>
  </si>
  <si>
    <t xml:space="preserve">                    (per 100 ragazzi e adolescenti di 11-17 anni con le stesse caratteristiche)
</t>
  </si>
  <si>
    <t xml:space="preserve">                   Anno 2014</t>
  </si>
  <si>
    <t>Comuni 
medio-piccoli</t>
  </si>
  <si>
    <t xml:space="preserve">                   di età, ripartizione geografica e dimensione demografica del comune di residenza - </t>
  </si>
  <si>
    <t>Fonte: Ministero dell'interno - Sistema di indagine (SDI)</t>
  </si>
  <si>
    <t>&lt;?xml version="1.0" encoding="utf-16"?&gt;&lt;WebTableParameter xmlns:xsd="http://www.w3.org/2001/XMLSchema" xmlns:xsi="http://www.w3.org/2001/XMLSchema-instance" xmlns="http://stats.oecd.org/OECDStatWS/2004/03/01/"&gt;&lt;DataTable Code="DCCV_AUTVITTPS" HasMetadata="true"&gt;&lt;Name LocaleIsoCode="en"&gt;Alleged offenders and victims of crimes reported by the police forces to the judicial authority&lt;/Name&gt;&lt;Name LocaleIsoCode="it"&gt;Autori e vittime dei delitti denunciati dalle forze di polizia all' autorità giudiziaria&lt;/Name&gt;&lt;Dimension Code="ITTER107" HasMetadata="false" CommonCode="ITTER107" Display="labels"&gt;&lt;Name LocaleIsoCode="en"&gt;Territory&lt;/Name&gt;&lt;Name LocaleIsoCode="it"&gt;Territorio&lt;/Name&gt;&lt;Member Code="IT" HasMetadata="false" HasChild="0"&gt;&lt;Name LocaleIsoCode="en"&gt;Italy&lt;/Name&gt;&lt;Name LocaleIsoCode="it"&gt;Italia&lt;/Name&gt;&lt;/Member&gt;&lt;/Dimension&gt;&lt;Dimension Code="TIPO_DATO35" HasMetadata="false" CommonCode="TIPO_DATO35" Display="labels"&gt;&lt;Name LocaleIsoCode="en"&gt;Data type&lt;/Name&gt;&lt;Name LocaleIsoCode="it"&gt;Tipo dato&lt;/Name&gt;&lt;Member Code="OFFEND" HasMetadata="true" HasChild="0" IsDisplayed="true"&gt;&lt;Name LocaleIsoCode="en"&gt;number of alleged offenders reported by the police forces to the judicial authority&lt;/Name&gt;&lt;Name LocaleIsoCode="it"&gt;numero di autori di delitto denunciati/arrestati dalle Forze di polizia&lt;/Name&gt;&lt;/Member&gt;&lt;Member Code="VICTIM" HasMetadata="true" HasChild="0"&gt;&lt;Name LocaleIsoCode="en"&gt;number of victims of crimes&lt;/Name&gt;&lt;Name LocaleIsoCode="it"&gt;numero di vittime di delitto&lt;/Name&gt;&lt;/Member&gt;&lt;/Dimension&gt;&lt;Dimension Code="REATI_PS" HasMetadata="false" CommonCode="REATI_PS" Display="labels"&gt;&lt;Name LocaleIsoCode="en"&gt;Type of crime&lt;/Name&gt;&lt;Name LocaleIsoCode="it"&gt;Tipo di delitto&lt;/Name&gt;&lt;Member Code="MASSMURD" HasMetadata="false" HasOnlyUnitMetadata="false" HasChild="0"&gt;&lt;Name LocaleIsoCode="en"&gt;mass murder&lt;/Name&gt;&lt;Name LocaleIsoCode="it"&gt;strage&lt;/Name&gt;&lt;/Member&gt;&lt;Member Code="INTENHOM" HasMetadata="true" HasOnlyUnitMetadata="false" HasChild="1"&gt;&lt;Name LocaleIsoCode="en"&gt;intentional homicides&lt;/Name&gt;&lt;Name LocaleIsoCode="it"&gt;omicidi volontari consumati&lt;/Name&gt;&lt;ChildMember Code="ROBBHOM" HasMetadata="false" HasOnlyUnitMetadata="false" HasChild="0"&gt;&lt;Name LocaleIsoCode="en"&gt;homicides for theft or robbery&lt;/Name&gt;&lt;Name LocaleIsoCode="it"&gt;omicidi volontari consumati a scopo di furto o rapina&lt;/Name&gt;&lt;/ChildMember&gt;&lt;ChildMember Code="MAFIAHOM" HasMetadata="false" HasOnlyUnitMetadata="false" HasChild="0"&gt;&lt;Name LocaleIsoCode="en"&gt;homicides of mafia&lt;/Name&gt;&lt;Name LocaleIsoCode="it"&gt;omicidi volontari consumati di tipo mafioso&lt;/Name&gt;&lt;/ChildMember&gt;&lt;ChildMember Code="TERRORHOM" HasMetadata="false" HasOnlyUnitMetadata="false" HasChild="0"&gt;&lt;Name LocaleIsoCode="en"&gt;terrorist homicides&lt;/Name&gt;&lt;Name LocaleIsoCode="it"&gt;omicidi volontari consumati a scopo terroristico&lt;/Name&gt;&lt;/ChildMember&gt;&lt;/Member&gt;&lt;Member Code="ATTEMPHOM" HasMetadata="false" HasOnlyUnitMetadata="false" HasChild="0"&gt;&lt;Name LocaleIsoCode="en"&gt;attempted homicides&lt;/Name&gt;&lt;Name LocaleIsoCode="it"&gt;tentati omicidi&lt;/Name&gt;&lt;/Member&gt;&lt;Member Code="INFANTHOM" HasMetadata="false" HasOnlyUnitMetadata="false" HasChild="0"&gt;&lt;Name LocaleIsoCode="en"&gt;infanticides&lt;/Name&gt;&lt;Name LocaleIsoCode="it"&gt;infanticidi&lt;/Name&gt;&lt;/Member&gt;&lt;Member Code="MANSHOM" HasMetadata="false" HasOnlyUnitMetadata="false" HasChild="0"&gt;&lt;Name LocaleIsoCode="en"&gt;manslaughter&lt;/Name&gt;&lt;Name LocaleIsoCode="it"&gt;omicidi preterintenzionali&lt;/Name&gt;&lt;/Member&gt;&lt;Member Code="UNINTHOM" HasMetadata="true" HasOnlyUnitMetadata="false" HasChild="1"&gt;&lt;Name LocaleIsoCode="en"&gt;unintentional homicides&lt;/Name&gt;&lt;Name LocaleIsoCode="it"&gt;omicidi colposi&lt;/Name&gt;&lt;ChildMember Code="ROADHOM" HasMetadata="false" HasOnlyUnitMetadata="false" HasChild="0"&gt;&lt;Name LocaleIsoCode="en"&gt;homicides from road accident&lt;/Name&gt;&lt;Name LocaleIsoCode="it"&gt;omicidi colposi da incidente stradale&lt;/Name&gt;&lt;/ChildMember&gt;&lt;/Member&gt;&lt;Member Code="BLOWS" HasMetadata="false" HasOnlyUnitMetadata="false" HasChild="0"&gt;&lt;Name LocaleIsoCode="en"&gt;blows&lt;/Name&gt;&lt;Name LocaleIsoCode="it"&gt;percosse&lt;/Name&gt;&lt;/Member&gt;&lt;Member Code="CULPINJU" HasMetadata="false" HasOnlyUnitMetadata="false" HasChild="0"&gt;&lt;Name LocaleIsoCode="en"&gt;culpable injuries&lt;/Name&gt;&lt;Name LocaleIsoCode="it"&gt;lesioni dolose&lt;/Name&gt;&lt;/Member&gt;&lt;Member Code="MENACE" HasMetadata="false" HasOnlyUnitMetadata="false" HasChild="0"&gt;&lt;Name LocaleIsoCode="en"&gt;menaces&lt;/Name&gt;&lt;Name LocaleIsoCode="it"&gt;minacce&lt;/Name&gt;&lt;/Member&gt;&lt;Member Code="STALK" HasMetadata="false" HasOnlyUnitMetadata="false" HasChild="0" IsDisplayed="true"&gt;&lt;Name LocaleIsoCode="en"&gt;stalking&lt;/Name&gt;&lt;Name LocaleIsoCode="it"&gt;stalking&lt;/Name&gt;&lt;/Member&gt;&lt;Member Code="KIDNAPP" HasMetadata="false" HasOnlyUnitMetadata="false" HasChild="0"&gt;&lt;Name LocaleIsoCode="en"&gt;kidnappings&lt;/Name&gt;&lt;Name LocaleIsoCode="it"&gt;sequestri di persona&lt;/Name&gt;&lt;/Member&gt;&lt;Member Code="OFFENCE" HasMetadata="false" HasOnlyUnitMetadata="false" HasChild="0"&gt;&lt;Name LocaleIsoCode="en"&gt;offences&lt;/Name&gt;&lt;Name LocaleIsoCode="it"&gt;ingiurie&lt;/Name&gt;&lt;/Member&gt;&lt;Member Code="RAPE" HasMetadata="false" HasOnlyUnitMetadata="false" HasChild="0"&gt;&lt;Name LocaleIsoCode="en"&gt;rapes&lt;/Name&gt;&lt;Name LocaleIsoCode="it"&gt;violenze sessuali&lt;/Name&gt;&lt;/Member&gt;&lt;Member Code="RAPEUN18" HasMetadata="false" HasOnlyUnitMetadata="false" HasChild="0"&gt;&lt;Name LocaleIsoCode="en"&gt;sexual activity with a minor&lt;/Name&gt;&lt;Name LocaleIsoCode="it"&gt;atti sessuali con minorenne&lt;/Name&gt;&lt;/Member&gt;&lt;Member Code="CORRUPUN18" HasMetadata="false" HasOnlyUnitMetadata="false" HasChild="0"&gt;&lt;Name LocaleIsoCode="en"&gt;corruption of a minor&lt;/Name&gt;&lt;Name LocaleIsoCode="it"&gt;corruzione di minorenne&lt;/Name&gt;&lt;/Member&gt;&lt;Member Code="PROSTI" HasMetadata="false" HasOnlyUnitMetadata="false" HasChild="0"&gt;&lt;Name LocaleIsoCode="en"&gt;exploitation and abetting prostitution&lt;/Name&gt;&lt;Name LocaleIsoCode="it"&gt;sfruttamento e favoreggiamento della prostituzione&lt;/Name&gt;&lt;/Member&gt;&lt;Member Code="PORNO" HasMetadata="false" HasOnlyUnitMetadata="false" HasChild="0"&gt;&lt;Name LocaleIsoCode="en"&gt;child pornography and possession of paedo-pornographic materials&lt;/Name&gt;&lt;Name LocaleIsoCode="it"&gt;pornografia minorile e detenzione di materiale pedopornografico&lt;/Name&gt;&lt;/Member&gt;&lt;Member Code="THEFT" HasMetadata="true" HasOnlyUnitMetadata="false" HasChild="1"&gt;&lt;Name LocaleIsoCode="en"&gt;thefts&lt;/Name&gt;&lt;Name LocaleIsoCode="it"&gt;furti&lt;/Name&gt;&lt;ChildMember Code="BAGTHEF" HasMetadata="false" HasOnlyUnitMetadata="false" HasChild="0"&gt;&lt;Name LocaleIsoCode="en"&gt;bag-snatching&lt;/Name&gt;&lt;Name LocaleIsoCode="it"&gt;furti con strappo&lt;/Name&gt;&lt;/ChildMember&gt;&lt;ChildMember Code="PICKTHEF" HasMetadata="false" HasOnlyUnitMetadata="false" HasChild="0"&gt;&lt;Name LocaleIsoCode="en"&gt;pickpocketing&lt;/Name&gt;&lt;Name LocaleIsoCode="it"&gt;furti con destrezza&lt;/Name&gt;&lt;/ChildMember&gt;&lt;ChildMember Code="BURGTHEF" HasMetadata="false" HasOnlyUnitMetadata="false" HasChild="0"&gt;&lt;Name LocaleIsoCode="en"&gt;burglary&lt;/Name&gt;&lt;Name LocaleIsoCode="it"&gt;furti in abitazioni&lt;/Name&gt;&lt;/ChildMember&gt;&lt;ChildMember Code="SHOPTHEF" HasMetadata="false" HasOnlyUnitMetadata="false" HasChild="0"&gt;&lt;Name LocaleIsoCode="en"&gt;shoplifting&lt;/Name&gt;&lt;Name LocaleIsoCode="it"&gt;furti in esercizi commerciali&lt;/Name&gt;&lt;/ChildMember&gt;&lt;ChildMember Code="VEHITHEF" HasMetadata="false" HasOnlyUnitMetadata="false" HasChild="0"&gt;&lt;Name LocaleIsoCode="en"&gt;theft from vehicle&lt;/Name&gt;&lt;Name LocaleIsoCode="it"&gt;furti in auto in sosta&lt;/Name&gt;&lt;/ChildMember&gt;&lt;ChildMember Code="ARTTHEF" HasMetadata="false" HasOnlyUnitMetadata="false" HasChild="0"&gt;&lt;Name LocaleIsoCode="en"&gt;theft of art objets&lt;/Name&gt;&lt;Name LocaleIsoCode="it"&gt;furti di opere d'arte e materiale archeologico&lt;/Name&gt;&lt;/ChildMember&gt;&lt;ChildMember Code="TRUCKTHEF" HasMetadata="false" HasOnlyUnitMetadata="false" HasChild="0"&gt;&lt;Name LocaleIsoCode="en"&gt;theft of cargo trucks carrying freights&lt;/Name&gt;&lt;Name LocaleIsoCode="it"&gt;furti di automezzi pesanti trasportanti merci&lt;/Name&gt;&lt;/ChildMember&gt;&lt;ChildMember Code="MOPETHEF" HasMetadata="false" HasOnlyUnitMetadata="false" HasChild="0"&gt;&lt;Name LocaleIsoCode="en"&gt;moped theft&lt;/Name&gt;&lt;Name LocaleIsoCode="it"&gt;furti di ciclomotori&lt;/Name&gt;&lt;/ChildMember&gt;&lt;ChildMember Code="MOTORTHEF" HasMetadata="false" HasOnlyUnitMetadata="false" HasChild="0"&gt;&lt;Name LocaleIsoCode="en"&gt;motorcycle theft&lt;/Name&gt;&lt;Name LocaleIsoCode="it"&gt;furti di motocicli&lt;/Name&gt;&lt;/ChildMember&gt;&lt;ChildMember Code="CARTHEF" HasMetadata="false" HasOnlyUnitMetadata="false" HasChild="0"&gt;&lt;Name LocaleIsoCode="en"&gt;car theft&lt;/Name&gt;&lt;Name LocaleIsoCode="it"&gt;furti di autovetture&lt;/Name&gt;&lt;/ChildMember&gt;&lt;/Member&gt;&lt;Member Code="ROBBER" HasMetadata="true" HasOnlyUnitMetadata="false" HasChild="1"&gt;&lt;Name LocaleIsoCode="en"&gt;robberies&lt;/Name&gt;&lt;Name LocaleIsoCode="it"&gt;rapine&lt;/Name&gt;&lt;ChildMember Code="HOUSEROB" HasMetadata="false" HasOnlyUnitMetadata="false" HasChild="0"&gt;&lt;Name LocaleIsoCode="en"&gt;house robbery&lt;/Name&gt;&lt;Name LocaleIsoCode="it"&gt;rapine in abitazione&lt;/Name&gt;&lt;/ChildMember&gt;&lt;ChildMember Code="BANKROB" HasMetadata="false" HasOnlyUnitMetadata="false" HasChild="0"&gt;&lt;Name LocaleIsoCode="en"&gt;bank robbery&lt;/Name&gt;&lt;Name LocaleIsoCode="it"&gt;rapine in banca&lt;/Name&gt;&lt;/ChildMember&gt;&lt;ChildMember Code="POSTROB" HasMetadata="false" HasOnlyUnitMetadata="false" HasChild="0"&gt;&lt;Name LocaleIsoCode="en"&gt;post office robbery&lt;/Name&gt;&lt;Name LocaleIsoCode="it"&gt;rapine in uffici postali&lt;/Name&gt;&lt;/ChildMember&gt;&lt;ChildMember Code="SHOPROB" HasMetadata="false" HasOnlyUnitMetadata="false" HasChild="0"&gt;&lt;Name LocaleIsoCode="en"&gt;shop robbery&lt;/Name&gt;&lt;Name LocaleIsoCode="it"&gt;rapine in esercizi commerciali&lt;/Name&gt;&lt;/ChildMember&gt;&lt;ChildMember Code="STREETROB" HasMetadata="false" HasOnlyUnitMetadata="false" HasChild="0"&gt;&lt;Name LocaleIsoCode="en"&gt;street robbery&lt;/Name&gt;&lt;Name LocaleIsoCode="it"&gt;rapine in pubblica via&lt;/Name&gt;&lt;/ChildMember&gt;&lt;/Member&gt;&lt;Member Code="EXTORT" HasMetadata="false" HasOnlyUnitMetadata="false" HasChild="0"&gt;&lt;Name LocaleIsoCode="en"&gt;extortions&lt;/Name&gt;&lt;Name LocaleIsoCode="it"&gt;estorsioni&lt;/Name&gt;&lt;/Member&gt;&lt;Member Code="SWINCYB" HasMetadata="false" HasOnlyUnitMetadata="false" HasChild="0"&gt;&lt;Name LocaleIsoCode="en"&gt;swindles and cyber frauds&lt;/Name&gt;&lt;Name LocaleIsoCode="it"&gt;truffe e frodi informatiche&lt;/Name&gt;&lt;/Member&gt;&lt;Member Code="CYBERCRIM" HasMetadata="false" HasOnlyUnitMetadata="false" HasChild="0"&gt;&lt;Name LocaleIsoCode="en"&gt;cybercrime&lt;/Name&gt;&lt;Name LocaleIsoCode="it"&gt;delitti informatici&lt;/Name&gt;&lt;/Member&gt;&lt;Member Code="COUNTER" HasMetadata="false" HasOnlyUnitMetadata="false" HasChild="0"&gt;&lt;Name LocaleIsoCode="en"&gt;counteractions of goods and industrial products&lt;/Name&gt;&lt;Name LocaleIsoCode="it"&gt;contraffazione di marchi e prodotti industriali&lt;/Name&gt;&lt;/Member&gt;&lt;Member Code="INTPROP" HasMetadata="false" HasOnlyUnitMetadata="false" HasChild="0"&gt;&lt;Name LocaleIsoCode="en"&gt;intellectual property violations&lt;/Name&gt;&lt;Name LocaleIsoCode="it"&gt;violazione della proprietà intellettuale&lt;/Name&gt;&lt;/Member&gt;&lt;Member Code="RECEIV" HasMetadata="false" HasOnlyUnitMetadata="false" HasChild="0"&gt;&lt;Name LocaleIsoCode="en"&gt;receiving stolen goods&lt;/Name&gt;&lt;Name LocaleIsoCode="it"&gt;ricettazione&lt;/Name&gt;&lt;/Member&gt;&lt;Member Code="MONEYLAU" HasMetadata="false" HasOnlyUnitMetadata="false" HasChild="0"&gt;&lt;Name LocaleIsoCode="en"&gt;money laundering&lt;/Name&gt;&lt;Name LocaleIsoCode="it"&gt;riciclaggio e impiego di denaro, beni o utilità di provenienza illecita&lt;/Name&gt;&lt;/Member&gt;&lt;Member Code="USURY" HasMetadata="false" HasOnlyUnitMetadata="false" HasChild="0"&gt;&lt;Name LocaleIsoCode="en"&gt;usury&lt;/Name&gt;&lt;Name LocaleIsoCode="it"&gt;usura&lt;/Name&gt;&lt;/Member&gt;&lt;Member Code="DAMAGE" HasMetadata="false" HasOnlyUnitMetadata="false" HasChild="0"&gt;&lt;Name LocaleIsoCode="en"&gt;damages&lt;/Name&gt;&lt;Name LocaleIsoCode="it"&gt;danneggiamenti&lt;/Name&gt;&lt;/Member&gt;&lt;Member Code="ARSON" HasMetadata="true" HasOnlyUnitMetadata="false" HasChild="1"&gt;&lt;Name LocaleIsoCode="en"&gt;arson&lt;/Name&gt;&lt;Name LocaleIsoCode="it"&gt;incendi&lt;/Name&gt;&lt;ChildMember Code="FOREARS" HasMetadata="false" HasOnlyUnitMetadata="false" HasChild="0"&gt;&lt;Name LocaleIsoCode="en"&gt;forest arson&lt;/Name&gt;&lt;Name LocaleIsoCode="it"&gt;incendi boschivi&lt;/Name&gt;&lt;/ChildMember&gt;&lt;/Member&gt;&lt;Member Code="DAMARS" HasMetadata="false" HasOnlyUnitMetadata="false" HasChild="0"&gt;&lt;Name LocaleIsoCode="en"&gt;damage followed by arson&lt;/Name&gt;&lt;Name LocaleIsoCode="it"&gt;danneggiamento seguito da incendio&lt;/Name&gt;&lt;/Member&gt;&lt;Member Code="DRUG" HasMetadata="false" HasOnlyUnitMetadata="false" HasChild="0"&gt;&lt;Name LocaleIsoCode="en"&gt;trafficking and drugs possession&lt;/Name&gt;&lt;Name LocaleIsoCode="it"&gt;normativa sugli stupefacenti&lt;/Name&gt;&lt;/Member&gt;&lt;Member Code="ATTACK" HasMetadata="false" HasOnlyUnitMetadata="false" HasChild="0"&gt;&lt;Name LocaleIsoCode="en"&gt;attacks&lt;/Name&gt;&lt;Name LocaleIsoCode="it"&gt;attentati&lt;/Name&gt;&lt;/Member&gt;&lt;Member Code="CRIMASS" HasMetadata="false" HasOnlyUnitMetadata="false" HasChild="0"&gt;&lt;Name LocaleIsoCode="en"&gt;criminal association&lt;/Name&gt;&lt;Name LocaleIsoCode="it"&gt;associazione per delinquere&lt;/Name&gt;&lt;/Member&gt;&lt;Member Code="MAFIASS" HasMetadata="false" HasOnlyUnitMetadata="false" HasChild="0"&gt;&lt;Name LocaleIsoCode="en"&gt;mafia criminal association&lt;/Name&gt;&lt;Name LocaleIsoCode="it"&gt;associazione di tipo mafioso&lt;/Name&gt;&lt;/Member&gt;&lt;Member Code="SMUGGL" HasMetadata="false" HasOnlyUnitMetadata="false" HasChild="0"&gt;&lt;Name LocaleIsoCode="en"&gt;smuggling&lt;/Name&gt;&lt;Name LocaleIsoCode="it"&gt;contrabbando&lt;/Name&gt;&lt;/Member&gt;&lt;Member Code="OTHCRIM" HasMetadata="false" HasOnlyUnitMetadata="false" HasChild="0"&gt;&lt;Name LocaleIsoCode="en"&gt;other crimes&lt;/Name&gt;&lt;Name LocaleIsoCode="it"&gt;altri delitti&lt;/Name&gt;&lt;/Member&gt;&lt;Member Code="TOT" HasMetadata="false" HasOnlyUnitMetadata="false" HasChild="0"&gt;&lt;Name LocaleIsoCode="en"&gt;total&lt;/Name&gt;&lt;Name LocaleIsoCode="it"&gt;totale&lt;/Name&gt;&lt;/Member&gt;&lt;/Dimension&gt;&lt;Dimension Code="SEXISTAT1" HasMetadata="false" CommonCode="SEXISTAT1" Display="labels"&gt;&lt;Name LocaleIsoCode="en"&gt;Gender&lt;/Name&gt;&lt;Name LocaleIsoCode="it"&gt;Sesso&lt;/Name&gt;&lt;Member Code="1" HasMetadata="false" HasOnlyUnitMetadata="false" HasChild="0"&gt;&lt;Name LocaleIsoCode="en"&gt;males&lt;/Name&gt;&lt;Name LocaleIsoCode="it"&gt;maschi&lt;/Name&gt;&lt;/Member&gt;&lt;Member Code="2" HasMetadata="false" HasOnlyUnitMetadata="false" HasChild="0"&gt;&lt;Name LocaleIsoCode="en"&gt;females&lt;/Name&gt;&lt;Name LocaleIsoCode="it"&gt;femmine&lt;/Name&gt;&lt;/Member&gt;&lt;Member Code="9" HasMetadata="false" HasOnlyUnitMetadata="false" HasChild="0"&gt;&lt;Name LocaleIsoCode="en"&gt;total&lt;/Name&gt;&lt;Name LocaleIsoCode="it"&gt;totale&lt;/Name&gt;&lt;/Member&gt;&lt;/Dimension&gt;&lt;Dimension Code="ETA1" HasMetadata="false" CommonCode="ETA1" Display="labels"&gt;&lt;Name LocaleIsoCode="en"&gt;Age class&lt;/Name&gt;&lt;Name LocaleIsoCode="it"&gt;Classe di età&lt;/Name&gt;&lt;Member Code="Y_UN13" HasMetadata="false" HasOnlyUnitMetadata="false" HasChild="0"&gt;&lt;Name LocaleIsoCode="en"&gt;until 13 years&lt;/Name&gt;&lt;Name LocaleIsoCode="it"&gt;fino a 13 anni&lt;/Name&gt;&lt;/Member&gt;&lt;Member Code="Y14-17" HasMetadata="false" HasOnlyUnitMetadata="false" HasChild="0"&gt;&lt;Name LocaleIsoCode="en"&gt;14-17 years&lt;/Name&gt;&lt;Name LocaleIsoCode="it"&gt;14-17 anni&lt;/Name&gt;&lt;/Member&gt;&lt;Member Code="Y18-24" HasMetadata="false" HasOnlyUnitMetadata="false" HasChild="0"&gt;&lt;Name LocaleIsoCode="en"&gt;18-24 years&lt;/Name&gt;&lt;Name LocaleIsoCode="it"&gt;18-24 anni&lt;/Name&gt;&lt;/Member&gt;&lt;Member Code="Y25-34" HasMetadata="false" HasOnlyUnitMetadata="false" HasChild="0"&gt;&lt;Name LocaleIsoCode="en"&gt;25-34 years&lt;/Name&gt;&lt;Name LocaleIsoCode="it"&gt;25-34 anni&lt;/Name&gt;&lt;/Member&gt;&lt;Member Code="Y35-44" HasMetadata="false" HasOnlyUnitMetadata="false" HasChild="0"&gt;&lt;Name LocaleIsoCode="en"&gt;35-44 years&lt;/Name&gt;&lt;Name LocaleIsoCode="it"&gt;35-44 anni&lt;/Name&gt;&lt;/Member&gt;&lt;Member Code="Y45-54" HasMetadata="false" HasOnlyUnitMetadata="false" HasChild="0"&gt;&lt;Name LocaleIsoCode="en"&gt;45-54 years&lt;/Name&gt;&lt;Name LocaleIsoCode="it"&gt;45-54 anni&lt;/Name&gt;&lt;/Member&gt;&lt;Member Code="Y55-64" HasMetadata="false" HasOnlyUnitMetadata="false" HasChild="0"&gt;&lt;Name LocaleIsoCode="en"&gt;55-64 years&lt;/Name&gt;&lt;Name LocaleIsoCode="it"&gt;55-64 anni&lt;/Name&gt;&lt;/Member&gt;&lt;Member Code="Y_GE65" HasMetadata="false" HasOnlyUnitMetadata="false" HasChild="0"&gt;&lt;Name LocaleIsoCode="en"&gt;65 years and over&lt;/Name&gt;&lt;Name LocaleIsoCode="it"&gt;65 anni e più&lt;/Name&gt;&lt;/Member&gt;&lt;Member Code="TOTAL" HasMetadata="false" HasOnlyUnitMetadata="false" HasChild="0"&gt;&lt;Name LocaleIsoCode="en"&gt;total&lt;/Name&gt;&lt;Name LocaleIsoCode="it"&gt;totale&lt;/Name&gt;&lt;/Member&gt;&lt;/Dimension&gt;&lt;Dimension Code="CITTADINANZA" HasMetadata="false" CommonCode="CITTADINANZA" Display="labels"&gt;&lt;Name LocaleIsoCode="en"&gt;Citizenship&lt;/Name&gt;&lt;Name LocaleIsoCode="it"&gt;Cittadinanza&lt;/Name&gt;&lt;Member Code="ITL" HasMetadata="false" HasChild="0"&gt;&lt;Name LocaleIsoCode="en"&gt;italian&lt;/Name&gt;&lt;Name LocaleIsoCode="it"&gt;italiano-a&lt;/Name&gt;&lt;/Member&gt;&lt;Member Code="FRG" HasMetadata="false" HasChild="0"&gt;&lt;Name LocaleIsoCode="en"&gt;foreign&lt;/Name&gt;&lt;Name LocaleIsoCode="it"&gt;straniero-a&lt;/Name&gt;&lt;/Member&gt;&lt;Member Code="TOTAL" HasMetadata="false" HasChild="0" IsDisplayed="true"&gt;&lt;Name LocaleIsoCode="en"&gt;total&lt;/Name&gt;&lt;Name LocaleIsoCode="it"&gt;totale&lt;/Name&gt;&lt;/Member&gt;&lt;/Dimension&gt;&lt;Dimension Code="ISO" HasMetadata="false" CommonCode="ISO" Display="labels"&gt;&lt;Name LocaleIsoCode="en"&gt;Country of citizenship&lt;/Name&gt;&lt;Name LocaleIsoCode="it"&gt;Paese di cittadinanza&lt;/Name&gt;&lt;Member Code="WORLD" HasMetadata="true" HasChild="0"&gt;&lt;Name LocaleIsoCode="en"&gt;All countries of the world&lt;/Name&gt;&lt;Name LocaleIsoCode="it"&gt;Mondo&lt;/Name&gt;&lt;/Member&gt;&lt;/Dimension&gt;&lt;Dimension Code="TIME" HasMetadata="false" CommonCode="TIME" Display="labels"&gt;&lt;Name LocaleIsoCode="en"&gt;Select time&lt;/Name&gt;&lt;Name LocaleIsoCode="it"&gt;Seleziona periodo&lt;/Name&gt;&lt;Member Code="2009" HasMetadata="false"&gt;&lt;Name LocaleIsoCode="en"&gt;2009&lt;/Name&gt;&lt;Name LocaleIsoCode="it"&gt;2009&lt;/Name&gt;&lt;/Member&gt;&lt;Member Code="2010" HasMetadata="false"&gt;&lt;Name LocaleIsoCode="en"&gt;2010&lt;/Name&gt;&lt;Name LocaleIsoCode="it"&gt;2010&lt;/Name&gt;&lt;/Member&gt;&lt;Member Code="2011" HasMetadata="false"&gt;&lt;Name LocaleIsoCode="en"&gt;2011&lt;/Name&gt;&lt;Name LocaleIsoCode="it"&gt;2011&lt;/Name&gt;&lt;/Member&gt;&lt;Member Code="2012" HasMetadata="false"&gt;&lt;Name LocaleIsoCode="en"&gt;2012&lt;/Name&gt;&lt;Name LocaleIsoCode="it"&gt;2012&lt;/Name&gt;&lt;/Member&gt;&lt;Member Code="2013" HasMetadata="false"&gt;&lt;Name LocaleIsoCode="en"&gt;2013&lt;/Name&gt;&lt;Name LocaleIsoCode="it"&gt;2013&lt;/Name&gt;&lt;/Member&gt;&lt;Member Code="2014" HasMetadata="false"&gt;&lt;Name LocaleIsoCode="en"&gt;2014&lt;/Name&gt;&lt;Name LocaleIsoCode="it"&gt;2014&lt;/Name&gt;&lt;/Member&gt;&lt;Member Code="2015" HasMetadata="false"&gt;&lt;Name LocaleIsoCode="en"&gt;2015&lt;/Name&gt;&lt;Name LocaleIsoCode="it"&gt;2015&lt;/Name&gt;&lt;/Member&gt;&lt;Member Code="2016" HasMetadata="false"&gt;&lt;Name LocaleIsoCode="en"&gt;2016&lt;/Name&gt;&lt;Name LocaleIsoCode="it"&gt;2016&lt;/Name&gt;&lt;/Member&gt;&lt;/Dimension&gt;&lt;WBOSInformations&gt;&lt;TimeDimension WebTreeWasUsed="false"&gt;&lt;StartCodes Annual="2009" /&gt;&lt;EndCodes Annual="2016" /&gt;&lt;/TimeDimension&gt;&lt;/WBOSInformations&gt;&lt;Tabulation Axis="horizontal"&gt;&lt;Dimension Code="CITTADINANZA" CommonCode="CITTADINANZA" /&gt;&lt;Dimension Code="SEXISTAT1" CommonCode="SEXISTAT1" /&gt;&lt;Dimension Code="ETA1" CommonCode="ETA1" /&gt;&lt;/Tabulation&gt;&lt;Tabulation Axis="vertical"&gt;&lt;Dimension Code="TIPO_DATO35" CommonCode="TIPO_DATO35" /&gt;&lt;Dimension Code="TIME" CommonCode="TIME" /&gt;&lt;/Tabulation&gt;&lt;Tabulation Axis="page"&gt;&lt;Dimension Code="ITTER107" CommonCode="ITTER107" /&gt;&lt;Dimension Code="REATI_PS" CommonCode="REATI_PS" /&gt;&lt;Dimension Code="ISO" CommonCode="ISO"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25124&amp;amp;QueryType=Public&amp;amp;Lang=it&lt;/AbsoluteUri&gt;&lt;/Query&gt;&lt;/WebTableParameter&gt;</t>
  </si>
  <si>
    <t>Dataset:Autori e vittime dei delitti denunciati dalle forze di polizia all' autorità giudiziaria</t>
  </si>
  <si>
    <t>Territorio</t>
  </si>
  <si>
    <t>Italia</t>
  </si>
  <si>
    <t>Tipo di delitto</t>
  </si>
  <si>
    <t>stalking</t>
  </si>
  <si>
    <t>italiano-a</t>
  </si>
  <si>
    <t>straniero-a</t>
  </si>
  <si>
    <t>totale</t>
  </si>
  <si>
    <t>TOTALE</t>
  </si>
  <si>
    <t>Sesso</t>
  </si>
  <si>
    <t>maschi</t>
  </si>
  <si>
    <t>femmine</t>
  </si>
  <si>
    <t>italiani</t>
  </si>
  <si>
    <t>stranieri</t>
  </si>
  <si>
    <t>Classe di età</t>
  </si>
  <si>
    <t>fino a 13 anni</t>
  </si>
  <si>
    <t>14-17 anni</t>
  </si>
  <si>
    <t>18-24 anni</t>
  </si>
  <si>
    <t>25-34 anni</t>
  </si>
  <si>
    <t>35-44 anni</t>
  </si>
  <si>
    <t>45-54 anni</t>
  </si>
  <si>
    <t>55-64 anni</t>
  </si>
  <si>
    <t>65 anni e più</t>
  </si>
  <si>
    <t>Tipo dato</t>
  </si>
  <si>
    <t>Seleziona periodo</t>
  </si>
  <si>
    <t/>
  </si>
  <si>
    <t>numero di autori di delitto denunciati/arrestati dalle Forze di polizia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</si>
  <si>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</si>
  <si>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</si>
  <si>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</si>
  <si>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</si>
  <si>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</si>
  <si>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</si>
  <si>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</si>
  <si>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</si>
  <si>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</si>
  <si>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numero di vittime di delitto</t>
  </si>
  <si>
    <t>Dati estratti il 20 mar 2019 16:27 UTC (GMT) da I.Stat</t>
  </si>
  <si>
    <t>AUTORI DI ATTI PERSECUTORI</t>
  </si>
  <si>
    <t>FEMMINE IN TOTALE</t>
  </si>
  <si>
    <t>MASCHI IN TOTALE</t>
  </si>
  <si>
    <t>FEMMINE ITALIANE</t>
  </si>
  <si>
    <t>MASCHI ITALIANI</t>
  </si>
  <si>
    <t>FEMMINE STRANIERE</t>
  </si>
  <si>
    <t>MASCHI STRANIERI</t>
  </si>
  <si>
    <t>VITTIME DI ATTI PERSECUTORI</t>
  </si>
  <si>
    <t>Vittime di atti persecutori di età inferiore ai 14 anni, per sesso (valori assoluti)</t>
  </si>
  <si>
    <t>Vittime di atti persecutori di età inferiore ai 14 anni, per sesso (numeri indici)</t>
  </si>
  <si>
    <t>Vittime di atti persecutori in età 14-17 anni, per sesso (valori assoluti)</t>
  </si>
  <si>
    <t>var% 
2010-17</t>
  </si>
  <si>
    <t>INCIDENZA AUTORI/VITTIME</t>
  </si>
  <si>
    <t>Vittime di atti persecutori in età 14-17 anni, per sesso 
(numeri indici, base 2010=100)</t>
  </si>
  <si>
    <t>-</t>
  </si>
  <si>
    <t>14-17 
anni</t>
  </si>
  <si>
    <t>6-10</t>
  </si>
  <si>
    <t>18-19</t>
  </si>
  <si>
    <t>20-24</t>
  </si>
  <si>
    <t>25-34</t>
  </si>
  <si>
    <t>35-44</t>
  </si>
  <si>
    <t>45-54</t>
  </si>
  <si>
    <t>55-59</t>
  </si>
  <si>
    <t>60-64</t>
  </si>
  <si>
    <t>65-74</t>
  </si>
  <si>
    <t>Internet tutti i giorni</t>
  </si>
  <si>
    <t>Internet una o qualche volta a settimana</t>
  </si>
  <si>
    <t>11-13</t>
  </si>
  <si>
    <t>14-17</t>
  </si>
  <si>
    <t>PC tutti i giorni</t>
  </si>
  <si>
    <t>PC una o qualche volta a settimana</t>
  </si>
  <si>
    <t>11-17</t>
  </si>
  <si>
    <t>75 e più</t>
  </si>
  <si>
    <t>Totale 11-17</t>
  </si>
  <si>
    <t>CITTADINANZA</t>
  </si>
  <si>
    <t>Fonte: Istat, Indagine sull’integrazione delle seconde generazioni</t>
  </si>
  <si>
    <t>Fino a 
13 anni</t>
  </si>
  <si>
    <t xml:space="preserve">                   (per 100 persone con le stesse caratteristiche)</t>
  </si>
  <si>
    <t xml:space="preserve">                   o telefono cellulare, comportamenti offensivi, non rispettosi e/o violenti per sesso, classe</t>
  </si>
  <si>
    <t>2018</t>
  </si>
  <si>
    <t>var% 
2010-18</t>
  </si>
  <si>
    <t>VITTIME</t>
  </si>
  <si>
    <t>MASCHI</t>
  </si>
  <si>
    <t>FEMMINE</t>
  </si>
  <si>
    <t>Sfruttamento e favoreggiamento prostituzione minorile (C.P. art. 600BIS)</t>
  </si>
  <si>
    <t>Pornografia minorile (C.P. art. 600TER)</t>
  </si>
  <si>
    <t>Detenzione materiale pedopornografico (C.P. art. 600QUATER)</t>
  </si>
  <si>
    <t>VITTIME (valori assoluti)</t>
  </si>
  <si>
    <t>VITTIME (valori percentuali)</t>
  </si>
  <si>
    <t xml:space="preserve">Figura 1 - Vittime di atti persecutori di età inferiore ai 14 anni per sesso - Anni 2010-2018
</t>
  </si>
  <si>
    <t>Figura 2 - Vittime di atti persecutori in età 14-17 anni per sesso - Anni 2010-2018</t>
  </si>
  <si>
    <t>18-24</t>
  </si>
  <si>
    <t>25-44</t>
  </si>
  <si>
    <t>45-64</t>
  </si>
  <si>
    <t>65 e più</t>
  </si>
  <si>
    <t>Nell'anno</t>
  </si>
  <si>
    <t xml:space="preserve">Tutti i giorni                                  </t>
  </si>
  <si>
    <t>Occasionalmente</t>
  </si>
  <si>
    <t>Fuori pasto</t>
  </si>
  <si>
    <t>MASCHI E FEMMINE</t>
  </si>
  <si>
    <t>Consumo di bevande alcoliche</t>
  </si>
  <si>
    <t>Maschi e femmine</t>
  </si>
  <si>
    <t>Vino</t>
  </si>
  <si>
    <t>Birra</t>
  </si>
  <si>
    <t>Aperitivi, amari, superalcolici</t>
  </si>
  <si>
    <t xml:space="preserve">Totale                                </t>
  </si>
  <si>
    <t>SESSO E
CLASSI D'ETÀ</t>
  </si>
  <si>
    <t xml:space="preserve">         </t>
  </si>
  <si>
    <t xml:space="preserve">18-19             </t>
  </si>
  <si>
    <t xml:space="preserve">20-24             </t>
  </si>
  <si>
    <t xml:space="preserve">25-29             </t>
  </si>
  <si>
    <t xml:space="preserve">30-34             </t>
  </si>
  <si>
    <t xml:space="preserve">35-44             </t>
  </si>
  <si>
    <t xml:space="preserve">45-54             </t>
  </si>
  <si>
    <t xml:space="preserve">55-59             </t>
  </si>
  <si>
    <t xml:space="preserve">60-64             </t>
  </si>
  <si>
    <t xml:space="preserve">65-74             </t>
  </si>
  <si>
    <t xml:space="preserve">75 e più          </t>
  </si>
  <si>
    <t>All'aperto,
per strada</t>
  </si>
  <si>
    <t>..</t>
  </si>
  <si>
    <t xml:space="preserve">                   (valori assoluti)</t>
  </si>
  <si>
    <t xml:space="preserve">Violenza sessuale in danno di minori di anni 14 ( C.P. art. 609TER) </t>
  </si>
  <si>
    <t>Violenza sessuale di gruppo in danno di minori di anni 14 ( c.p.art. 609OCTIES)</t>
  </si>
  <si>
    <t>Atti sessuali con minorenne ( C.P. art. 609QUATER)</t>
  </si>
  <si>
    <t>Corruzione di minorenne ( C.P. art. 609QUINQUIES)</t>
  </si>
  <si>
    <t>AUTORI (valori assoluti)</t>
  </si>
  <si>
    <t>AUTORI (valori percentuali)</t>
  </si>
  <si>
    <t xml:space="preserve">                  (valori assoluti e percentuali)</t>
  </si>
  <si>
    <t>AUTORI</t>
  </si>
  <si>
    <t xml:space="preserve">Tavola 1 - Autori e vittime minorenni di atti persecutori per sesso e classe di età - </t>
  </si>
  <si>
    <t xml:space="preserve">                   Anni 2009-2018</t>
  </si>
  <si>
    <t xml:space="preserve">Tavola 2 - Autori e vittime di reati a sfondo sessuale a danni di minori - Anni 2014-2018 </t>
  </si>
  <si>
    <t xml:space="preserve">Figura 3 - Vittime di reati a sfondo sessuale a danni di minori - Anni 2014-2018 </t>
  </si>
  <si>
    <t>Violenza sessuale 
&lt;14 anni</t>
  </si>
  <si>
    <t>Atti sessuali 
con minorenne</t>
  </si>
  <si>
    <t xml:space="preserve">Corruzione di 
minorenne </t>
  </si>
  <si>
    <t xml:space="preserve">Pornografia 
minorile </t>
  </si>
  <si>
    <t>Violenza sessuale 
di gruppo &lt;14 anni</t>
  </si>
  <si>
    <t xml:space="preserve">Sfruttamento e
favoreggiamento 
prostituzione 
minorile </t>
  </si>
  <si>
    <t xml:space="preserve">Detenzione 
materiale 
pedopornografico </t>
  </si>
  <si>
    <t>CONSUMO DI 
BEVANDE ALCOLICHE</t>
  </si>
  <si>
    <r>
      <t xml:space="preserve">                   </t>
    </r>
    <r>
      <rPr>
        <sz val="11"/>
        <color rgb="FF003366"/>
        <rFont val="Calibri"/>
        <family val="2"/>
        <scheme val="minor"/>
      </rPr>
      <t>(per 100 persone di 11 anni e più dello stesso sesso e classe d’età)</t>
    </r>
  </si>
  <si>
    <r>
      <t xml:space="preserve">                   </t>
    </r>
    <r>
      <rPr>
        <sz val="11"/>
        <color rgb="FF003366"/>
        <rFont val="Calibri"/>
        <family val="2"/>
        <scheme val="minor"/>
      </rPr>
      <t>(per 100 persone di 11 anni e più dello stesso sesso)</t>
    </r>
  </si>
  <si>
    <t>Di cui: 
tutti i 
giorni</t>
  </si>
  <si>
    <t>Tavola 4 - Persone 11 anni e più per consumo di bevande alcoliche nell’anno, tutti i giorni, occasionalmente e fuori pasto, sesso e</t>
  </si>
  <si>
    <t xml:space="preserve">                   classe d’età - Anni 2009 e 2019             </t>
  </si>
  <si>
    <t>TIPO DI BEVANDA
ALCOLICA</t>
  </si>
  <si>
    <t xml:space="preserve">                   (per 100 persone di 11 anni e più dello stesso sesso e classe d’età)</t>
  </si>
  <si>
    <t>Tipo di comportamento a rischio 
nel consumo di bevande alcoliche</t>
  </si>
  <si>
    <t>Almeno un
comportamento 
di consumo 
a rischio</t>
  </si>
  <si>
    <t>Consumo abituale 
eccedentario (b)</t>
  </si>
  <si>
    <t>Binge 
drinking</t>
  </si>
  <si>
    <t>A casa 
propria</t>
  </si>
  <si>
    <t>A casa di 
amici o 
parenti</t>
  </si>
  <si>
    <t>Al ristorante, 
trattoria, 
pizzeria, o
steria</t>
  </si>
  <si>
    <t>Al bar, pub, 
birreria</t>
  </si>
  <si>
    <t>In discoteca, 
night</t>
  </si>
  <si>
    <t>In altro 
luogo</t>
  </si>
  <si>
    <t>Tavola 7 -  Persone di 11 anni e più che hanno l'abitudine al binge drinking secondo i luoghi</t>
  </si>
  <si>
    <t xml:space="preserve">                     in cui è avvenuto l'ultimo episodio di binge drinking per sesso e classe di età -</t>
  </si>
  <si>
    <t xml:space="preserve">                    (per 100 persone con le stesse caratteristiche)</t>
  </si>
  <si>
    <t>CLASSI
DI ETÀ</t>
  </si>
  <si>
    <t xml:space="preserve">                      offensivi, non rispettosi e/o violenti  nel corso dell’anno precedente l’intervista per </t>
  </si>
  <si>
    <t xml:space="preserve">                      sesso, classe di età, ripartizione geografica, dimensione demografica del comune di </t>
  </si>
  <si>
    <t xml:space="preserve">                      residenza e caratteristiche della zona in cui abita la famiglia - Anno 2014 </t>
  </si>
  <si>
    <t xml:space="preserve">                      (per 100 ragazzi e adolescenti di 11-17 anni con le stesse caratteristiche)</t>
  </si>
  <si>
    <t xml:space="preserve">      compresi quelli con una popolazione pari o maggiore a 50.000 abitanti e i Comuni periferia dell’area metropolitana.</t>
  </si>
  <si>
    <r>
      <t>(a)</t>
    </r>
    <r>
      <rPr>
        <b/>
        <sz val="7"/>
        <color rgb="FF003366"/>
        <rFont val="Calibri"/>
        <family val="2"/>
        <scheme val="minor"/>
      </rPr>
      <t> </t>
    </r>
    <r>
      <rPr>
        <b/>
        <sz val="8"/>
        <color rgb="FF003366"/>
        <rFont val="Calibri"/>
        <family val="2"/>
        <scheme val="minor"/>
      </rPr>
      <t>Per “Comuni medio-piccoli” si intendono quelli che hanno una popolazione inferiore ai 50.000 abitanti; nei “Comuni grandi” sono</t>
    </r>
  </si>
  <si>
    <t xml:space="preserve">Figura 4 - Ragazzi e adolescenti di 11-17 anni  che hanno subìto, una o più volte al mese, </t>
  </si>
  <si>
    <t xml:space="preserve">                  comportamenti offensivi, non rispettosi e/o violenti per azione subita e sesso - </t>
  </si>
  <si>
    <t xml:space="preserve">                  Anno 2014</t>
  </si>
  <si>
    <t xml:space="preserve">                  (per 100 ragazzi e adolescenti di 11-17 anni con le stesse caratteristiche che usano</t>
  </si>
  <si>
    <t xml:space="preserve">                  internet e/o il telefono cellulare))</t>
  </si>
  <si>
    <t>Scuola superiore
di primo grado</t>
  </si>
  <si>
    <t>Scuola superiore
di secondo grado</t>
  </si>
  <si>
    <t xml:space="preserve">Figura 5 - Ragazzi e adolescenti di 11-17 anni per frequenza con cui hanno subìto, tramite internet </t>
  </si>
  <si>
    <t xml:space="preserve"> Totale</t>
  </si>
  <si>
    <t xml:space="preserve">                   classe d’età e sesso - Anni 2014-2018             </t>
  </si>
  <si>
    <t>VITTIME DI SFRUTTAMENTO E FAVOREGGIAMENTO PROSTITUZIONE MINORILE</t>
  </si>
  <si>
    <t>VITTIME DI PEDOPORNOGRAFIA</t>
  </si>
  <si>
    <t>VITTIME DI DETENZIONE DI MATERIALE PORNOGRAFICO</t>
  </si>
  <si>
    <t>&gt; di 18 anni</t>
  </si>
  <si>
    <t>0-13
anni</t>
  </si>
  <si>
    <t>14-17
anni</t>
  </si>
  <si>
    <t>Fonte: Istat, Indagine "Aspetti della vita quotidiana" - Anni 2009 e 2019</t>
  </si>
  <si>
    <t>Fonte: Istat, Indagine "Aspetti della vita quotidiana" - Anno 2019</t>
  </si>
  <si>
    <t>Tavola 3 - Vittime di sfruttamento e favoreggiamento della prostituzione minorile, pedopornografia, detenzione di materiale pornografico per</t>
  </si>
  <si>
    <t xml:space="preserve">                     (per 100 persone con le stesse caratteristiche)</t>
  </si>
  <si>
    <t xml:space="preserve">                     violento da parte di altri ragazzi/e nell'ultimo mese per tipologia di scuola e sesso -</t>
  </si>
  <si>
    <t xml:space="preserve">                     Anno 2015 </t>
  </si>
  <si>
    <t xml:space="preserve">                     (numero indice rispetto agli Italiani che hanno subito un episodio offensivo, non </t>
  </si>
  <si>
    <t xml:space="preserve">                     rispettoso e/o violento da parte di altri ragazzi/e nell'ultimo mese )</t>
  </si>
  <si>
    <t>ANNI</t>
  </si>
  <si>
    <t>ELENCO DI FIGURE E TAVOLE</t>
  </si>
  <si>
    <t>Figura 2</t>
  </si>
  <si>
    <t>Figura 3</t>
  </si>
  <si>
    <t>Figura 4</t>
  </si>
  <si>
    <t xml:space="preserve">Tavola 2 </t>
  </si>
  <si>
    <t xml:space="preserve">Tavola 3 </t>
  </si>
  <si>
    <t>Tavola 4</t>
  </si>
  <si>
    <t>Tavola 5</t>
  </si>
  <si>
    <t>Tavola 6</t>
  </si>
  <si>
    <t xml:space="preserve">PER SAPERNE DI PIÙ </t>
  </si>
  <si>
    <t>www.istat.it</t>
  </si>
  <si>
    <t xml:space="preserve">Figura 1 </t>
  </si>
  <si>
    <t>Tavola 1</t>
  </si>
  <si>
    <t xml:space="preserve">Tavola 7 </t>
  </si>
  <si>
    <t>Tavola 8</t>
  </si>
  <si>
    <t>Tavola 9</t>
  </si>
  <si>
    <t>Tavola 10</t>
  </si>
  <si>
    <t>Tavola 11</t>
  </si>
  <si>
    <t>Tavola 12</t>
  </si>
  <si>
    <t>Figura 5</t>
  </si>
  <si>
    <t>INDICE</t>
  </si>
  <si>
    <t>Vittime di atti persecutori di età inferiore ai 14 anni per sesso</t>
  </si>
  <si>
    <t>Vittime di atti persecutori in età 14-17 anni per sesso</t>
  </si>
  <si>
    <t>Autori e vittime minorenni di atti persecutori per sesso e classe di età</t>
  </si>
  <si>
    <t>Autori e vittime di reati a sfondo sessuale a danni di minori</t>
  </si>
  <si>
    <t>Vittime di reati a sfondo sessuale a danni di minori</t>
  </si>
  <si>
    <t>Vittime di sfruttamento e favoreggiamento della prostituzione minorile, pedopornografia, detenzione di materiale pornografico per classe d’età e sesso</t>
  </si>
  <si>
    <t>Persone 11 anni e più per consumo di bevande alcoliche nell’anno, tutti i giorni, occasionalmente e fuori pasto, sesso e classe d’età</t>
  </si>
  <si>
    <t>Persone di 11 anni e più che hanno consumato almeno una bevanda alcolica  nell’anno e consumo giornaliero per tipo di bevanda alcolica (vino, birra, aperitivi, amari  e superalcolici) e sesso</t>
  </si>
  <si>
    <t xml:space="preserve">Persone di 11 anni e più per consumo moderato di bevande alcoliche e comportamenti a rischio nel consumo di bevande alcoliche,  sesso e classe d’età </t>
  </si>
  <si>
    <t>Persone di 11 anni e più che hanno l'abitudine al binge drinking secondo i luoghi in cui è avvenuto l'ultimo episodio di binge drinking per sesso e classe di età</t>
  </si>
  <si>
    <t>Persone di 6 anni e più che usano il cellulare tutti i giorni  per sesso e classe di età</t>
  </si>
  <si>
    <t>Persone di 11-17 anni per frequenza di uso di Internet negli ultimi 12 mesi per sesso e classe di età</t>
  </si>
  <si>
    <t>Persone di 11-17 anni per frequenza di uso del PC negli ultimi 12 mesi  per sesso e classe di età</t>
  </si>
  <si>
    <t>Ragazzi e adolescenti di 11-17 anni  che hanno subìto, una o più volte al mese, comportamenti offensivi, non rispettosi e/o violenti per azione subita e sesso</t>
  </si>
  <si>
    <t>Ragazzi e adolescenti di 11-17 anni per frequenza con cui hanno subìto, tramite internet o telefono cellulare, comportamenti offensivi, non rispettosi e/o violenti per sesso, classe di età, ripartizione geografica e dimensione demografica del comune di residenza</t>
  </si>
  <si>
    <t>Ragazzi/e stranieri che hanno subìto almeno un episodio offensivo, non rispettoso e/o  violento da parte di altri ragazzi/e nell'ultimo mese per tipologia di scuola e sesso</t>
  </si>
  <si>
    <r>
      <rPr>
        <b/>
        <i/>
        <sz val="11"/>
        <color rgb="FF003366"/>
        <rFont val="Calibri"/>
        <family val="2"/>
        <scheme val="minor"/>
      </rPr>
      <t xml:space="preserve">Segue </t>
    </r>
    <r>
      <rPr>
        <b/>
        <sz val="11"/>
        <color rgb="FF003366"/>
        <rFont val="Calibri"/>
        <family val="2"/>
        <scheme val="minor"/>
      </rPr>
      <t>Tavola 4 - Persone 11 anni e più per consumo di bevande alcoliche nell’anno, tutti i giorni, occasionalmente e fuori pasto, sesso e</t>
    </r>
  </si>
  <si>
    <r>
      <t xml:space="preserve">                                </t>
    </r>
    <r>
      <rPr>
        <sz val="11"/>
        <color rgb="FF003366"/>
        <rFont val="Calibri"/>
        <family val="2"/>
        <scheme val="minor"/>
      </rPr>
      <t>(dati in migliaia)</t>
    </r>
  </si>
  <si>
    <t xml:space="preserve">                                classe d’età - Anni 2009 e 2019             </t>
  </si>
  <si>
    <t>Segue</t>
  </si>
  <si>
    <t xml:space="preserve">Tavola 5 - Persone di 11 anni e più che hanno consumato almeno una bevanda alcolica nell’anno </t>
  </si>
  <si>
    <t xml:space="preserve">                   e consumo giornaliero per tipo di bevanda alcolica (vino, birra, aperitivi,  amari e </t>
  </si>
  <si>
    <t xml:space="preserve">                   superalcolici) e sesso - Anno 2019 </t>
  </si>
  <si>
    <r>
      <t xml:space="preserve">                   </t>
    </r>
    <r>
      <rPr>
        <sz val="11"/>
        <color rgb="FF003366"/>
        <rFont val="Calibri"/>
        <family val="2"/>
        <scheme val="minor"/>
      </rPr>
      <t>(dati in migliaia)</t>
    </r>
  </si>
  <si>
    <t>Binge drinking</t>
  </si>
  <si>
    <t>.</t>
  </si>
  <si>
    <t xml:space="preserve">                   (dati in migliaia)</t>
  </si>
  <si>
    <t>11-15</t>
  </si>
  <si>
    <t xml:space="preserve">16-17 </t>
  </si>
  <si>
    <t>VALORI PERCENTUALI</t>
  </si>
  <si>
    <t>VALORI ASSOLUTI</t>
  </si>
  <si>
    <t>Consumo nell’anno di bevande alcoliche (a)</t>
  </si>
  <si>
    <t>(a) Per i ragazzi di 11-17 anni si considera a rischio il consumo di almeno una bevanda alcolica nell'anno.</t>
  </si>
  <si>
    <t xml:space="preserve">Tavola 8 - Persone di 11-17 anni consumo nell’anno di bevande alcoliche e abitudine al </t>
  </si>
  <si>
    <r>
      <t xml:space="preserve">                   binge drinking, sesso e classe d’età - Anno 2019 </t>
    </r>
    <r>
      <rPr>
        <sz val="11"/>
        <color rgb="FF003366"/>
        <rFont val="Calibri"/>
        <family val="2"/>
        <scheme val="minor"/>
      </rPr>
      <t xml:space="preserve">(per 100 persone di 11-17 anni </t>
    </r>
  </si>
  <si>
    <t xml:space="preserve">                   e più dello stesso sesso e classe d’età)</t>
  </si>
  <si>
    <t>Fonte:  Istat, Indagine "Aspetti della vita quotidiana" - Anno 2019</t>
  </si>
  <si>
    <t>Tavola 9 - Persone di 6 anni e più che usano il cellulare tutti i giorni  per sesso e classe di età - Anni 2014-2019</t>
  </si>
  <si>
    <t>Tavola 12 - Ragazzi e adolescenti di 11-17 anni per frequenza con cui hanno subito comportamenti</t>
  </si>
  <si>
    <t>Tavola 13 - Ragazzi/e stranieri che hanno subìto almeno un episodio offensivo, non rispettoso e/o</t>
  </si>
  <si>
    <t>Tavola 13</t>
  </si>
  <si>
    <t>Persone di 11-17 anni consumo nell’anno di bevande alcoliche e abitudine al  binge drinking, sesso e classe d’età</t>
  </si>
  <si>
    <t>CLASSI 
DI ETÀ</t>
  </si>
  <si>
    <t>Tavola 10 - Persone di 11-17 anni per frequenza di uso di Internet negli ultimi 12 mesi per sesso</t>
  </si>
  <si>
    <t xml:space="preserve">Tavola 11 - Persone di 11-17 anni per frequenza di uso del PC negli ultimi 12 mesi  per sesso  e </t>
  </si>
  <si>
    <t xml:space="preserve">                     classe di età - Anni 2014-2019 </t>
  </si>
  <si>
    <t xml:space="preserve">                      e classe di età - Anni 2014-2019</t>
  </si>
  <si>
    <t xml:space="preserve">                      (per 100 persone con le stesse caratteristiche)</t>
  </si>
  <si>
    <t xml:space="preserve">                      (valori in migliaia)</t>
  </si>
  <si>
    <t>Hanno subito comportamenti offensivi, 
non rispettosi e/o violenti</t>
  </si>
  <si>
    <t>Segue
Tavola 12</t>
  </si>
  <si>
    <t>Ragazzi e adolescenti di 11-17 anni per frequenza con cui hanno subito comportamenti offensivi, non rispettosi e/o violenti nel corso dell’anno precedente l’intervista per sesso, classe di età, ripartizione geografica, dimensione demografica comune residenza</t>
  </si>
  <si>
    <t>Segue 
Tavola 6</t>
  </si>
  <si>
    <t xml:space="preserve">Segue 
Tavola 7 </t>
  </si>
  <si>
    <t>Segue 
Tavola 5</t>
  </si>
  <si>
    <t>Segue 
Tavola 4</t>
  </si>
  <si>
    <t xml:space="preserve">Persone di 11 anni e più per consumo moderato di bevande alcoliche e comportamenti a rischio nel consumo di bevande alcoliche,  sesso e classe d’età  </t>
  </si>
  <si>
    <t>Consumato 
moderato di
bevande alcoliche 
(a)</t>
  </si>
  <si>
    <t>Tavola 6 - Persone di 11 anni e più per consumo moderato di bevande alcoliche e comportamenti a</t>
  </si>
  <si>
    <t xml:space="preserve">                   rischio nel consumo di bevande alcoliche,  sesso e classe d’età - Anno 2019 </t>
  </si>
  <si>
    <t>11-15 (c)</t>
  </si>
  <si>
    <t>16-17(c)</t>
  </si>
  <si>
    <t>11-17 (c)</t>
  </si>
  <si>
    <t xml:space="preserve">(a) Un consumo abituale di bevande alcoliche che non eccede rispetto alle quantità raccomandate dal Ministero della salute per non </t>
  </si>
  <si>
    <t xml:space="preserve">       anziani di 65 anni e più; il consumo di almeno una bevanda alcolica nell’anno per i giovani al di sotto dei 18 anni.</t>
  </si>
  <si>
    <t xml:space="preserve">(b) Il consumo che eccede: 2 unità alcoliche al giorno per l’uomo; 1 unità alcolica al giorno per la donna; 1 unità alcolica al giorno per gli </t>
  </si>
  <si>
    <t xml:space="preserve">(c) Per le persone di 11-17 anni si considera a rischio il consumo di almeno una bevanda alcolica nell'anno, quindi i consumatori con </t>
  </si>
  <si>
    <t xml:space="preserve">      incorrere in problemi per la salute.</t>
  </si>
  <si>
    <t xml:space="preserve">       almeno un comportamento a rischio coincidono con i consumatori nell’anno.</t>
  </si>
  <si>
    <t xml:space="preserve">                     Anno 2019 </t>
  </si>
  <si>
    <t xml:space="preserve">                     (dati in migliaia)</t>
  </si>
  <si>
    <t xml:space="preserve">Totale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</si>
</sst>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82" x14ac:knownFonts="1">
    <font>
      <sz val="11"/>
      <color theme="1"/>
      <name val="Calibri"/>
      <family val="2"/>
      <scheme val="minor"/>
    </font>
    <font>
      <sz val="10"/>
      <color rgb="FF00228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7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1"/>
      <color rgb="FF003366"/>
      <name val="Calibri"/>
      <family val="2"/>
      <scheme val="minor"/>
    </font>
    <font>
      <b/>
      <sz val="8"/>
      <color rgb="FF003366"/>
      <name val="Calibri"/>
      <family val="2"/>
      <scheme val="minor"/>
    </font>
    <font>
      <b/>
      <sz val="7"/>
      <color rgb="FF003366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u/>
      <sz val="8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b/>
      <sz val="9"/>
      <color rgb="FF003366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.5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8"/>
      <color rgb="FF003366"/>
      <name val="Calibri"/>
      <family val="2"/>
    </font>
    <font>
      <sz val="8"/>
      <color rgb="FF003366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10"/>
      <color rgb="FFC0000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rgb="FF003366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16FC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rgb="FF003366"/>
      </left>
      <right style="hair">
        <color rgb="FF003366"/>
      </right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hair">
        <color rgb="FF003366"/>
      </right>
      <top/>
      <bottom style="medium">
        <color theme="4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0">
    <xf numFmtId="0" fontId="0" fillId="0" borderId="0"/>
    <xf numFmtId="0" fontId="5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61" fillId="0" borderId="0" applyNumberForma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90">
    <xf numFmtId="0" fontId="0" fillId="0" borderId="0" xfId="0"/>
    <xf numFmtId="0" fontId="4" fillId="0" borderId="0" xfId="3"/>
    <xf numFmtId="0" fontId="5" fillId="0" borderId="0" xfId="1" applyBorder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4" applyFont="1"/>
    <xf numFmtId="0" fontId="14" fillId="0" borderId="0" xfId="2" applyFont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2" applyFont="1" applyAlignment="1">
      <alignment vertical="center"/>
    </xf>
    <xf numFmtId="0" fontId="5" fillId="0" borderId="0" xfId="1" applyBorder="1" applyAlignment="1">
      <alignment horizontal="left" vertical="center"/>
    </xf>
    <xf numFmtId="0" fontId="7" fillId="0" borderId="0" xfId="6" applyFont="1" applyAlignment="1">
      <alignment vertical="center"/>
    </xf>
    <xf numFmtId="0" fontId="21" fillId="0" borderId="0" xfId="6" applyAlignment="1">
      <alignment vertical="center"/>
    </xf>
    <xf numFmtId="0" fontId="8" fillId="0" borderId="0" xfId="6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0" fillId="0" borderId="0" xfId="0" quotePrefix="1" applyAlignment="1">
      <alignment vertical="center"/>
    </xf>
    <xf numFmtId="1" fontId="7" fillId="0" borderId="0" xfId="6" applyNumberFormat="1" applyFont="1" applyAlignment="1">
      <alignment vertical="center"/>
    </xf>
    <xf numFmtId="1" fontId="21" fillId="0" borderId="0" xfId="6" applyNumberForma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Border="1"/>
    <xf numFmtId="0" fontId="8" fillId="0" borderId="0" xfId="4" applyFont="1" applyFill="1" applyAlignment="1">
      <alignment vertical="center"/>
    </xf>
    <xf numFmtId="0" fontId="23" fillId="0" borderId="0" xfId="7" applyFont="1" applyFill="1" applyAlignment="1">
      <alignment vertical="center"/>
    </xf>
    <xf numFmtId="0" fontId="23" fillId="0" borderId="0" xfId="8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15" fillId="0" borderId="0" xfId="6" applyFont="1" applyFill="1" applyAlignment="1">
      <alignment vertical="center"/>
    </xf>
    <xf numFmtId="0" fontId="23" fillId="0" borderId="2" xfId="8" applyFont="1" applyFill="1" applyBorder="1" applyAlignment="1">
      <alignment vertical="center"/>
    </xf>
    <xf numFmtId="0" fontId="21" fillId="0" borderId="0" xfId="6"/>
    <xf numFmtId="0" fontId="21" fillId="0" borderId="0" xfId="6" applyFill="1"/>
    <xf numFmtId="0" fontId="24" fillId="0" borderId="3" xfId="6" applyFont="1" applyBorder="1"/>
    <xf numFmtId="0" fontId="25" fillId="0" borderId="3" xfId="6" applyFont="1" applyBorder="1" applyAlignment="1">
      <alignment horizontal="left" wrapText="1"/>
    </xf>
    <xf numFmtId="0" fontId="27" fillId="4" borderId="4" xfId="6" applyFont="1" applyFill="1" applyBorder="1" applyAlignment="1">
      <alignment vertical="top" wrapText="1"/>
    </xf>
    <xf numFmtId="0" fontId="27" fillId="5" borderId="3" xfId="6" quotePrefix="1" applyFont="1" applyFill="1" applyBorder="1" applyAlignment="1">
      <alignment horizontal="center" vertical="top" wrapText="1"/>
    </xf>
    <xf numFmtId="0" fontId="27" fillId="4" borderId="3" xfId="6" applyFont="1" applyFill="1" applyBorder="1" applyAlignment="1">
      <alignment horizontal="center" vertical="top" wrapText="1"/>
    </xf>
    <xf numFmtId="0" fontId="27" fillId="4" borderId="7" xfId="6" applyFont="1" applyFill="1" applyBorder="1" applyAlignment="1">
      <alignment horizontal="center" vertical="top" wrapText="1"/>
    </xf>
    <xf numFmtId="0" fontId="28" fillId="6" borderId="3" xfId="6" applyFont="1" applyFill="1" applyBorder="1" applyAlignment="1">
      <alignment wrapText="1"/>
    </xf>
    <xf numFmtId="0" fontId="29" fillId="7" borderId="3" xfId="6" applyFont="1" applyFill="1" applyBorder="1" applyAlignment="1">
      <alignment horizontal="center"/>
    </xf>
    <xf numFmtId="0" fontId="31" fillId="6" borderId="3" xfId="6" applyFont="1" applyFill="1" applyBorder="1" applyAlignment="1">
      <alignment vertical="top" wrapText="1"/>
    </xf>
    <xf numFmtId="0" fontId="24" fillId="0" borderId="3" xfId="6" applyNumberFormat="1" applyFont="1" applyBorder="1" applyAlignment="1">
      <alignment horizontal="right"/>
    </xf>
    <xf numFmtId="0" fontId="32" fillId="0" borderId="3" xfId="6" applyNumberFormat="1" applyFont="1" applyBorder="1" applyAlignment="1">
      <alignment horizontal="right"/>
    </xf>
    <xf numFmtId="0" fontId="24" fillId="5" borderId="3" xfId="6" applyNumberFormat="1" applyFont="1" applyFill="1" applyBorder="1" applyAlignment="1">
      <alignment horizontal="right"/>
    </xf>
    <xf numFmtId="0" fontId="32" fillId="5" borderId="3" xfId="6" applyNumberFormat="1" applyFont="1" applyFill="1" applyBorder="1" applyAlignment="1">
      <alignment horizontal="right"/>
    </xf>
    <xf numFmtId="0" fontId="31" fillId="6" borderId="3" xfId="6" quotePrefix="1" applyFont="1" applyFill="1" applyBorder="1" applyAlignment="1">
      <alignment horizontal="left" vertical="top" wrapText="1"/>
    </xf>
    <xf numFmtId="0" fontId="30" fillId="0" borderId="0" xfId="6" applyFont="1" applyAlignment="1">
      <alignment horizontal="left"/>
    </xf>
    <xf numFmtId="0" fontId="21" fillId="0" borderId="0" xfId="6" applyAlignment="1">
      <alignment horizontal="right" wrapText="1"/>
    </xf>
    <xf numFmtId="0" fontId="21" fillId="0" borderId="0" xfId="6" applyAlignment="1">
      <alignment wrapText="1"/>
    </xf>
    <xf numFmtId="0" fontId="21" fillId="0" borderId="0" xfId="6" quotePrefix="1" applyAlignment="1">
      <alignment horizontal="left"/>
    </xf>
    <xf numFmtId="0" fontId="24" fillId="8" borderId="3" xfId="6" applyNumberFormat="1" applyFont="1" applyFill="1" applyBorder="1" applyAlignment="1">
      <alignment horizontal="right"/>
    </xf>
    <xf numFmtId="164" fontId="21" fillId="0" borderId="0" xfId="6" applyNumberFormat="1"/>
    <xf numFmtId="164" fontId="24" fillId="0" borderId="3" xfId="6" applyNumberFormat="1" applyFont="1" applyBorder="1" applyAlignment="1">
      <alignment horizontal="right"/>
    </xf>
    <xf numFmtId="0" fontId="9" fillId="2" borderId="10" xfId="4" applyFont="1" applyFill="1" applyBorder="1" applyAlignment="1">
      <alignment horizontal="right" vertical="center" wrapText="1"/>
    </xf>
    <xf numFmtId="0" fontId="12" fillId="2" borderId="10" xfId="4" applyFont="1" applyFill="1" applyBorder="1" applyAlignment="1">
      <alignment horizontal="right" vertical="top" wrapText="1"/>
    </xf>
    <xf numFmtId="0" fontId="23" fillId="0" borderId="0" xfId="6" applyFont="1" applyFill="1" applyAlignment="1">
      <alignment horizontal="left"/>
    </xf>
    <xf numFmtId="164" fontId="23" fillId="0" borderId="0" xfId="6" quotePrefix="1" applyNumberFormat="1" applyFont="1" applyFill="1" applyAlignment="1">
      <alignment horizontal="right"/>
    </xf>
    <xf numFmtId="0" fontId="23" fillId="0" borderId="0" xfId="6" applyFont="1" applyFill="1"/>
    <xf numFmtId="0" fontId="17" fillId="0" borderId="0" xfId="1" applyFont="1" applyFill="1" applyBorder="1" applyAlignment="1">
      <alignment vertical="center"/>
    </xf>
    <xf numFmtId="0" fontId="33" fillId="0" borderId="0" xfId="4" applyFont="1" applyFill="1" applyAlignment="1">
      <alignment vertical="center"/>
    </xf>
    <xf numFmtId="0" fontId="35" fillId="0" borderId="0" xfId="6" applyFont="1" applyFill="1"/>
    <xf numFmtId="0" fontId="36" fillId="0" borderId="0" xfId="6" applyNumberFormat="1" applyFont="1" applyFill="1" applyBorder="1" applyAlignment="1" applyProtection="1"/>
    <xf numFmtId="0" fontId="5" fillId="0" borderId="0" xfId="1" applyFont="1" applyFill="1" applyBorder="1" applyAlignment="1">
      <alignment horizontal="right" vertical="center"/>
    </xf>
    <xf numFmtId="0" fontId="33" fillId="0" borderId="0" xfId="4" applyFont="1" applyFill="1" applyAlignment="1">
      <alignment horizontal="right" vertical="center"/>
    </xf>
    <xf numFmtId="0" fontId="36" fillId="0" borderId="0" xfId="6" applyNumberFormat="1" applyFont="1" applyFill="1" applyBorder="1" applyAlignment="1" applyProtection="1">
      <alignment horizontal="right"/>
    </xf>
    <xf numFmtId="0" fontId="18" fillId="0" borderId="0" xfId="1" applyFont="1" applyFill="1" applyBorder="1" applyAlignment="1">
      <alignment vertical="center"/>
    </xf>
    <xf numFmtId="0" fontId="40" fillId="0" borderId="0" xfId="6" applyNumberFormat="1" applyFont="1" applyFill="1" applyBorder="1" applyAlignment="1" applyProtection="1">
      <alignment horizontal="right"/>
    </xf>
    <xf numFmtId="0" fontId="36" fillId="0" borderId="0" xfId="6" applyNumberFormat="1" applyFont="1" applyFill="1" applyBorder="1" applyAlignment="1" applyProtection="1">
      <alignment vertical="center"/>
    </xf>
    <xf numFmtId="0" fontId="8" fillId="0" borderId="0" xfId="0" applyFont="1" applyBorder="1"/>
    <xf numFmtId="0" fontId="34" fillId="0" borderId="0" xfId="2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64" fontId="37" fillId="0" borderId="0" xfId="0" applyNumberFormat="1" applyFont="1" applyBorder="1" applyAlignment="1">
      <alignment horizontal="right" vertical="center"/>
    </xf>
    <xf numFmtId="164" fontId="41" fillId="0" borderId="0" xfId="0" applyNumberFormat="1" applyFont="1" applyBorder="1" applyAlignment="1">
      <alignment horizontal="right" vertical="center"/>
    </xf>
    <xf numFmtId="164" fontId="12" fillId="0" borderId="0" xfId="0" applyNumberFormat="1" applyFont="1" applyBorder="1" applyAlignment="1">
      <alignment horizontal="right" vertical="center"/>
    </xf>
    <xf numFmtId="0" fontId="40" fillId="0" borderId="0" xfId="6" applyNumberFormat="1" applyFont="1" applyFill="1" applyBorder="1" applyAlignment="1" applyProtection="1">
      <alignment vertical="center"/>
    </xf>
    <xf numFmtId="0" fontId="40" fillId="0" borderId="0" xfId="6" applyNumberFormat="1" applyFont="1" applyFill="1" applyBorder="1" applyAlignment="1" applyProtection="1">
      <alignment horizontal="left" vertical="center"/>
    </xf>
    <xf numFmtId="0" fontId="40" fillId="0" borderId="12" xfId="6" applyNumberFormat="1" applyFont="1" applyFill="1" applyBorder="1" applyAlignment="1" applyProtection="1">
      <alignment horizontal="left" vertical="center" wrapText="1"/>
    </xf>
    <xf numFmtId="0" fontId="40" fillId="0" borderId="12" xfId="6" applyNumberFormat="1" applyFont="1" applyFill="1" applyBorder="1" applyAlignment="1" applyProtection="1">
      <alignment horizontal="left" vertical="center"/>
    </xf>
    <xf numFmtId="164" fontId="40" fillId="0" borderId="0" xfId="6" applyNumberFormat="1" applyFont="1" applyFill="1" applyBorder="1" applyAlignment="1" applyProtection="1">
      <alignment horizontal="right" wrapText="1"/>
    </xf>
    <xf numFmtId="164" fontId="39" fillId="0" borderId="11" xfId="6" applyNumberFormat="1" applyFont="1" applyFill="1" applyBorder="1" applyAlignment="1" applyProtection="1">
      <alignment horizontal="right" vertical="center" wrapText="1"/>
    </xf>
    <xf numFmtId="164" fontId="40" fillId="0" borderId="12" xfId="6" applyNumberFormat="1" applyFont="1" applyFill="1" applyBorder="1" applyAlignment="1" applyProtection="1">
      <alignment horizontal="right" wrapText="1"/>
    </xf>
    <xf numFmtId="164" fontId="39" fillId="0" borderId="13" xfId="6" applyNumberFormat="1" applyFont="1" applyFill="1" applyBorder="1" applyAlignment="1" applyProtection="1">
      <alignment horizontal="right" vertical="center" wrapText="1"/>
    </xf>
    <xf numFmtId="164" fontId="39" fillId="0" borderId="0" xfId="6" applyNumberFormat="1" applyFont="1" applyFill="1" applyBorder="1" applyAlignment="1" applyProtection="1">
      <alignment horizontal="right" wrapText="1"/>
    </xf>
    <xf numFmtId="164" fontId="12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/>
    <xf numFmtId="164" fontId="8" fillId="0" borderId="0" xfId="0" applyNumberFormat="1" applyFont="1" applyFill="1" applyAlignment="1">
      <alignment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9" fillId="2" borderId="10" xfId="4" applyNumberFormat="1" applyFont="1" applyFill="1" applyBorder="1" applyAlignment="1">
      <alignment horizontal="right" vertical="center" wrapText="1"/>
    </xf>
    <xf numFmtId="0" fontId="12" fillId="2" borderId="10" xfId="4" applyNumberFormat="1" applyFont="1" applyFill="1" applyBorder="1" applyAlignment="1">
      <alignment horizontal="right" vertical="center" wrapText="1"/>
    </xf>
    <xf numFmtId="0" fontId="12" fillId="2" borderId="10" xfId="4" applyFont="1" applyFill="1" applyBorder="1" applyAlignment="1">
      <alignment horizontal="right" vertical="center" wrapText="1"/>
    </xf>
    <xf numFmtId="0" fontId="40" fillId="0" borderId="0" xfId="6" applyNumberFormat="1" applyFont="1" applyFill="1" applyBorder="1" applyAlignment="1" applyProtection="1">
      <alignment horizontal="left" vertical="center" wrapText="1"/>
    </xf>
    <xf numFmtId="0" fontId="26" fillId="3" borderId="5" xfId="6" applyFont="1" applyFill="1" applyBorder="1" applyAlignment="1">
      <alignment horizontal="right" vertical="top" wrapText="1"/>
    </xf>
    <xf numFmtId="0" fontId="26" fillId="4" borderId="5" xfId="6" applyFont="1" applyFill="1" applyBorder="1" applyAlignment="1">
      <alignment horizontal="right" vertical="center" wrapText="1"/>
    </xf>
    <xf numFmtId="0" fontId="26" fillId="4" borderId="6" xfId="6" applyFont="1" applyFill="1" applyBorder="1" applyAlignment="1">
      <alignment horizontal="right" vertical="center" wrapText="1"/>
    </xf>
    <xf numFmtId="0" fontId="30" fillId="6" borderId="7" xfId="6" applyFont="1" applyFill="1" applyBorder="1" applyAlignment="1">
      <alignment vertical="top" wrapText="1"/>
    </xf>
    <xf numFmtId="0" fontId="17" fillId="0" borderId="0" xfId="1" quotePrefix="1" applyFont="1" applyBorder="1" applyAlignment="1">
      <alignment horizontal="left" vertical="center"/>
    </xf>
    <xf numFmtId="0" fontId="21" fillId="0" borderId="0" xfId="6" applyFont="1"/>
    <xf numFmtId="0" fontId="21" fillId="0" borderId="0" xfId="6" quotePrefix="1" applyFont="1" applyAlignment="1">
      <alignment horizontal="left"/>
    </xf>
    <xf numFmtId="0" fontId="24" fillId="0" borderId="3" xfId="6" applyNumberFormat="1" applyFont="1" applyFill="1" applyBorder="1" applyAlignment="1">
      <alignment horizontal="right"/>
    </xf>
    <xf numFmtId="0" fontId="24" fillId="0" borderId="0" xfId="6" quotePrefix="1" applyFont="1" applyAlignment="1">
      <alignment horizontal="left" wrapText="1"/>
    </xf>
    <xf numFmtId="0" fontId="42" fillId="0" borderId="0" xfId="6" applyFont="1"/>
    <xf numFmtId="0" fontId="23" fillId="0" borderId="0" xfId="9" applyFont="1" applyFill="1" applyAlignment="1">
      <alignment vertical="center"/>
    </xf>
    <xf numFmtId="0" fontId="23" fillId="0" borderId="0" xfId="10" applyFont="1" applyFill="1" applyBorder="1" applyAlignment="1">
      <alignment vertical="center"/>
    </xf>
    <xf numFmtId="0" fontId="23" fillId="0" borderId="2" xfId="10" applyFont="1" applyFill="1" applyBorder="1" applyAlignment="1">
      <alignment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vertical="center" wrapText="1"/>
    </xf>
    <xf numFmtId="164" fontId="44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0" fillId="0" borderId="0" xfId="0" applyAlignment="1"/>
    <xf numFmtId="0" fontId="45" fillId="0" borderId="0" xfId="10" applyFont="1"/>
    <xf numFmtId="0" fontId="45" fillId="0" borderId="0" xfId="10" applyFont="1" applyAlignment="1">
      <alignment horizontal="center" vertical="center"/>
    </xf>
    <xf numFmtId="0" fontId="45" fillId="0" borderId="0" xfId="10" applyFont="1" applyAlignment="1">
      <alignment horizontal="center"/>
    </xf>
    <xf numFmtId="164" fontId="45" fillId="0" borderId="0" xfId="10" applyNumberFormat="1" applyFont="1"/>
    <xf numFmtId="0" fontId="47" fillId="0" borderId="0" xfId="10" applyFont="1"/>
    <xf numFmtId="164" fontId="46" fillId="0" borderId="0" xfId="10" applyNumberFormat="1" applyFont="1"/>
    <xf numFmtId="0" fontId="46" fillId="0" borderId="0" xfId="10" applyFont="1" applyAlignment="1">
      <alignment horizontal="center"/>
    </xf>
    <xf numFmtId="0" fontId="21" fillId="0" borderId="0" xfId="10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/>
    </xf>
    <xf numFmtId="0" fontId="52" fillId="0" borderId="0" xfId="0" applyFont="1"/>
    <xf numFmtId="0" fontId="40" fillId="0" borderId="0" xfId="0" applyFont="1" applyAlignment="1">
      <alignment vertical="center"/>
    </xf>
    <xf numFmtId="164" fontId="24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37" fillId="0" borderId="19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5" fillId="0" borderId="0" xfId="0" applyFont="1" applyFill="1" applyBorder="1" applyAlignment="1">
      <alignment vertical="center"/>
    </xf>
    <xf numFmtId="3" fontId="35" fillId="0" borderId="0" xfId="0" applyNumberFormat="1" applyFont="1" applyFill="1" applyBorder="1" applyAlignment="1">
      <alignment horizontal="center" vertical="center" wrapText="1"/>
    </xf>
    <xf numFmtId="0" fontId="18" fillId="0" borderId="0" xfId="1" quotePrefix="1" applyFont="1" applyBorder="1" applyAlignment="1">
      <alignment horizontal="left" vertical="center"/>
    </xf>
    <xf numFmtId="164" fontId="40" fillId="0" borderId="0" xfId="0" applyNumberFormat="1" applyFont="1" applyAlignment="1">
      <alignment horizontal="right" vertical="center"/>
    </xf>
    <xf numFmtId="0" fontId="23" fillId="0" borderId="0" xfId="6" applyFont="1" applyFill="1" applyBorder="1" applyAlignment="1"/>
    <xf numFmtId="0" fontId="34" fillId="0" borderId="0" xfId="2" applyFont="1" applyAlignment="1">
      <alignment vertical="center"/>
    </xf>
    <xf numFmtId="0" fontId="23" fillId="0" borderId="0" xfId="6" quotePrefix="1" applyFont="1" applyFill="1" applyAlignment="1">
      <alignment horizontal="right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40" fillId="0" borderId="0" xfId="10" applyFont="1"/>
    <xf numFmtId="164" fontId="40" fillId="0" borderId="0" xfId="10" applyNumberFormat="1" applyFont="1"/>
    <xf numFmtId="0" fontId="53" fillId="0" borderId="0" xfId="10" applyFont="1"/>
    <xf numFmtId="0" fontId="23" fillId="0" borderId="0" xfId="10" applyFont="1" applyAlignment="1">
      <alignment horizontal="center"/>
    </xf>
    <xf numFmtId="0" fontId="23" fillId="0" borderId="0" xfId="10" applyFont="1"/>
    <xf numFmtId="164" fontId="23" fillId="0" borderId="0" xfId="10" applyNumberFormat="1" applyFont="1"/>
    <xf numFmtId="0" fontId="54" fillId="0" borderId="0" xfId="10" applyFont="1"/>
    <xf numFmtId="164" fontId="54" fillId="0" borderId="0" xfId="10" applyNumberFormat="1" applyFont="1"/>
    <xf numFmtId="164" fontId="23" fillId="0" borderId="0" xfId="10" applyNumberFormat="1" applyFont="1" applyAlignment="1">
      <alignment horizontal="center"/>
    </xf>
    <xf numFmtId="0" fontId="40" fillId="0" borderId="0" xfId="10" applyFont="1" applyAlignment="1">
      <alignment horizontal="left" wrapText="1"/>
    </xf>
    <xf numFmtId="164" fontId="40" fillId="0" borderId="0" xfId="10" quotePrefix="1" applyNumberFormat="1" applyFont="1" applyAlignment="1">
      <alignment vertical="center"/>
    </xf>
    <xf numFmtId="164" fontId="53" fillId="0" borderId="0" xfId="10" quotePrefix="1" applyNumberFormat="1" applyFont="1" applyAlignment="1">
      <alignment vertical="center"/>
    </xf>
    <xf numFmtId="17" fontId="40" fillId="0" borderId="0" xfId="10" quotePrefix="1" applyNumberFormat="1" applyFont="1" applyAlignment="1">
      <alignment vertical="center"/>
    </xf>
    <xf numFmtId="0" fontId="39" fillId="0" borderId="0" xfId="10" applyFont="1"/>
    <xf numFmtId="164" fontId="39" fillId="0" borderId="0" xfId="10" applyNumberFormat="1" applyFont="1"/>
    <xf numFmtId="0" fontId="9" fillId="11" borderId="10" xfId="0" applyFont="1" applyFill="1" applyBorder="1" applyAlignment="1">
      <alignment horizontal="right" vertical="top"/>
    </xf>
    <xf numFmtId="0" fontId="50" fillId="11" borderId="10" xfId="0" applyFont="1" applyFill="1" applyBorder="1" applyAlignment="1">
      <alignment horizontal="right" vertical="top" wrapText="1"/>
    </xf>
    <xf numFmtId="164" fontId="40" fillId="0" borderId="0" xfId="10" applyNumberFormat="1" applyFont="1" applyFill="1" applyAlignment="1">
      <alignment vertical="center"/>
    </xf>
    <xf numFmtId="0" fontId="57" fillId="0" borderId="0" xfId="10" applyFont="1" applyBorder="1" applyAlignment="1">
      <alignment vertical="center"/>
    </xf>
    <xf numFmtId="164" fontId="57" fillId="0" borderId="0" xfId="10" applyNumberFormat="1" applyFont="1" applyFill="1" applyBorder="1" applyAlignment="1">
      <alignment vertical="center"/>
    </xf>
    <xf numFmtId="0" fontId="57" fillId="0" borderId="0" xfId="10" applyFont="1" applyBorder="1" applyAlignment="1">
      <alignment vertical="center" wrapText="1"/>
    </xf>
    <xf numFmtId="17" fontId="23" fillId="0" borderId="0" xfId="10" quotePrefix="1" applyNumberFormat="1" applyFont="1" applyFill="1" applyBorder="1"/>
    <xf numFmtId="164" fontId="23" fillId="0" borderId="0" xfId="10" applyNumberFormat="1" applyFont="1" applyFill="1" applyBorder="1" applyAlignment="1">
      <alignment horizontal="right" vertical="top"/>
    </xf>
    <xf numFmtId="0" fontId="23" fillId="0" borderId="0" xfId="10" applyFont="1" applyFill="1" applyBorder="1"/>
    <xf numFmtId="0" fontId="56" fillId="0" borderId="0" xfId="10" applyFont="1" applyFill="1" applyBorder="1"/>
    <xf numFmtId="164" fontId="56" fillId="0" borderId="0" xfId="1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top"/>
    </xf>
    <xf numFmtId="0" fontId="49" fillId="0" borderId="0" xfId="0" applyFont="1" applyFill="1" applyAlignment="1">
      <alignment horizontal="right" vertical="top" wrapText="1"/>
    </xf>
    <xf numFmtId="0" fontId="49" fillId="0" borderId="0" xfId="0" applyFont="1" applyFill="1" applyAlignment="1">
      <alignment horizontal="right"/>
    </xf>
    <xf numFmtId="164" fontId="49" fillId="0" borderId="0" xfId="0" applyNumberFormat="1" applyFont="1" applyFill="1" applyAlignment="1">
      <alignment horizontal="right" vertical="top" wrapText="1"/>
    </xf>
    <xf numFmtId="164" fontId="15" fillId="0" borderId="0" xfId="0" applyNumberFormat="1" applyFont="1" applyFill="1" applyAlignment="1">
      <alignment horizontal="right" vertical="top" wrapText="1"/>
    </xf>
    <xf numFmtId="0" fontId="15" fillId="0" borderId="0" xfId="0" applyFont="1" applyFill="1" applyAlignment="1">
      <alignment horizontal="right" vertical="top" wrapText="1"/>
    </xf>
    <xf numFmtId="164" fontId="48" fillId="0" borderId="0" xfId="0" applyNumberFormat="1" applyFont="1" applyFill="1" applyAlignment="1">
      <alignment horizontal="right" vertical="top" wrapText="1"/>
    </xf>
    <xf numFmtId="164" fontId="55" fillId="0" borderId="0" xfId="0" applyNumberFormat="1" applyFont="1" applyFill="1" applyAlignment="1">
      <alignment horizontal="right" vertical="top" wrapText="1"/>
    </xf>
    <xf numFmtId="0" fontId="48" fillId="0" borderId="0" xfId="0" applyFont="1" applyFill="1" applyAlignment="1">
      <alignment horizontal="right" vertical="top" wrapText="1"/>
    </xf>
    <xf numFmtId="0" fontId="49" fillId="0" borderId="0" xfId="0" applyFont="1" applyFill="1" applyAlignment="1">
      <alignment horizontal="left" vertical="top"/>
    </xf>
    <xf numFmtId="16" fontId="49" fillId="0" borderId="0" xfId="0" quotePrefix="1" applyNumberFormat="1" applyFont="1" applyFill="1" applyAlignment="1">
      <alignment horizontal="left" vertical="top"/>
    </xf>
    <xf numFmtId="17" fontId="15" fillId="0" borderId="0" xfId="0" quotePrefix="1" applyNumberFormat="1" applyFont="1" applyFill="1" applyAlignment="1">
      <alignment horizontal="left" vertical="top"/>
    </xf>
    <xf numFmtId="0" fontId="48" fillId="0" borderId="0" xfId="0" applyFont="1" applyFill="1" applyAlignment="1">
      <alignment horizontal="left" vertical="top"/>
    </xf>
    <xf numFmtId="0" fontId="18" fillId="0" borderId="0" xfId="0" applyFont="1"/>
    <xf numFmtId="0" fontId="59" fillId="0" borderId="0" xfId="4" applyFont="1" applyAlignment="1">
      <alignment vertical="center"/>
    </xf>
    <xf numFmtId="0" fontId="60" fillId="0" borderId="0" xfId="4" applyFont="1" applyAlignment="1">
      <alignment vertical="center"/>
    </xf>
    <xf numFmtId="0" fontId="12" fillId="13" borderId="10" xfId="4" applyFont="1" applyFill="1" applyBorder="1" applyAlignment="1">
      <alignment horizontal="right" vertical="top" wrapText="1"/>
    </xf>
    <xf numFmtId="0" fontId="49" fillId="13" borderId="10" xfId="4" applyNumberFormat="1" applyFont="1" applyFill="1" applyBorder="1" applyAlignment="1">
      <alignment horizontal="right" vertical="center"/>
    </xf>
    <xf numFmtId="0" fontId="49" fillId="13" borderId="10" xfId="4" applyFont="1" applyFill="1" applyBorder="1" applyAlignment="1">
      <alignment horizontal="right" vertical="center"/>
    </xf>
    <xf numFmtId="0" fontId="12" fillId="13" borderId="10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12" fillId="13" borderId="10" xfId="4" applyFont="1" applyFill="1" applyBorder="1" applyAlignment="1">
      <alignment horizontal="right" vertical="center" wrapText="1"/>
    </xf>
    <xf numFmtId="0" fontId="12" fillId="13" borderId="10" xfId="4" applyNumberFormat="1" applyFont="1" applyFill="1" applyBorder="1" applyAlignment="1">
      <alignment horizontal="right" vertical="top" wrapText="1"/>
    </xf>
    <xf numFmtId="0" fontId="2" fillId="0" borderId="0" xfId="0" applyFont="1"/>
    <xf numFmtId="0" fontId="63" fillId="0" borderId="0" xfId="0" applyFont="1"/>
    <xf numFmtId="0" fontId="63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0" fontId="12" fillId="13" borderId="10" xfId="0" applyFont="1" applyFill="1" applyBorder="1" applyAlignment="1">
      <alignment horizontal="right" vertical="top"/>
    </xf>
    <xf numFmtId="0" fontId="12" fillId="13" borderId="10" xfId="0" applyFont="1" applyFill="1" applyBorder="1" applyAlignment="1">
      <alignment horizontal="right" vertical="top" wrapText="1"/>
    </xf>
    <xf numFmtId="0" fontId="64" fillId="0" borderId="0" xfId="10" applyFont="1"/>
    <xf numFmtId="0" fontId="65" fillId="0" borderId="0" xfId="1" quotePrefix="1" applyFont="1" applyBorder="1" applyAlignment="1">
      <alignment horizontal="left" vertical="center"/>
    </xf>
    <xf numFmtId="0" fontId="67" fillId="14" borderId="0" xfId="10" applyFont="1" applyFill="1" applyBorder="1" applyAlignment="1">
      <alignment horizontal="center" vertical="top"/>
    </xf>
    <xf numFmtId="0" fontId="67" fillId="14" borderId="0" xfId="10" applyFont="1" applyFill="1" applyBorder="1" applyAlignment="1">
      <alignment horizontal="center" vertical="top" wrapText="1"/>
    </xf>
    <xf numFmtId="0" fontId="7" fillId="0" borderId="0" xfId="13" applyFont="1" applyFill="1"/>
    <xf numFmtId="0" fontId="7" fillId="0" borderId="0" xfId="13" applyFont="1"/>
    <xf numFmtId="0" fontId="70" fillId="14" borderId="0" xfId="16" applyFont="1" applyFill="1" applyBorder="1" applyAlignment="1">
      <alignment vertical="center"/>
    </xf>
    <xf numFmtId="0" fontId="70" fillId="14" borderId="0" xfId="16" applyFont="1" applyFill="1" applyBorder="1" applyAlignment="1">
      <alignment vertical="center" wrapText="1"/>
    </xf>
    <xf numFmtId="0" fontId="70" fillId="0" borderId="0" xfId="16" applyFont="1" applyFill="1" applyBorder="1" applyAlignment="1">
      <alignment horizontal="center" vertical="center"/>
    </xf>
    <xf numFmtId="0" fontId="70" fillId="0" borderId="0" xfId="16" applyFont="1" applyFill="1" applyBorder="1" applyAlignment="1">
      <alignment horizontal="center" vertical="center" wrapText="1"/>
    </xf>
    <xf numFmtId="0" fontId="71" fillId="0" borderId="0" xfId="15" applyFont="1" applyFill="1" applyBorder="1" applyAlignment="1">
      <alignment vertical="center"/>
    </xf>
    <xf numFmtId="0" fontId="72" fillId="0" borderId="0" xfId="10" applyFont="1" applyFill="1" applyBorder="1" applyAlignment="1">
      <alignment vertical="center" wrapText="1"/>
    </xf>
    <xf numFmtId="0" fontId="7" fillId="0" borderId="0" xfId="13" applyFont="1" applyAlignment="1">
      <alignment vertical="center"/>
    </xf>
    <xf numFmtId="0" fontId="73" fillId="0" borderId="0" xfId="10" applyFont="1" applyFill="1" applyBorder="1" applyAlignment="1">
      <alignment vertical="center"/>
    </xf>
    <xf numFmtId="0" fontId="74" fillId="0" borderId="0" xfId="14" applyFont="1" applyBorder="1" applyAlignment="1"/>
    <xf numFmtId="0" fontId="75" fillId="0" borderId="0" xfId="14" applyFont="1" applyFill="1" applyBorder="1" applyAlignment="1">
      <alignment wrapText="1"/>
    </xf>
    <xf numFmtId="0" fontId="7" fillId="0" borderId="0" xfId="13" applyFont="1" applyBorder="1"/>
    <xf numFmtId="0" fontId="7" fillId="0" borderId="0" xfId="13" applyFont="1" applyBorder="1" applyAlignment="1">
      <alignment wrapText="1"/>
    </xf>
    <xf numFmtId="0" fontId="7" fillId="0" borderId="0" xfId="13" applyFont="1" applyAlignment="1">
      <alignment wrapText="1"/>
    </xf>
    <xf numFmtId="0" fontId="72" fillId="0" borderId="0" xfId="10" applyFont="1" applyFill="1" applyAlignment="1">
      <alignment vertical="center" wrapText="1"/>
    </xf>
    <xf numFmtId="0" fontId="74" fillId="0" borderId="0" xfId="14" applyFont="1" applyAlignment="1"/>
    <xf numFmtId="0" fontId="74" fillId="0" borderId="0" xfId="13" applyFont="1"/>
    <xf numFmtId="0" fontId="7" fillId="0" borderId="0" xfId="13" applyFont="1" applyFill="1" applyAlignment="1">
      <alignment wrapText="1"/>
    </xf>
    <xf numFmtId="0" fontId="66" fillId="0" borderId="0" xfId="18" applyFill="1" applyAlignment="1" applyProtection="1"/>
    <xf numFmtId="0" fontId="23" fillId="0" borderId="0" xfId="10" applyFont="1" applyAlignment="1">
      <alignment horizontal="center"/>
    </xf>
    <xf numFmtId="3" fontId="23" fillId="0" borderId="0" xfId="14" applyNumberFormat="1" applyFont="1" applyAlignment="1"/>
    <xf numFmtId="3" fontId="54" fillId="0" borderId="0" xfId="14" applyNumberFormat="1" applyFont="1" applyAlignment="1"/>
    <xf numFmtId="0" fontId="56" fillId="0" borderId="0" xfId="10" applyFont="1"/>
    <xf numFmtId="0" fontId="37" fillId="0" borderId="28" xfId="0" applyFont="1" applyBorder="1" applyAlignment="1">
      <alignment horizontal="left" vertical="center" wrapText="1"/>
    </xf>
    <xf numFmtId="0" fontId="12" fillId="11" borderId="10" xfId="0" applyFont="1" applyFill="1" applyBorder="1" applyAlignment="1">
      <alignment horizontal="right" vertical="top"/>
    </xf>
    <xf numFmtId="0" fontId="41" fillId="11" borderId="10" xfId="0" applyFont="1" applyFill="1" applyBorder="1" applyAlignment="1">
      <alignment horizontal="right" vertical="top" wrapText="1"/>
    </xf>
    <xf numFmtId="0" fontId="23" fillId="0" borderId="0" xfId="10" applyFont="1" applyAlignment="1">
      <alignment horizontal="left" wrapText="1"/>
    </xf>
    <xf numFmtId="164" fontId="23" fillId="0" borderId="0" xfId="10" quotePrefix="1" applyNumberFormat="1" applyFont="1" applyAlignment="1">
      <alignment vertical="center"/>
    </xf>
    <xf numFmtId="164" fontId="54" fillId="0" borderId="0" xfId="10" quotePrefix="1" applyNumberFormat="1" applyFont="1" applyAlignment="1">
      <alignment vertical="center"/>
    </xf>
    <xf numFmtId="17" fontId="23" fillId="0" borderId="0" xfId="10" quotePrefix="1" applyNumberFormat="1" applyFont="1" applyAlignment="1">
      <alignment vertical="center"/>
    </xf>
    <xf numFmtId="164" fontId="56" fillId="0" borderId="0" xfId="10" applyNumberFormat="1" applyFont="1"/>
    <xf numFmtId="164" fontId="78" fillId="0" borderId="0" xfId="10" applyNumberFormat="1" applyFont="1"/>
    <xf numFmtId="0" fontId="76" fillId="0" borderId="0" xfId="1" quotePrefix="1" applyFont="1" applyBorder="1" applyAlignment="1">
      <alignment horizontal="left" vertical="center"/>
    </xf>
    <xf numFmtId="0" fontId="23" fillId="0" borderId="0" xfId="10" applyFont="1" applyAlignment="1">
      <alignment vertical="center"/>
    </xf>
    <xf numFmtId="3" fontId="23" fillId="0" borderId="0" xfId="14" applyNumberFormat="1" applyFont="1" applyAlignment="1">
      <alignment vertical="center"/>
    </xf>
    <xf numFmtId="0" fontId="45" fillId="0" borderId="0" xfId="10" applyFont="1" applyAlignment="1">
      <alignment vertical="center"/>
    </xf>
    <xf numFmtId="0" fontId="56" fillId="0" borderId="0" xfId="10" applyFont="1" applyAlignment="1">
      <alignment vertical="center"/>
    </xf>
    <xf numFmtId="3" fontId="56" fillId="0" borderId="0" xfId="14" applyNumberFormat="1" applyFont="1" applyAlignment="1">
      <alignment vertical="center"/>
    </xf>
    <xf numFmtId="0" fontId="39" fillId="0" borderId="0" xfId="10" applyFont="1" applyAlignment="1">
      <alignment vertical="center"/>
    </xf>
    <xf numFmtId="0" fontId="40" fillId="0" borderId="0" xfId="14" applyFont="1" applyFill="1" applyAlignment="1">
      <alignment horizontal="right"/>
    </xf>
    <xf numFmtId="0" fontId="40" fillId="0" borderId="0" xfId="14" applyFont="1" applyFill="1"/>
    <xf numFmtId="3" fontId="40" fillId="0" borderId="0" xfId="14" quotePrefix="1" applyNumberFormat="1" applyFont="1" applyAlignment="1">
      <alignment vertical="center"/>
    </xf>
    <xf numFmtId="3" fontId="40" fillId="0" borderId="0" xfId="14" applyNumberFormat="1" applyFont="1" applyAlignment="1">
      <alignment vertical="center"/>
    </xf>
    <xf numFmtId="0" fontId="39" fillId="0" borderId="0" xfId="14" applyFont="1" applyFill="1" applyAlignment="1">
      <alignment horizontal="right"/>
    </xf>
    <xf numFmtId="0" fontId="39" fillId="0" borderId="0" xfId="14" applyFont="1" applyFill="1"/>
    <xf numFmtId="3" fontId="39" fillId="0" borderId="0" xfId="14" applyNumberFormat="1" applyFont="1"/>
    <xf numFmtId="3" fontId="39" fillId="0" borderId="0" xfId="14" applyNumberFormat="1" applyFont="1" applyFill="1"/>
    <xf numFmtId="3" fontId="40" fillId="0" borderId="0" xfId="14" applyNumberFormat="1" applyFont="1" applyFill="1"/>
    <xf numFmtId="3" fontId="39" fillId="0" borderId="0" xfId="14" quotePrefix="1" applyNumberFormat="1" applyFont="1" applyAlignment="1">
      <alignment vertical="center"/>
    </xf>
    <xf numFmtId="0" fontId="40" fillId="0" borderId="0" xfId="10" applyFont="1" applyAlignment="1">
      <alignment vertical="center"/>
    </xf>
    <xf numFmtId="17" fontId="39" fillId="0" borderId="0" xfId="10" quotePrefix="1" applyNumberFormat="1" applyFont="1" applyAlignment="1">
      <alignment vertical="center"/>
    </xf>
    <xf numFmtId="0" fontId="39" fillId="0" borderId="0" xfId="10" quotePrefix="1" applyFont="1" applyAlignment="1">
      <alignment vertical="center"/>
    </xf>
    <xf numFmtId="164" fontId="39" fillId="0" borderId="0" xfId="10" applyNumberFormat="1" applyFont="1" applyAlignment="1">
      <alignment vertical="center"/>
    </xf>
    <xf numFmtId="3" fontId="23" fillId="0" borderId="0" xfId="14" applyNumberFormat="1" applyFont="1" applyAlignment="1">
      <alignment horizontal="right" vertical="center"/>
    </xf>
    <xf numFmtId="3" fontId="56" fillId="0" borderId="0" xfId="14" applyNumberFormat="1" applyFont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17" fontId="12" fillId="0" borderId="0" xfId="0" quotePrefix="1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12" fillId="13" borderId="10" xfId="0" applyFont="1" applyFill="1" applyBorder="1" applyAlignment="1">
      <alignment horizontal="right" vertical="center" wrapText="1"/>
    </xf>
    <xf numFmtId="0" fontId="76" fillId="0" borderId="0" xfId="1" applyFont="1" applyBorder="1" applyAlignment="1">
      <alignment vertical="center"/>
    </xf>
    <xf numFmtId="3" fontId="12" fillId="0" borderId="0" xfId="19" applyNumberFormat="1" applyFont="1" applyFill="1" applyAlignment="1">
      <alignment horizontal="right" vertical="center"/>
    </xf>
    <xf numFmtId="3" fontId="8" fillId="0" borderId="0" xfId="19" applyNumberFormat="1" applyFont="1" applyFill="1"/>
    <xf numFmtId="3" fontId="8" fillId="0" borderId="0" xfId="19" applyNumberFormat="1" applyFont="1" applyFill="1" applyAlignment="1">
      <alignment vertical="center"/>
    </xf>
    <xf numFmtId="3" fontId="12" fillId="0" borderId="0" xfId="19" applyNumberFormat="1" applyFont="1" applyFill="1" applyBorder="1" applyAlignment="1">
      <alignment horizontal="right" vertical="center"/>
    </xf>
    <xf numFmtId="0" fontId="68" fillId="0" borderId="29" xfId="10" applyFont="1" applyFill="1" applyBorder="1" applyAlignment="1"/>
    <xf numFmtId="0" fontId="69" fillId="0" borderId="29" xfId="10" applyFont="1" applyFill="1" applyBorder="1" applyAlignment="1">
      <alignment wrapText="1"/>
    </xf>
    <xf numFmtId="0" fontId="79" fillId="0" borderId="0" xfId="10" applyFont="1" applyFill="1" applyBorder="1" applyAlignment="1">
      <alignment vertical="top" wrapText="1"/>
    </xf>
    <xf numFmtId="0" fontId="80" fillId="0" borderId="0" xfId="18" applyFont="1" applyFill="1" applyBorder="1" applyAlignment="1" applyProtection="1">
      <alignment vertical="top"/>
    </xf>
    <xf numFmtId="0" fontId="80" fillId="0" borderId="0" xfId="18" applyFont="1" applyFill="1" applyBorder="1" applyAlignment="1" applyProtection="1">
      <alignment vertical="top" wrapText="1"/>
    </xf>
    <xf numFmtId="0" fontId="79" fillId="0" borderId="0" xfId="13" applyFont="1" applyFill="1" applyBorder="1" applyAlignment="1">
      <alignment vertical="top" wrapText="1"/>
    </xf>
    <xf numFmtId="0" fontId="40" fillId="0" borderId="0" xfId="10" applyFont="1" applyBorder="1" applyAlignment="1">
      <alignment vertical="center"/>
    </xf>
    <xf numFmtId="164" fontId="40" fillId="0" borderId="0" xfId="10" applyNumberFormat="1" applyFont="1" applyFill="1" applyBorder="1" applyAlignment="1">
      <alignment vertical="center"/>
    </xf>
    <xf numFmtId="0" fontId="40" fillId="0" borderId="0" xfId="10" applyFont="1" applyBorder="1" applyAlignment="1">
      <alignment vertical="center" wrapText="1"/>
    </xf>
    <xf numFmtId="164" fontId="40" fillId="0" borderId="0" xfId="10" applyNumberFormat="1" applyFont="1" applyAlignment="1">
      <alignment horizontal="right" vertical="center"/>
    </xf>
    <xf numFmtId="164" fontId="40" fillId="0" borderId="0" xfId="10" applyNumberFormat="1" applyFont="1" applyFill="1" applyAlignment="1">
      <alignment horizontal="right" vertical="center"/>
    </xf>
    <xf numFmtId="164" fontId="40" fillId="0" borderId="0" xfId="10" quotePrefix="1" applyNumberFormat="1" applyFont="1" applyAlignment="1">
      <alignment horizontal="right" vertical="center"/>
    </xf>
    <xf numFmtId="164" fontId="39" fillId="0" borderId="0" xfId="10" applyNumberFormat="1" applyFont="1" applyAlignment="1">
      <alignment horizontal="right" vertical="center"/>
    </xf>
    <xf numFmtId="164" fontId="39" fillId="0" borderId="0" xfId="10" applyNumberFormat="1" applyFont="1" applyFill="1" applyAlignment="1">
      <alignment horizontal="right" vertical="center"/>
    </xf>
    <xf numFmtId="164" fontId="39" fillId="0" borderId="0" xfId="10" quotePrefix="1" applyNumberFormat="1" applyFont="1" applyAlignment="1">
      <alignment horizontal="right" vertical="center"/>
    </xf>
    <xf numFmtId="164" fontId="40" fillId="0" borderId="0" xfId="10" applyNumberFormat="1" applyFont="1" applyAlignment="1">
      <alignment vertical="center"/>
    </xf>
    <xf numFmtId="164" fontId="40" fillId="0" borderId="0" xfId="10" quotePrefix="1" applyNumberFormat="1" applyFont="1" applyFill="1" applyAlignment="1">
      <alignment vertical="center"/>
    </xf>
    <xf numFmtId="164" fontId="39" fillId="0" borderId="0" xfId="10" quotePrefix="1" applyNumberFormat="1" applyFont="1" applyAlignment="1">
      <alignment vertical="center"/>
    </xf>
    <xf numFmtId="3" fontId="23" fillId="0" borderId="0" xfId="19" applyNumberFormat="1" applyFont="1" applyFill="1" applyAlignment="1">
      <alignment horizontal="right" vertical="center"/>
    </xf>
    <xf numFmtId="0" fontId="81" fillId="0" borderId="0" xfId="2" applyFont="1" applyAlignment="1">
      <alignment vertical="center"/>
    </xf>
    <xf numFmtId="0" fontId="67" fillId="14" borderId="0" xfId="10" applyFont="1" applyFill="1" applyBorder="1" applyAlignment="1">
      <alignment horizontal="center" vertical="top"/>
    </xf>
    <xf numFmtId="0" fontId="30" fillId="6" borderId="8" xfId="6" applyFont="1" applyFill="1" applyBorder="1" applyAlignment="1">
      <alignment vertical="top" wrapText="1"/>
    </xf>
    <xf numFmtId="0" fontId="30" fillId="6" borderId="7" xfId="6" applyFont="1" applyFill="1" applyBorder="1" applyAlignment="1">
      <alignment vertical="top" wrapText="1"/>
    </xf>
    <xf numFmtId="0" fontId="30" fillId="6" borderId="9" xfId="6" applyFont="1" applyFill="1" applyBorder="1" applyAlignment="1">
      <alignment vertical="top" wrapText="1"/>
    </xf>
    <xf numFmtId="0" fontId="26" fillId="3" borderId="4" xfId="6" applyFont="1" applyFill="1" applyBorder="1" applyAlignment="1">
      <alignment horizontal="right" vertical="top" wrapText="1"/>
    </xf>
    <xf numFmtId="0" fontId="26" fillId="3" borderId="5" xfId="6" applyFont="1" applyFill="1" applyBorder="1" applyAlignment="1">
      <alignment horizontal="right" vertical="top" wrapText="1"/>
    </xf>
    <xf numFmtId="0" fontId="26" fillId="3" borderId="6" xfId="6" applyFont="1" applyFill="1" applyBorder="1" applyAlignment="1">
      <alignment horizontal="right" vertical="top" wrapText="1"/>
    </xf>
    <xf numFmtId="0" fontId="27" fillId="3" borderId="4" xfId="6" applyFont="1" applyFill="1" applyBorder="1" applyAlignment="1">
      <alignment vertical="top" wrapText="1"/>
    </xf>
    <xf numFmtId="0" fontId="27" fillId="3" borderId="5" xfId="6" applyFont="1" applyFill="1" applyBorder="1" applyAlignment="1">
      <alignment vertical="top" wrapText="1"/>
    </xf>
    <xf numFmtId="0" fontId="27" fillId="3" borderId="6" xfId="6" applyFont="1" applyFill="1" applyBorder="1" applyAlignment="1">
      <alignment vertical="top" wrapText="1"/>
    </xf>
    <xf numFmtId="0" fontId="26" fillId="4" borderId="4" xfId="6" applyFont="1" applyFill="1" applyBorder="1" applyAlignment="1">
      <alignment horizontal="right" vertical="center" wrapText="1"/>
    </xf>
    <xf numFmtId="0" fontId="26" fillId="4" borderId="5" xfId="6" applyFont="1" applyFill="1" applyBorder="1" applyAlignment="1">
      <alignment horizontal="right" vertical="center" wrapText="1"/>
    </xf>
    <xf numFmtId="0" fontId="26" fillId="4" borderId="6" xfId="6" applyFont="1" applyFill="1" applyBorder="1" applyAlignment="1">
      <alignment horizontal="right" vertical="center" wrapText="1"/>
    </xf>
    <xf numFmtId="0" fontId="27" fillId="4" borderId="4" xfId="6" applyFont="1" applyFill="1" applyBorder="1" applyAlignment="1">
      <alignment horizontal="center" vertical="top" wrapText="1"/>
    </xf>
    <xf numFmtId="0" fontId="27" fillId="4" borderId="5" xfId="6" applyFont="1" applyFill="1" applyBorder="1" applyAlignment="1">
      <alignment horizontal="center" vertical="top" wrapText="1"/>
    </xf>
    <xf numFmtId="0" fontId="27" fillId="4" borderId="6" xfId="6" applyFont="1" applyFill="1" applyBorder="1" applyAlignment="1">
      <alignment horizontal="center" vertical="top" wrapText="1"/>
    </xf>
    <xf numFmtId="0" fontId="24" fillId="0" borderId="0" xfId="6" quotePrefix="1" applyFont="1" applyAlignment="1">
      <alignment horizontal="center"/>
    </xf>
    <xf numFmtId="0" fontId="21" fillId="0" borderId="0" xfId="6" quotePrefix="1" applyAlignment="1">
      <alignment horizontal="left" wrapText="1"/>
    </xf>
    <xf numFmtId="0" fontId="12" fillId="13" borderId="17" xfId="4" applyFont="1" applyFill="1" applyBorder="1" applyAlignment="1">
      <alignment horizontal="left" vertical="center" wrapText="1"/>
    </xf>
    <xf numFmtId="0" fontId="12" fillId="13" borderId="18" xfId="4" applyFont="1" applyFill="1" applyBorder="1" applyAlignment="1">
      <alignment horizontal="left" vertical="center" wrapText="1"/>
    </xf>
    <xf numFmtId="0" fontId="13" fillId="10" borderId="23" xfId="11" applyFont="1" applyFill="1" applyBorder="1" applyAlignment="1">
      <alignment horizontal="center" vertical="center" wrapText="1"/>
    </xf>
    <xf numFmtId="0" fontId="13" fillId="10" borderId="24" xfId="1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9" fillId="13" borderId="18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13" borderId="17" xfId="0" applyFont="1" applyFill="1" applyBorder="1" applyAlignment="1">
      <alignment horizontal="left" vertical="center" wrapText="1"/>
    </xf>
    <xf numFmtId="0" fontId="12" fillId="13" borderId="18" xfId="0" applyFont="1" applyFill="1" applyBorder="1" applyAlignment="1">
      <alignment horizontal="left" vertical="center"/>
    </xf>
    <xf numFmtId="0" fontId="13" fillId="10" borderId="27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23" fillId="0" borderId="0" xfId="10" applyFont="1" applyAlignment="1">
      <alignment horizontal="center"/>
    </xf>
    <xf numFmtId="0" fontId="12" fillId="11" borderId="17" xfId="0" applyFont="1" applyFill="1" applyBorder="1" applyAlignment="1">
      <alignment horizontal="left" vertical="center" wrapText="1"/>
    </xf>
    <xf numFmtId="0" fontId="12" fillId="11" borderId="25" xfId="0" applyFont="1" applyFill="1" applyBorder="1" applyAlignment="1">
      <alignment horizontal="left" vertical="center" wrapText="1"/>
    </xf>
    <xf numFmtId="0" fontId="13" fillId="10" borderId="10" xfId="11" applyFont="1" applyFill="1" applyBorder="1" applyAlignment="1">
      <alignment horizontal="center" vertical="center" wrapText="1"/>
    </xf>
    <xf numFmtId="0" fontId="77" fillId="12" borderId="10" xfId="12" applyFont="1" applyFill="1" applyBorder="1" applyAlignment="1">
      <alignment horizontal="center" vertical="top" wrapText="1"/>
    </xf>
    <xf numFmtId="0" fontId="38" fillId="10" borderId="10" xfId="11" applyFont="1" applyFill="1" applyBorder="1" applyAlignment="1">
      <alignment horizontal="center" vertical="center" wrapText="1"/>
    </xf>
    <xf numFmtId="0" fontId="51" fillId="12" borderId="10" xfId="12" applyFont="1" applyFill="1" applyBorder="1" applyAlignment="1">
      <alignment horizontal="center" vertical="top" wrapText="1"/>
    </xf>
    <xf numFmtId="0" fontId="40" fillId="0" borderId="0" xfId="10" applyFont="1" applyAlignment="1">
      <alignment horizontal="center" vertical="center"/>
    </xf>
    <xf numFmtId="0" fontId="9" fillId="13" borderId="17" xfId="0" applyFont="1" applyFill="1" applyBorder="1" applyAlignment="1">
      <alignment horizontal="left" vertical="center" wrapText="1"/>
    </xf>
    <xf numFmtId="0" fontId="9" fillId="13" borderId="25" xfId="0" applyFont="1" applyFill="1" applyBorder="1" applyAlignment="1">
      <alignment horizontal="left" vertical="center" wrapText="1"/>
    </xf>
    <xf numFmtId="0" fontId="38" fillId="10" borderId="17" xfId="12" applyFont="1" applyFill="1" applyBorder="1" applyAlignment="1">
      <alignment horizontal="right" vertical="top" wrapText="1"/>
    </xf>
    <xf numFmtId="0" fontId="38" fillId="10" borderId="25" xfId="12" applyFont="1" applyFill="1" applyBorder="1" applyAlignment="1">
      <alignment horizontal="right" vertical="top" wrapText="1"/>
    </xf>
    <xf numFmtId="0" fontId="38" fillId="10" borderId="18" xfId="12" applyFont="1" applyFill="1" applyBorder="1" applyAlignment="1">
      <alignment horizontal="right" vertical="top" wrapText="1"/>
    </xf>
    <xf numFmtId="0" fontId="40" fillId="13" borderId="17" xfId="12" applyFont="1" applyFill="1" applyBorder="1" applyAlignment="1">
      <alignment horizontal="right" vertical="top" wrapText="1"/>
    </xf>
    <xf numFmtId="0" fontId="40" fillId="13" borderId="18" xfId="12" applyFont="1" applyFill="1" applyBorder="1" applyAlignment="1">
      <alignment horizontal="right" vertical="top" wrapText="1"/>
    </xf>
    <xf numFmtId="0" fontId="23" fillId="0" borderId="0" xfId="10" applyFont="1" applyAlignment="1">
      <alignment horizontal="center" vertical="center"/>
    </xf>
    <xf numFmtId="0" fontId="12" fillId="13" borderId="17" xfId="0" applyFont="1" applyFill="1" applyBorder="1" applyAlignment="1">
      <alignment horizontal="right" vertical="top" wrapText="1"/>
    </xf>
    <xf numFmtId="0" fontId="12" fillId="13" borderId="25" xfId="0" applyFont="1" applyFill="1" applyBorder="1" applyAlignment="1">
      <alignment horizontal="right" vertical="top"/>
    </xf>
    <xf numFmtId="0" fontId="12" fillId="13" borderId="18" xfId="0" applyFont="1" applyFill="1" applyBorder="1" applyAlignment="1">
      <alignment horizontal="right" vertical="top"/>
    </xf>
    <xf numFmtId="0" fontId="12" fillId="13" borderId="25" xfId="0" applyFont="1" applyFill="1" applyBorder="1" applyAlignment="1">
      <alignment horizontal="left" vertical="center" wrapText="1"/>
    </xf>
    <xf numFmtId="0" fontId="12" fillId="13" borderId="1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0" fillId="0" borderId="0" xfId="6" applyNumberFormat="1" applyFont="1" applyFill="1" applyBorder="1" applyAlignment="1" applyProtection="1">
      <alignment horizontal="center" vertical="center" textRotation="90" wrapText="1"/>
    </xf>
    <xf numFmtId="0" fontId="40" fillId="0" borderId="11" xfId="6" applyNumberFormat="1" applyFont="1" applyFill="1" applyBorder="1" applyAlignment="1" applyProtection="1">
      <alignment horizontal="center" vertical="center" textRotation="90" wrapText="1"/>
    </xf>
    <xf numFmtId="0" fontId="39" fillId="0" borderId="11" xfId="6" applyNumberFormat="1" applyFont="1" applyFill="1" applyBorder="1" applyAlignment="1" applyProtection="1">
      <alignment horizontal="left" vertical="center" wrapText="1"/>
    </xf>
    <xf numFmtId="0" fontId="49" fillId="13" borderId="10" xfId="4" applyFont="1" applyFill="1" applyBorder="1" applyAlignment="1">
      <alignment horizontal="left" vertical="center" wrapText="1"/>
    </xf>
    <xf numFmtId="0" fontId="49" fillId="13" borderId="10" xfId="4" applyFont="1" applyFill="1" applyBorder="1" applyAlignment="1">
      <alignment horizontal="left" vertical="center"/>
    </xf>
    <xf numFmtId="0" fontId="58" fillId="9" borderId="10" xfId="5" applyFont="1" applyFill="1" applyBorder="1" applyAlignment="1">
      <alignment horizontal="center" vertical="center"/>
    </xf>
    <xf numFmtId="0" fontId="9" fillId="13" borderId="10" xfId="4" applyFont="1" applyFill="1" applyBorder="1" applyAlignment="1">
      <alignment horizontal="left" vertical="center" wrapText="1"/>
    </xf>
    <xf numFmtId="0" fontId="9" fillId="13" borderId="10" xfId="4" applyFont="1" applyFill="1" applyBorder="1" applyAlignment="1">
      <alignment horizontal="center" vertical="center" wrapText="1"/>
    </xf>
    <xf numFmtId="0" fontId="38" fillId="9" borderId="14" xfId="5" applyFont="1" applyFill="1" applyBorder="1" applyAlignment="1">
      <alignment horizontal="center" vertical="center"/>
    </xf>
    <xf numFmtId="0" fontId="38" fillId="9" borderId="15" xfId="5" applyFont="1" applyFill="1" applyBorder="1" applyAlignment="1">
      <alignment horizontal="center" vertical="center"/>
    </xf>
    <xf numFmtId="0" fontId="38" fillId="9" borderId="16" xfId="5" applyFont="1" applyFill="1" applyBorder="1" applyAlignment="1">
      <alignment horizontal="center" vertical="center"/>
    </xf>
    <xf numFmtId="0" fontId="40" fillId="0" borderId="12" xfId="6" applyNumberFormat="1" applyFont="1" applyFill="1" applyBorder="1" applyAlignment="1" applyProtection="1">
      <alignment horizontal="center" vertical="center" textRotation="90" wrapText="1"/>
    </xf>
    <xf numFmtId="0" fontId="40" fillId="0" borderId="13" xfId="6" applyNumberFormat="1" applyFont="1" applyFill="1" applyBorder="1" applyAlignment="1" applyProtection="1">
      <alignment horizontal="center" vertical="center" textRotation="90" wrapText="1"/>
    </xf>
    <xf numFmtId="0" fontId="39" fillId="0" borderId="13" xfId="6" applyNumberFormat="1" applyFont="1" applyFill="1" applyBorder="1" applyAlignment="1" applyProtection="1">
      <alignment horizontal="left" vertical="center" wrapText="1"/>
    </xf>
    <xf numFmtId="0" fontId="39" fillId="0" borderId="0" xfId="6" applyNumberFormat="1" applyFont="1" applyFill="1" applyBorder="1" applyAlignment="1" applyProtection="1">
      <alignment horizontal="left" vertical="center" wrapText="1"/>
    </xf>
    <xf numFmtId="0" fontId="9" fillId="2" borderId="10" xfId="4" applyFont="1" applyFill="1" applyBorder="1" applyAlignment="1">
      <alignment horizontal="left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40" fillId="0" borderId="0" xfId="6" applyNumberFormat="1" applyFont="1" applyFill="1" applyBorder="1" applyAlignment="1" applyProtection="1">
      <alignment horizontal="left" vertical="center" wrapText="1"/>
    </xf>
    <xf numFmtId="0" fontId="12" fillId="2" borderId="10" xfId="4" applyFont="1" applyFill="1" applyBorder="1" applyAlignment="1">
      <alignment horizontal="left" vertical="center" wrapText="1"/>
    </xf>
    <xf numFmtId="0" fontId="13" fillId="9" borderId="10" xfId="5" applyFont="1" applyFill="1" applyBorder="1" applyAlignment="1">
      <alignment horizontal="center" vertical="center" wrapText="1"/>
    </xf>
    <xf numFmtId="0" fontId="13" fillId="9" borderId="10" xfId="5" applyFont="1" applyFill="1" applyBorder="1" applyAlignment="1">
      <alignment horizontal="center" vertical="center"/>
    </xf>
    <xf numFmtId="0" fontId="13" fillId="9" borderId="10" xfId="5" applyFont="1" applyFill="1" applyBorder="1" applyAlignment="1">
      <alignment horizontal="right" vertical="center" wrapText="1"/>
    </xf>
    <xf numFmtId="0" fontId="13" fillId="9" borderId="10" xfId="5" applyFont="1" applyFill="1" applyBorder="1" applyAlignment="1">
      <alignment horizontal="right" vertical="center"/>
    </xf>
    <xf numFmtId="0" fontId="13" fillId="9" borderId="21" xfId="5" applyFont="1" applyFill="1" applyBorder="1" applyAlignment="1">
      <alignment horizontal="center" vertical="center" wrapText="1"/>
    </xf>
    <xf numFmtId="0" fontId="13" fillId="9" borderId="26" xfId="5" applyFont="1" applyFill="1" applyBorder="1" applyAlignment="1">
      <alignment horizontal="center" vertical="center"/>
    </xf>
    <xf numFmtId="0" fontId="13" fillId="9" borderId="21" xfId="5" applyFont="1" applyFill="1" applyBorder="1" applyAlignment="1">
      <alignment horizontal="center" vertical="center"/>
    </xf>
  </cellXfs>
  <cellStyles count="20">
    <cellStyle name="Collegamento ipertestuale" xfId="18" builtinId="8"/>
    <cellStyle name="Collegamento ipertestuale 2" xfId="17"/>
    <cellStyle name="Collegamento ipertestuale 3" xfId="15"/>
    <cellStyle name="Migliaia" xfId="19" builtinId="3"/>
    <cellStyle name="Normale" xfId="0" builtinId="0"/>
    <cellStyle name="Normale 103 2" xfId="14"/>
    <cellStyle name="Normale 103 3" xfId="13"/>
    <cellStyle name="Normale 11 2 2" xfId="8"/>
    <cellStyle name="Normale 11 2 2 2" xfId="10"/>
    <cellStyle name="Normale 12" xfId="11"/>
    <cellStyle name="Normale 2" xfId="4"/>
    <cellStyle name="Normale 2 11" xfId="7"/>
    <cellStyle name="Normale 2 11 2" xfId="9"/>
    <cellStyle name="Normale 2 13 3 4" xfId="12"/>
    <cellStyle name="Normale 3" xfId="3"/>
    <cellStyle name="Normale 4" xfId="6"/>
    <cellStyle name="Normale 72 2 3 2 2" xfId="16"/>
    <cellStyle name="Normale 82" xfId="5"/>
    <cellStyle name="Titolo 3" xfId="1" builtinId="18"/>
    <cellStyle name="Titolo 4" xfId="2" builtinId="19"/>
  </cellStyles>
  <dxfs count="0"/>
  <tableStyles count="0" defaultTableStyle="TableStyleMedium2" defaultPivotStyle="PivotStyleLight16"/>
  <colors>
    <mruColors>
      <color rgb="FFBDD7EE"/>
      <color rgb="FF0000FF"/>
      <color rgb="FF333399"/>
      <color rgb="FF00324B"/>
      <color rgb="FF990099"/>
      <color rgb="FFE8E8E8"/>
      <color rgb="FFE3E3E3"/>
      <color rgb="FF003366"/>
      <color rgb="FF538DD5"/>
      <color rgb="FFB68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68390804597698E-2"/>
          <c:y val="0.12630744051522499"/>
          <c:w val="0.93245670498084299"/>
          <c:h val="0.75860814814814803"/>
        </c:manualLayout>
      </c:layout>
      <c:lineChart>
        <c:grouping val="standard"/>
        <c:varyColors val="0"/>
        <c:ser>
          <c:idx val="0"/>
          <c:order val="0"/>
          <c:tx>
            <c:strRef>
              <c:f>'FIGURA 1 E 2'!$U$146</c:f>
              <c:strCache>
                <c:ptCount val="1"/>
                <c:pt idx="0">
                  <c:v>Totale</c:v>
                </c:pt>
              </c:strCache>
            </c:strRef>
          </c:tx>
          <c:spPr>
            <a:ln w="31750"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 E 2'!$T$147:$T$155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'FIGURA 1 E 2'!$U$147:$U$155</c:f>
              <c:numCache>
                <c:formatCode>General</c:formatCode>
                <c:ptCount val="9"/>
                <c:pt idx="0">
                  <c:v>91</c:v>
                </c:pt>
                <c:pt idx="1">
                  <c:v>83</c:v>
                </c:pt>
                <c:pt idx="2">
                  <c:v>112</c:v>
                </c:pt>
                <c:pt idx="3">
                  <c:v>110</c:v>
                </c:pt>
                <c:pt idx="4">
                  <c:v>122</c:v>
                </c:pt>
                <c:pt idx="5">
                  <c:v>125</c:v>
                </c:pt>
                <c:pt idx="6">
                  <c:v>171</c:v>
                </c:pt>
                <c:pt idx="7">
                  <c:v>186</c:v>
                </c:pt>
                <c:pt idx="8">
                  <c:v>182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5D-4444-B129-34227214A6DA}"/>
            </c:ext>
          </c:extLst>
        </c:ser>
        <c:ser>
          <c:idx val="1"/>
          <c:order val="1"/>
          <c:tx>
            <c:strRef>
              <c:f>'FIGURA 1 E 2'!$V$146</c:f>
              <c:strCache>
                <c:ptCount val="1"/>
                <c:pt idx="0">
                  <c:v>Maschi</c:v>
                </c:pt>
              </c:strCache>
            </c:strRef>
          </c:tx>
          <c:spPr>
            <a:ln w="31750">
              <a:solidFill>
                <a:srgbClr val="558ED5"/>
              </a:solidFill>
            </a:ln>
          </c:spPr>
          <c:marker>
            <c:symbol val="none"/>
          </c:marker>
          <c:cat>
            <c:numRef>
              <c:f>'FIGURA 1 E 2'!$T$147:$T$155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'FIGURA 1 E 2'!$V$147:$V$155</c:f>
              <c:numCache>
                <c:formatCode>General</c:formatCode>
                <c:ptCount val="9"/>
                <c:pt idx="0">
                  <c:v>36</c:v>
                </c:pt>
                <c:pt idx="1">
                  <c:v>35</c:v>
                </c:pt>
                <c:pt idx="2">
                  <c:v>39</c:v>
                </c:pt>
                <c:pt idx="3">
                  <c:v>52</c:v>
                </c:pt>
                <c:pt idx="4">
                  <c:v>64</c:v>
                </c:pt>
                <c:pt idx="5">
                  <c:v>61</c:v>
                </c:pt>
                <c:pt idx="6">
                  <c:v>79</c:v>
                </c:pt>
                <c:pt idx="7">
                  <c:v>90</c:v>
                </c:pt>
                <c:pt idx="8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5D-4444-B129-34227214A6DA}"/>
            </c:ext>
          </c:extLst>
        </c:ser>
        <c:ser>
          <c:idx val="2"/>
          <c:order val="2"/>
          <c:tx>
            <c:strRef>
              <c:f>'FIGURA 1 E 2'!$W$146</c:f>
              <c:strCache>
                <c:ptCount val="1"/>
                <c:pt idx="0">
                  <c:v>Femmine</c:v>
                </c:pt>
              </c:strCache>
            </c:strRef>
          </c:tx>
          <c:spPr>
            <a:ln w="31750">
              <a:solidFill>
                <a:srgbClr val="990099"/>
              </a:solidFill>
            </a:ln>
          </c:spPr>
          <c:marker>
            <c:symbol val="none"/>
          </c:marker>
          <c:cat>
            <c:numRef>
              <c:f>'FIGURA 1 E 2'!$T$147:$T$155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'FIGURA 1 E 2'!$W$147:$W$155</c:f>
              <c:numCache>
                <c:formatCode>General</c:formatCode>
                <c:ptCount val="9"/>
                <c:pt idx="0">
                  <c:v>55</c:v>
                </c:pt>
                <c:pt idx="1">
                  <c:v>48</c:v>
                </c:pt>
                <c:pt idx="2">
                  <c:v>73</c:v>
                </c:pt>
                <c:pt idx="3">
                  <c:v>58</c:v>
                </c:pt>
                <c:pt idx="4">
                  <c:v>58</c:v>
                </c:pt>
                <c:pt idx="5">
                  <c:v>64</c:v>
                </c:pt>
                <c:pt idx="6">
                  <c:v>92</c:v>
                </c:pt>
                <c:pt idx="7">
                  <c:v>96</c:v>
                </c:pt>
                <c:pt idx="8">
                  <c:v>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5D-4444-B129-34227214A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9932784"/>
        <c:axId val="-746455216"/>
      </c:lineChart>
      <c:catAx>
        <c:axId val="-9899327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777878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-746455216"/>
        <c:crosses val="autoZero"/>
        <c:auto val="1"/>
        <c:lblAlgn val="ctr"/>
        <c:lblOffset val="100"/>
        <c:noMultiLvlLbl val="0"/>
      </c:catAx>
      <c:valAx>
        <c:axId val="-746455216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777878"/>
            </a:solidFill>
          </a:ln>
        </c:spPr>
        <c:crossAx val="-989932784"/>
        <c:crosses val="autoZero"/>
        <c:crossBetween val="between"/>
      </c:valAx>
      <c:spPr>
        <a:solidFill>
          <a:srgbClr val="E8E8E8"/>
        </a:solid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5.6079693486589997E-2"/>
          <c:y val="1.59444444444444E-3"/>
          <c:w val="0.93362796934865899"/>
          <c:h val="8.9140740740740701E-2"/>
        </c:manualLayout>
      </c:layout>
      <c:overlay val="0"/>
      <c:spPr>
        <a:solidFill>
          <a:srgbClr val="E8E8E8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9616858237601E-2"/>
          <c:y val="0.11443574446930201"/>
          <c:w val="0.92536647509578496"/>
          <c:h val="0.79402249565001304"/>
        </c:manualLayout>
      </c:layout>
      <c:lineChart>
        <c:grouping val="standard"/>
        <c:varyColors val="0"/>
        <c:ser>
          <c:idx val="0"/>
          <c:order val="0"/>
          <c:tx>
            <c:strRef>
              <c:f>'FIGURA 1 E 2'!$AK$146</c:f>
              <c:strCache>
                <c:ptCount val="1"/>
                <c:pt idx="0">
                  <c:v>Totale</c:v>
                </c:pt>
              </c:strCache>
            </c:strRef>
          </c:tx>
          <c:spPr>
            <a:ln w="31750"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 E 2'!$AJ$147:$AJ$155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'FIGURA 1 E 2'!$AK$147:$AK$155</c:f>
              <c:numCache>
                <c:formatCode>General</c:formatCode>
                <c:ptCount val="9"/>
                <c:pt idx="0">
                  <c:v>183</c:v>
                </c:pt>
                <c:pt idx="1">
                  <c:v>239</c:v>
                </c:pt>
                <c:pt idx="2">
                  <c:v>287</c:v>
                </c:pt>
                <c:pt idx="3">
                  <c:v>337</c:v>
                </c:pt>
                <c:pt idx="4">
                  <c:v>302</c:v>
                </c:pt>
                <c:pt idx="5">
                  <c:v>258</c:v>
                </c:pt>
                <c:pt idx="6">
                  <c:v>414</c:v>
                </c:pt>
                <c:pt idx="7">
                  <c:v>421</c:v>
                </c:pt>
                <c:pt idx="8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5F-4CF7-A39D-60916FF5DFCE}"/>
            </c:ext>
          </c:extLst>
        </c:ser>
        <c:ser>
          <c:idx val="1"/>
          <c:order val="1"/>
          <c:tx>
            <c:strRef>
              <c:f>'FIGURA 1 E 2'!$AL$146</c:f>
              <c:strCache>
                <c:ptCount val="1"/>
                <c:pt idx="0">
                  <c:v>Maschi</c:v>
                </c:pt>
              </c:strCache>
            </c:strRef>
          </c:tx>
          <c:spPr>
            <a:ln w="31750">
              <a:solidFill>
                <a:srgbClr val="538DD5"/>
              </a:solidFill>
            </a:ln>
          </c:spPr>
          <c:marker>
            <c:symbol val="none"/>
          </c:marker>
          <c:cat>
            <c:numRef>
              <c:f>'FIGURA 1 E 2'!$AJ$147:$AJ$155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'FIGURA 1 E 2'!$AL$147:$AL$155</c:f>
              <c:numCache>
                <c:formatCode>General</c:formatCode>
                <c:ptCount val="9"/>
                <c:pt idx="0">
                  <c:v>45</c:v>
                </c:pt>
                <c:pt idx="1">
                  <c:v>62</c:v>
                </c:pt>
                <c:pt idx="2">
                  <c:v>57</c:v>
                </c:pt>
                <c:pt idx="3">
                  <c:v>89</c:v>
                </c:pt>
                <c:pt idx="4">
                  <c:v>80</c:v>
                </c:pt>
                <c:pt idx="5">
                  <c:v>62</c:v>
                </c:pt>
                <c:pt idx="6">
                  <c:v>117</c:v>
                </c:pt>
                <c:pt idx="7">
                  <c:v>103</c:v>
                </c:pt>
                <c:pt idx="8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5F-4CF7-A39D-60916FF5DFCE}"/>
            </c:ext>
          </c:extLst>
        </c:ser>
        <c:ser>
          <c:idx val="2"/>
          <c:order val="2"/>
          <c:tx>
            <c:strRef>
              <c:f>'FIGURA 1 E 2'!$AM$146</c:f>
              <c:strCache>
                <c:ptCount val="1"/>
                <c:pt idx="0">
                  <c:v>Femmine</c:v>
                </c:pt>
              </c:strCache>
            </c:strRef>
          </c:tx>
          <c:spPr>
            <a:ln w="31750">
              <a:solidFill>
                <a:srgbClr val="990099"/>
              </a:solidFill>
            </a:ln>
          </c:spPr>
          <c:marker>
            <c:symbol val="none"/>
          </c:marker>
          <c:cat>
            <c:numRef>
              <c:f>'FIGURA 1 E 2'!$AJ$147:$AJ$155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'FIGURA 1 E 2'!$AM$147:$AM$155</c:f>
              <c:numCache>
                <c:formatCode>General</c:formatCode>
                <c:ptCount val="9"/>
                <c:pt idx="0">
                  <c:v>138</c:v>
                </c:pt>
                <c:pt idx="1">
                  <c:v>177</c:v>
                </c:pt>
                <c:pt idx="2">
                  <c:v>230</c:v>
                </c:pt>
                <c:pt idx="3">
                  <c:v>248</c:v>
                </c:pt>
                <c:pt idx="4">
                  <c:v>222</c:v>
                </c:pt>
                <c:pt idx="5">
                  <c:v>196</c:v>
                </c:pt>
                <c:pt idx="6">
                  <c:v>297</c:v>
                </c:pt>
                <c:pt idx="7">
                  <c:v>318</c:v>
                </c:pt>
                <c:pt idx="8">
                  <c:v>274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5F-4CF7-A39D-60916FF5D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6444336"/>
        <c:axId val="-746447056"/>
      </c:lineChart>
      <c:catAx>
        <c:axId val="-746444336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-746447056"/>
        <c:crosses val="autoZero"/>
        <c:auto val="1"/>
        <c:lblAlgn val="ctr"/>
        <c:lblOffset val="100"/>
        <c:noMultiLvlLbl val="0"/>
      </c:catAx>
      <c:valAx>
        <c:axId val="-746447056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-746444336"/>
        <c:crosses val="autoZero"/>
        <c:crossBetween val="between"/>
      </c:valAx>
      <c:spPr>
        <a:solidFill>
          <a:srgbClr val="E8E8E8"/>
        </a:solidFill>
      </c:spPr>
    </c:plotArea>
    <c:legend>
      <c:legendPos val="r"/>
      <c:layout>
        <c:manualLayout>
          <c:xMode val="edge"/>
          <c:yMode val="edge"/>
          <c:x val="5.9939272030651303E-2"/>
          <c:y val="1.56257767834947E-3"/>
          <c:w val="0.919516283524904"/>
          <c:h val="8.9281009197116595E-2"/>
        </c:manualLayout>
      </c:layout>
      <c:overlay val="0"/>
      <c:spPr>
        <a:solidFill>
          <a:srgbClr val="E8E8E8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67049808429098E-2"/>
          <c:y val="4.7033267183065497E-2"/>
          <c:w val="0.90950383141762403"/>
          <c:h val="0.56457824472916096"/>
        </c:manualLayout>
      </c:layout>
      <c:lineChart>
        <c:grouping val="standard"/>
        <c:varyColors val="0"/>
        <c:ser>
          <c:idx val="0"/>
          <c:order val="0"/>
          <c:tx>
            <c:strRef>
              <c:f>'FIGURA 3'!$A$45</c:f>
              <c:strCache>
                <c:ptCount val="1"/>
                <c:pt idx="0">
                  <c:v>Violenza sessuale 
&lt;14 anni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3'!$B$44:$F$44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3'!$B$45:$F$45</c:f>
              <c:numCache>
                <c:formatCode>General</c:formatCode>
                <c:ptCount val="5"/>
                <c:pt idx="0">
                  <c:v>401</c:v>
                </c:pt>
                <c:pt idx="1">
                  <c:v>364</c:v>
                </c:pt>
                <c:pt idx="2">
                  <c:v>396</c:v>
                </c:pt>
                <c:pt idx="3">
                  <c:v>469</c:v>
                </c:pt>
                <c:pt idx="4">
                  <c:v>397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3'!$A$46</c:f>
              <c:strCache>
                <c:ptCount val="1"/>
                <c:pt idx="0">
                  <c:v>Violenza sessuale 
di gruppo &lt;14 anni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3'!$B$44:$F$44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3'!$B$46:$F$46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3'!$A$47</c:f>
              <c:strCache>
                <c:ptCount val="1"/>
                <c:pt idx="0">
                  <c:v>Atti sessuali 
con minorenne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3'!$B$44:$F$44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3'!$B$47:$F$47</c:f>
              <c:numCache>
                <c:formatCode>General</c:formatCode>
                <c:ptCount val="5"/>
                <c:pt idx="0">
                  <c:v>440</c:v>
                </c:pt>
                <c:pt idx="1">
                  <c:v>428</c:v>
                </c:pt>
                <c:pt idx="2">
                  <c:v>387</c:v>
                </c:pt>
                <c:pt idx="3">
                  <c:v>436</c:v>
                </c:pt>
                <c:pt idx="4">
                  <c:v>446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3'!$A$48</c:f>
              <c:strCache>
                <c:ptCount val="1"/>
                <c:pt idx="0">
                  <c:v>Corruzione di 
minorenne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3'!$B$44:$F$44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3'!$B$48:$F$48</c:f>
              <c:numCache>
                <c:formatCode>General</c:formatCode>
                <c:ptCount val="5"/>
                <c:pt idx="0">
                  <c:v>159</c:v>
                </c:pt>
                <c:pt idx="1">
                  <c:v>132</c:v>
                </c:pt>
                <c:pt idx="2">
                  <c:v>132</c:v>
                </c:pt>
                <c:pt idx="3">
                  <c:v>166</c:v>
                </c:pt>
                <c:pt idx="4">
                  <c:v>145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'FIGURA 3'!$A$49</c:f>
              <c:strCache>
                <c:ptCount val="1"/>
                <c:pt idx="0">
                  <c:v>Sfruttamento e
favoreggiamento 
prostituzione 
minorile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'FIGURA 3'!$B$44:$F$44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3'!$B$49:$F$49</c:f>
              <c:numCache>
                <c:formatCode>General</c:formatCode>
                <c:ptCount val="5"/>
                <c:pt idx="0">
                  <c:v>88</c:v>
                </c:pt>
                <c:pt idx="1">
                  <c:v>97</c:v>
                </c:pt>
                <c:pt idx="2">
                  <c:v>136</c:v>
                </c:pt>
                <c:pt idx="3">
                  <c:v>84</c:v>
                </c:pt>
                <c:pt idx="4">
                  <c:v>79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'FIGURA 3'!$A$50</c:f>
              <c:strCache>
                <c:ptCount val="1"/>
                <c:pt idx="0">
                  <c:v>Pornografia 
minorile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'FIGURA 3'!$B$44:$F$44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3'!$B$50:$F$50</c:f>
              <c:numCache>
                <c:formatCode>General</c:formatCode>
                <c:ptCount val="5"/>
                <c:pt idx="0">
                  <c:v>260</c:v>
                </c:pt>
                <c:pt idx="1">
                  <c:v>183</c:v>
                </c:pt>
                <c:pt idx="2">
                  <c:v>201</c:v>
                </c:pt>
                <c:pt idx="3">
                  <c:v>220</c:v>
                </c:pt>
                <c:pt idx="4">
                  <c:v>247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'FIGURA 3'!$A$51</c:f>
              <c:strCache>
                <c:ptCount val="1"/>
                <c:pt idx="0">
                  <c:v>Detenzione 
materiale 
pedopornografico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'FIGURA 3'!$B$44:$F$44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3'!$B$51:$F$51</c:f>
              <c:numCache>
                <c:formatCode>General</c:formatCode>
                <c:ptCount val="5"/>
                <c:pt idx="0">
                  <c:v>87</c:v>
                </c:pt>
                <c:pt idx="1">
                  <c:v>89</c:v>
                </c:pt>
                <c:pt idx="2">
                  <c:v>74</c:v>
                </c:pt>
                <c:pt idx="3">
                  <c:v>123</c:v>
                </c:pt>
                <c:pt idx="4">
                  <c:v>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6447600"/>
        <c:axId val="-746455760"/>
      </c:lineChart>
      <c:catAx>
        <c:axId val="-74644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46455760"/>
        <c:crosses val="autoZero"/>
        <c:auto val="1"/>
        <c:lblAlgn val="ctr"/>
        <c:lblOffset val="100"/>
        <c:noMultiLvlLbl val="0"/>
      </c:catAx>
      <c:valAx>
        <c:axId val="-7464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46447600"/>
        <c:crosses val="autoZero"/>
        <c:crossBetween val="midCat"/>
      </c:valAx>
      <c:spPr>
        <a:solidFill>
          <a:srgbClr val="E8E8E8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176245210728002E-2"/>
          <c:y val="0.69820535769396996"/>
          <c:w val="0.94067816091954004"/>
          <c:h val="0.28734116941635002"/>
        </c:manualLayout>
      </c:layout>
      <c:overlay val="0"/>
      <c:spPr>
        <a:solidFill>
          <a:srgbClr val="E8E8E8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8E8E8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41407799074699"/>
          <c:y val="8.9943342776203999E-2"/>
          <c:w val="0.67262132127101204"/>
          <c:h val="0.83319378868953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4 E 5'!$B$100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E 5'!$A$101:$A$105</c:f>
              <c:strCache>
                <c:ptCount val="5"/>
                <c:pt idx="0">
                  <c:v>Colpito con spintoni, 
botte, calci, pugni</c:v>
                </c:pt>
                <c:pt idx="1">
                  <c:v>Emarginato (preso in giro) 
                  per le opinioni</c:v>
                </c:pt>
                <c:pt idx="2">
                  <c:v>Preso di mira  raccontando
in giro storie sul tuo conto
                             (sparlando) </c:v>
                </c:pt>
                <c:pt idx="3">
                  <c:v>Preso in giro per l'aspetto fisico 
             o per il modo di parlare</c:v>
                </c:pt>
                <c:pt idx="4">
                  <c:v>Offeso con soprannomi, 
             parolacce, insulti</c:v>
                </c:pt>
              </c:strCache>
            </c:strRef>
          </c:cat>
          <c:val>
            <c:numRef>
              <c:f>'FIGURA 4 E 5'!$B$101:$B$105</c:f>
              <c:numCache>
                <c:formatCode>0.0</c:formatCode>
                <c:ptCount val="5"/>
                <c:pt idx="0">
                  <c:v>3.7862748579977983</c:v>
                </c:pt>
                <c:pt idx="1">
                  <c:v>4.6799187437816592</c:v>
                </c:pt>
                <c:pt idx="2">
                  <c:v>5.1362306966276465</c:v>
                </c:pt>
                <c:pt idx="3">
                  <c:v>6.322423880298718</c:v>
                </c:pt>
                <c:pt idx="4">
                  <c:v>12.13115373043027</c:v>
                </c:pt>
              </c:numCache>
            </c:numRef>
          </c:val>
        </c:ser>
        <c:ser>
          <c:idx val="1"/>
          <c:order val="1"/>
          <c:tx>
            <c:strRef>
              <c:f>'FIGURA 4 E 5'!$C$100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CDAC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E 5'!$A$101:$A$105</c:f>
              <c:strCache>
                <c:ptCount val="5"/>
                <c:pt idx="0">
                  <c:v>Colpito con spintoni, 
botte, calci, pugni</c:v>
                </c:pt>
                <c:pt idx="1">
                  <c:v>Emarginato (preso in giro) 
                  per le opinioni</c:v>
                </c:pt>
                <c:pt idx="2">
                  <c:v>Preso di mira  raccontando
in giro storie sul tuo conto
                             (sparlando) </c:v>
                </c:pt>
                <c:pt idx="3">
                  <c:v>Preso in giro per l'aspetto fisico 
             o per il modo di parlare</c:v>
                </c:pt>
                <c:pt idx="4">
                  <c:v>Offeso con soprannomi, 
             parolacce, insulti</c:v>
                </c:pt>
              </c:strCache>
            </c:strRef>
          </c:cat>
          <c:val>
            <c:numRef>
              <c:f>'FIGURA 4 E 5'!$C$101:$C$105</c:f>
              <c:numCache>
                <c:formatCode>0.0</c:formatCode>
                <c:ptCount val="5"/>
                <c:pt idx="0">
                  <c:v>2.189755251013163</c:v>
                </c:pt>
                <c:pt idx="1">
                  <c:v>5.4396892266071779</c:v>
                </c:pt>
                <c:pt idx="2">
                  <c:v>6.4192212780412623</c:v>
                </c:pt>
                <c:pt idx="3">
                  <c:v>7.0700929546007067</c:v>
                </c:pt>
                <c:pt idx="4">
                  <c:v>11.768882901994152</c:v>
                </c:pt>
              </c:numCache>
            </c:numRef>
          </c:val>
        </c:ser>
        <c:ser>
          <c:idx val="2"/>
          <c:order val="2"/>
          <c:tx>
            <c:strRef>
              <c:f>'FIGURA 4 E 5'!$D$100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B3C6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E 5'!$A$101:$A$105</c:f>
              <c:strCache>
                <c:ptCount val="5"/>
                <c:pt idx="0">
                  <c:v>Colpito con spintoni, 
botte, calci, pugni</c:v>
                </c:pt>
                <c:pt idx="1">
                  <c:v>Emarginato (preso in giro) 
                  per le opinioni</c:v>
                </c:pt>
                <c:pt idx="2">
                  <c:v>Preso di mira  raccontando
in giro storie sul tuo conto
                             (sparlando) </c:v>
                </c:pt>
                <c:pt idx="3">
                  <c:v>Preso in giro per l'aspetto fisico 
             o per il modo di parlare</c:v>
                </c:pt>
                <c:pt idx="4">
                  <c:v>Offeso con soprannomi, 
             parolacce, insulti</c:v>
                </c:pt>
              </c:strCache>
            </c:strRef>
          </c:cat>
          <c:val>
            <c:numRef>
              <c:f>'FIGURA 4 E 5'!$D$101:$D$105</c:f>
              <c:numCache>
                <c:formatCode>0.0</c:formatCode>
                <c:ptCount val="5"/>
                <c:pt idx="0">
                  <c:v>5.301033085555332</c:v>
                </c:pt>
                <c:pt idx="1">
                  <c:v>3.9607094824043418</c:v>
                </c:pt>
                <c:pt idx="2">
                  <c:v>3.922079164788566</c:v>
                </c:pt>
                <c:pt idx="3">
                  <c:v>5.6156183093483385</c:v>
                </c:pt>
                <c:pt idx="4">
                  <c:v>12.474450790521487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746452496"/>
        <c:axId val="-746458480"/>
      </c:barChart>
      <c:catAx>
        <c:axId val="-74645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46458480"/>
        <c:crosses val="autoZero"/>
        <c:auto val="1"/>
        <c:lblAlgn val="ctr"/>
        <c:lblOffset val="100"/>
        <c:noMultiLvlLbl val="0"/>
      </c:catAx>
      <c:valAx>
        <c:axId val="-74645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46452496"/>
        <c:crosses val="autoZero"/>
        <c:crossBetween val="between"/>
      </c:valAx>
      <c:spPr>
        <a:solidFill>
          <a:srgbClr val="E8E8E8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53635161929898"/>
          <c:y val="1.4370475291155101E-2"/>
          <c:w val="0.68038532417490405"/>
          <c:h val="5.9546217605707698E-2"/>
        </c:manualLayout>
      </c:layout>
      <c:overlay val="0"/>
      <c:spPr>
        <a:solidFill>
          <a:srgbClr val="E8E8E8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29272233237901E-2"/>
          <c:y val="9.7855888013998304E-2"/>
          <c:w val="0.93573933318645797"/>
          <c:h val="0.642771092782541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 E 5'!$B$108:$B$109</c:f>
              <c:strCache>
                <c:ptCount val="2"/>
                <c:pt idx="0">
                  <c:v>Una o più volte al mese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5,8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6,0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5,6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4 E 5'!$A$110:$A$123</c:f>
              <c:strCache>
                <c:ptCount val="14"/>
                <c:pt idx="0">
                  <c:v>Totale</c:v>
                </c:pt>
                <c:pt idx="2">
                  <c:v>Maschi</c:v>
                </c:pt>
                <c:pt idx="3">
                  <c:v>Femmine</c:v>
                </c:pt>
                <c:pt idx="5">
                  <c:v>11-13enni</c:v>
                </c:pt>
                <c:pt idx="6">
                  <c:v>14-17enni</c:v>
                </c:pt>
                <c:pt idx="8">
                  <c:v>Nord</c:v>
                </c:pt>
                <c:pt idx="9">
                  <c:v>Centro</c:v>
                </c:pt>
                <c:pt idx="10">
                  <c:v>Mezzogiorno</c:v>
                </c:pt>
                <c:pt idx="12">
                  <c:v>Comuni 
medio-piccoli</c:v>
                </c:pt>
                <c:pt idx="13">
                  <c:v>Comuni grandi</c:v>
                </c:pt>
              </c:strCache>
            </c:strRef>
          </c:cat>
          <c:val>
            <c:numRef>
              <c:f>'FIGURA 4 E 5'!$B$110:$B$123</c:f>
              <c:numCache>
                <c:formatCode>General</c:formatCode>
                <c:ptCount val="14"/>
                <c:pt idx="0" formatCode="0.0">
                  <c:v>5.8571548772500792</c:v>
                </c:pt>
                <c:pt idx="2" formatCode="0.0">
                  <c:v>4.6416209887394242</c:v>
                </c:pt>
                <c:pt idx="3" formatCode="0.0">
                  <c:v>7.1045783690245976</c:v>
                </c:pt>
                <c:pt idx="5" formatCode="0.0">
                  <c:v>6.873365595348857</c:v>
                </c:pt>
                <c:pt idx="6" formatCode="0.0">
                  <c:v>5.2227342405832591</c:v>
                </c:pt>
                <c:pt idx="8" formatCode="0.0">
                  <c:v>6.5081392924934711</c:v>
                </c:pt>
                <c:pt idx="9" formatCode="0.0">
                  <c:v>4.4781563754588367</c:v>
                </c:pt>
                <c:pt idx="10" formatCode="0.0">
                  <c:v>5.7946225308202379</c:v>
                </c:pt>
                <c:pt idx="12" formatCode="0.0">
                  <c:v>6.018567598700594</c:v>
                </c:pt>
                <c:pt idx="13" formatCode="0.0">
                  <c:v>5.644562795003127</c:v>
                </c:pt>
              </c:numCache>
            </c:numRef>
          </c:val>
        </c:ser>
        <c:ser>
          <c:idx val="1"/>
          <c:order val="1"/>
          <c:tx>
            <c:strRef>
              <c:f>'FIGURA 4 E 5'!$C$108:$C$109</c:f>
              <c:strCache>
                <c:ptCount val="2"/>
                <c:pt idx="0">
                  <c:v>Qualche volta nell’anno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15,0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17,8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11,7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19,3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16,9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16,3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15,9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14,4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19,0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4 E 5'!$A$110:$A$123</c:f>
              <c:strCache>
                <c:ptCount val="14"/>
                <c:pt idx="0">
                  <c:v>Totale</c:v>
                </c:pt>
                <c:pt idx="2">
                  <c:v>Maschi</c:v>
                </c:pt>
                <c:pt idx="3">
                  <c:v>Femmine</c:v>
                </c:pt>
                <c:pt idx="5">
                  <c:v>11-13enni</c:v>
                </c:pt>
                <c:pt idx="6">
                  <c:v>14-17enni</c:v>
                </c:pt>
                <c:pt idx="8">
                  <c:v>Nord</c:v>
                </c:pt>
                <c:pt idx="9">
                  <c:v>Centro</c:v>
                </c:pt>
                <c:pt idx="10">
                  <c:v>Mezzogiorno</c:v>
                </c:pt>
                <c:pt idx="12">
                  <c:v>Comuni 
medio-piccoli</c:v>
                </c:pt>
                <c:pt idx="13">
                  <c:v>Comuni grandi</c:v>
                </c:pt>
              </c:strCache>
            </c:strRef>
          </c:cat>
          <c:val>
            <c:numRef>
              <c:f>'FIGURA 4 E 5'!$C$110:$C$123</c:f>
              <c:numCache>
                <c:formatCode>General</c:formatCode>
                <c:ptCount val="14"/>
                <c:pt idx="0" formatCode="0.0">
                  <c:v>16.388591207216493</c:v>
                </c:pt>
                <c:pt idx="2" formatCode="0.0">
                  <c:v>15.026442123172668</c:v>
                </c:pt>
                <c:pt idx="3" formatCode="0.0">
                  <c:v>17.786413610833222</c:v>
                </c:pt>
                <c:pt idx="5" formatCode="0.0">
                  <c:v>11.691172417706854</c:v>
                </c:pt>
                <c:pt idx="6" formatCode="0.0">
                  <c:v>19.321209735773884</c:v>
                </c:pt>
                <c:pt idx="8" formatCode="0.0">
                  <c:v>16.850551185533689</c:v>
                </c:pt>
                <c:pt idx="9" formatCode="0.0">
                  <c:v>16.284151773657783</c:v>
                </c:pt>
                <c:pt idx="10" formatCode="0.0">
                  <c:v>15.853027947169348</c:v>
                </c:pt>
                <c:pt idx="12" formatCode="0.0">
                  <c:v>14.414136907581435</c:v>
                </c:pt>
                <c:pt idx="13" formatCode="0.0">
                  <c:v>18.989217654094677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-746459024"/>
        <c:axId val="-746450320"/>
      </c:barChart>
      <c:catAx>
        <c:axId val="-74645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 rot="-5400000" vert="horz" anchor="ctr" anchorCtr="0"/>
          <a:lstStyle/>
          <a:p>
            <a:pPr>
              <a:defRPr/>
            </a:pPr>
            <a:endParaRPr lang="it-IT"/>
          </a:p>
        </c:txPr>
        <c:crossAx val="-746450320"/>
        <c:crosses val="autoZero"/>
        <c:auto val="1"/>
        <c:lblAlgn val="ctr"/>
        <c:lblOffset val="100"/>
        <c:noMultiLvlLbl val="0"/>
      </c:catAx>
      <c:valAx>
        <c:axId val="-7464503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-746459024"/>
        <c:crosses val="autoZero"/>
        <c:crossBetween val="between"/>
      </c:valAx>
      <c:spPr>
        <a:solidFill>
          <a:srgbClr val="E8E8E8"/>
        </a:solidFill>
      </c:spPr>
    </c:plotArea>
    <c:legend>
      <c:legendPos val="t"/>
      <c:layout>
        <c:manualLayout>
          <c:xMode val="edge"/>
          <c:yMode val="edge"/>
          <c:x val="4.2161269001982797E-2"/>
          <c:y val="1.89075123281922E-2"/>
          <c:w val="0.93666207681574498"/>
          <c:h val="6.5175013123359604E-2"/>
        </c:manualLayout>
      </c:layout>
      <c:overlay val="0"/>
      <c:spPr>
        <a:solidFill>
          <a:srgbClr val="E8E8E8"/>
        </a:solidFill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7</xdr:col>
      <xdr:colOff>666750</xdr:colOff>
      <xdr:row>52</xdr:row>
      <xdr:rowOff>133349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902E325-1D5E-453F-AC68-B43F7BA16750}"/>
            </a:ext>
          </a:extLst>
        </xdr:cNvPr>
        <xdr:cNvSpPr txBox="1"/>
      </xdr:nvSpPr>
      <xdr:spPr>
        <a:xfrm>
          <a:off x="0" y="28574"/>
          <a:ext cx="5200650" cy="100107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2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>
            <a:lnSpc>
              <a:spcPts val="2200"/>
            </a:lnSpc>
          </a:pPr>
          <a:r>
            <a:rPr lang="it-IT" sz="1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500"/>
            </a:lnSpc>
          </a:pP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r>
            <a:rPr lang="it-IT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Commissione parlamentare per l'infanzia e l'adolescenza</a:t>
          </a: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r>
            <a:rPr lang="it-IT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Roma, 1 giugno 2020</a:t>
          </a:r>
        </a:p>
        <a:p>
          <a:pPr hangingPunct="0">
            <a:lnSpc>
              <a:spcPts val="1500"/>
            </a:lnSpc>
          </a:pPr>
          <a:endParaRPr lang="it-IT" sz="13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57150</xdr:rowOff>
    </xdr:from>
    <xdr:to>
      <xdr:col>2</xdr:col>
      <xdr:colOff>85725</xdr:colOff>
      <xdr:row>3</xdr:row>
      <xdr:rowOff>104775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AEB30675-E010-4C79-B6FA-15F05D9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650"/>
          <a:ext cx="1352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559982</xdr:colOff>
      <xdr:row>2</xdr:row>
      <xdr:rowOff>76760</xdr:rowOff>
    </xdr:to>
    <xdr:pic>
      <xdr:nvPicPr>
        <xdr:cNvPr id="2" name="Immagine 1" descr="log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4357" cy="400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613732</xdr:colOff>
      <xdr:row>44</xdr:row>
      <xdr:rowOff>14567</xdr:rowOff>
    </xdr:to>
    <xdr:sp macro="" textlink="">
      <xdr:nvSpPr>
        <xdr:cNvPr id="3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14375" y="5581650"/>
          <a:ext cx="613732" cy="2138642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30</xdr:row>
      <xdr:rowOff>0</xdr:rowOff>
    </xdr:from>
    <xdr:ext cx="616480" cy="161925"/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714375" y="5581650"/>
          <a:ext cx="616480" cy="161925"/>
        </a:xfrm>
        <a:prstGeom prst="rect">
          <a:avLst/>
        </a:prstGeom>
      </xdr:spPr>
    </xdr:sp>
    <xdr:clientData fPrintsWithSheet="0"/>
  </xdr:oneCellAnchor>
  <xdr:twoCellAnchor editAs="oneCell">
    <xdr:from>
      <xdr:col>1</xdr:col>
      <xdr:colOff>0</xdr:colOff>
      <xdr:row>30</xdr:row>
      <xdr:rowOff>0</xdr:rowOff>
    </xdr:from>
    <xdr:to>
      <xdr:col>1</xdr:col>
      <xdr:colOff>613732</xdr:colOff>
      <xdr:row>44</xdr:row>
      <xdr:rowOff>14567</xdr:rowOff>
    </xdr:to>
    <xdr:sp macro="" textlink="">
      <xdr:nvSpPr>
        <xdr:cNvPr id="5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714375" y="5581650"/>
          <a:ext cx="613732" cy="2138642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30</xdr:row>
      <xdr:rowOff>0</xdr:rowOff>
    </xdr:from>
    <xdr:ext cx="616480" cy="161925"/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714375" y="5581650"/>
          <a:ext cx="616480" cy="161925"/>
        </a:xfrm>
        <a:prstGeom prst="rect">
          <a:avLst/>
        </a:prstGeom>
      </xdr:spPr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4</xdr:col>
      <xdr:colOff>705150</xdr:colOff>
      <xdr:row>25</xdr:row>
      <xdr:rowOff>90150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36196</xdr:colOff>
      <xdr:row>38</xdr:row>
      <xdr:rowOff>26669</xdr:rowOff>
    </xdr:from>
    <xdr:to>
      <xdr:col>4</xdr:col>
      <xdr:colOff>741346</xdr:colOff>
      <xdr:row>60</xdr:row>
      <xdr:rowOff>2519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343200</xdr:colOff>
      <xdr:row>22</xdr:row>
      <xdr:rowOff>180975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142875</xdr:rowOff>
    </xdr:from>
    <xdr:to>
      <xdr:col>5</xdr:col>
      <xdr:colOff>847725</xdr:colOff>
      <xdr:row>23</xdr:row>
      <xdr:rowOff>145275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190499</xdr:rowOff>
    </xdr:from>
    <xdr:to>
      <xdr:col>6</xdr:col>
      <xdr:colOff>17550</xdr:colOff>
      <xdr:row>50</xdr:row>
      <xdr:rowOff>85724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guelfi/Documents/ISTAT/PRES/2020/Audizione_DEF_apr2020/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guelfi/Documents/ISTAT/PRES/2020/Audizione_DEF_apr2020/4%20Area%20e%20Inter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_nidi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98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ametri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guelfi/Documents/ISTAT/PRES/2020/Audizione_DEF_apr2020/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_inflazio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.%20II_2015_integrato_pro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Tav.%20III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.%20IV-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Tav.%20III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%206-6.8%20formatt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_lac_avanzate_univ06_univ07_univ08_cqu09_integra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Office/Startup/Excel/IG2MF.XLA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Delitti%20capoluog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_B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CLORA_DAS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P3_TO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%20x%20titolo%20di%20studio_sesso_et&#224;_2004_2009_FL_elab%20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A199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60316%20-%2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guelfi/Documents/ISTAT/PRES/2020/Audizione_DEF_apr2020/Scenari%20demografici_Tavole_gra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Claudi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pendice_statistica_def_2020_ES_vers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ra_tassi%20rip%20e%20sess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C%20per%20Rapporto%20annua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NAMEA%20Q2000%20questionnaire%20draft%2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Cartel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INPUT/GEND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Polizia%20penit%20al%2031.12.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ul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guelfi/Documents/ISTAT/PRES/2020/Audizione_DEF_apr2020/ImpieghiEnerg1990_2008_TEP_Nace_Rena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guelfi/Documents/ISTAT/PRES/2020/Audizione_DEF_apr2020/allegato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grafici%20e%20tabelle%20v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tzmpe/Local%20Settings/Temporary%20Internet%20Files/OLK6B/ESA95TP_Calculate_Codes_T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%20IV%20-%20Indicatori%20QCS%202000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cedura%20per%20l'aggiornamento%20automatico%20serie%20storiche%20panel%20RCF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guelfi/Documents/ISTAT/PRES/2020/Audizione_DEF_apr2020/nuovaattivit&#22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CFL%20-%20RIPARTIZ%20-%20STRANIERI%20trimestre%204%2020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avvioWIN/tav.%20excel/tav.1.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Tavol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siOccupazion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a%2024_24.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EduEx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s07"/>
      <sheetName val="sds08"/>
      <sheetName val="asia"/>
      <sheetName val="sds08_07_micro"/>
      <sheetName val="median"/>
    </sheetNames>
    <sheetDataSet>
      <sheetData sheetId="0"/>
      <sheetData sheetId="1"/>
      <sheetData sheetId="2"/>
      <sheetData sheetId="3">
        <row r="1">
          <cell r="A1" t="str">
            <v>lett2b</v>
          </cell>
        </row>
      </sheetData>
      <sheetData sheetId="4">
        <row r="1">
          <cell r="A1" t="str">
            <v>lett2b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3.1"/>
      <sheetName val="Tav. 1.4"/>
      <sheetName val="Tav1.4_segue (a)"/>
      <sheetName val="Tav1.4_segue (b)"/>
      <sheetName val="Tav1.5"/>
      <sheetName val="Tav1.5.1"/>
      <sheetName val="Tav1.5.2"/>
      <sheetName val="Tav1.6"/>
      <sheetName val="Tav1.7"/>
      <sheetName val="Tav1.7_segue (a)"/>
      <sheetName val="Tav1.7_segue (a1) "/>
      <sheetName val="Tav1.7_segue (b)"/>
      <sheetName val="Tav1.8"/>
      <sheetName val="Tav1.8 (a)"/>
      <sheetName val="Tav1.8 (b)"/>
      <sheetName val="Tav1.8 (c)"/>
      <sheetName val="Tav1.9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 nic"/>
      <sheetName val="grafici nic"/>
      <sheetName val="tavola cap"/>
      <sheetName val="tavola tipologie"/>
      <sheetName val="tavola hicp"/>
      <sheetName val="indici hicp"/>
      <sheetName val="grafico hicp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country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>
            <v>37073</v>
          </cell>
          <cell r="I2">
            <v>37104</v>
          </cell>
          <cell r="J2">
            <v>37135</v>
          </cell>
          <cell r="K2">
            <v>37165</v>
          </cell>
          <cell r="L2">
            <v>37196</v>
          </cell>
          <cell r="M2">
            <v>37226</v>
          </cell>
          <cell r="N2">
            <v>37257</v>
          </cell>
          <cell r="O2">
            <v>37288</v>
          </cell>
          <cell r="P2">
            <v>37316</v>
          </cell>
          <cell r="Q2">
            <v>37347</v>
          </cell>
          <cell r="R2">
            <v>37377</v>
          </cell>
          <cell r="S2">
            <v>37408</v>
          </cell>
          <cell r="T2">
            <v>37438</v>
          </cell>
          <cell r="U2">
            <v>37469</v>
          </cell>
          <cell r="V2">
            <v>37500</v>
          </cell>
          <cell r="W2">
            <v>37530</v>
          </cell>
          <cell r="X2">
            <v>37561</v>
          </cell>
          <cell r="Y2">
            <v>37591</v>
          </cell>
          <cell r="Z2">
            <v>37622</v>
          </cell>
          <cell r="AA2">
            <v>37653</v>
          </cell>
          <cell r="AB2">
            <v>37681</v>
          </cell>
          <cell r="AC2">
            <v>37712</v>
          </cell>
          <cell r="AD2">
            <v>37742</v>
          </cell>
          <cell r="AE2">
            <v>37773</v>
          </cell>
          <cell r="AF2">
            <v>37803</v>
          </cell>
          <cell r="AG2">
            <v>37834</v>
          </cell>
          <cell r="AH2">
            <v>37865</v>
          </cell>
          <cell r="AI2">
            <v>37895</v>
          </cell>
          <cell r="AJ2">
            <v>37926</v>
          </cell>
          <cell r="AK2">
            <v>37956</v>
          </cell>
          <cell r="AL2">
            <v>37987</v>
          </cell>
          <cell r="AM2">
            <v>38018</v>
          </cell>
          <cell r="AN2">
            <v>38047</v>
          </cell>
          <cell r="AO2">
            <v>38078</v>
          </cell>
          <cell r="AP2">
            <v>38108</v>
          </cell>
          <cell r="AQ2">
            <v>38139</v>
          </cell>
          <cell r="AR2">
            <v>38169</v>
          </cell>
          <cell r="AS2">
            <v>38200</v>
          </cell>
          <cell r="AT2">
            <v>38231</v>
          </cell>
          <cell r="AU2">
            <v>38261</v>
          </cell>
          <cell r="AV2">
            <v>38292</v>
          </cell>
          <cell r="AW2">
            <v>38322</v>
          </cell>
          <cell r="AX2">
            <v>38353</v>
          </cell>
          <cell r="AY2">
            <v>38384</v>
          </cell>
        </row>
        <row r="3">
          <cell r="A3" t="str">
            <v>Belgio</v>
          </cell>
          <cell r="B3">
            <v>105.9</v>
          </cell>
          <cell r="C3">
            <v>107.8</v>
          </cell>
          <cell r="D3">
            <v>108</v>
          </cell>
          <cell r="E3">
            <v>109</v>
          </cell>
          <cell r="F3">
            <v>109.5</v>
          </cell>
          <cell r="G3">
            <v>109.8</v>
          </cell>
          <cell r="H3">
            <v>108.4</v>
          </cell>
          <cell r="I3">
            <v>109.8</v>
          </cell>
          <cell r="J3">
            <v>110</v>
          </cell>
          <cell r="K3">
            <v>109.8</v>
          </cell>
          <cell r="L3">
            <v>109.8</v>
          </cell>
          <cell r="M3">
            <v>109.7</v>
          </cell>
          <cell r="N3">
            <v>108.7</v>
          </cell>
          <cell r="O3">
            <v>110.5</v>
          </cell>
          <cell r="P3">
            <v>110.7</v>
          </cell>
          <cell r="Q3">
            <v>110.8</v>
          </cell>
          <cell r="R3">
            <v>111</v>
          </cell>
          <cell r="S3">
            <v>110.7</v>
          </cell>
          <cell r="T3">
            <v>109.6</v>
          </cell>
          <cell r="U3">
            <v>111.2</v>
          </cell>
          <cell r="V3">
            <v>111.3</v>
          </cell>
          <cell r="W3">
            <v>111.2</v>
          </cell>
          <cell r="X3">
            <v>111</v>
          </cell>
          <cell r="Y3">
            <v>111.1</v>
          </cell>
          <cell r="Z3">
            <v>110</v>
          </cell>
          <cell r="AA3">
            <v>112.3</v>
          </cell>
          <cell r="AB3">
            <v>112.6</v>
          </cell>
          <cell r="AC3">
            <v>112.4</v>
          </cell>
          <cell r="AD3">
            <v>112</v>
          </cell>
          <cell r="AE3">
            <v>112.4</v>
          </cell>
          <cell r="AF3">
            <v>111.1</v>
          </cell>
          <cell r="AG3">
            <v>113</v>
          </cell>
          <cell r="AH3">
            <v>113.2</v>
          </cell>
          <cell r="AI3">
            <v>112.8</v>
          </cell>
          <cell r="AJ3">
            <v>113</v>
          </cell>
          <cell r="AK3">
            <v>113</v>
          </cell>
          <cell r="AL3">
            <v>111.5</v>
          </cell>
          <cell r="AM3">
            <v>113.6</v>
          </cell>
          <cell r="AN3">
            <v>113.7</v>
          </cell>
          <cell r="AO3">
            <v>114.3</v>
          </cell>
          <cell r="AP3">
            <v>114.7</v>
          </cell>
          <cell r="AQ3">
            <v>114.6</v>
          </cell>
          <cell r="AR3">
            <v>113.4</v>
          </cell>
          <cell r="AS3">
            <v>115.3</v>
          </cell>
          <cell r="AT3">
            <v>115.2</v>
          </cell>
          <cell r="AU3">
            <v>115.8</v>
          </cell>
          <cell r="AV3">
            <v>115.6</v>
          </cell>
          <cell r="AW3">
            <v>115.2</v>
          </cell>
          <cell r="AX3">
            <v>113.7</v>
          </cell>
          <cell r="AY3">
            <v>116.2</v>
          </cell>
        </row>
        <row r="4">
          <cell r="A4" t="str">
            <v>Germania</v>
          </cell>
          <cell r="B4">
            <v>104.9</v>
          </cell>
          <cell r="C4">
            <v>105.6</v>
          </cell>
          <cell r="D4">
            <v>105.6</v>
          </cell>
          <cell r="E4">
            <v>106</v>
          </cell>
          <cell r="F4">
            <v>106.5</v>
          </cell>
          <cell r="G4">
            <v>106.7</v>
          </cell>
          <cell r="H4">
            <v>106.9</v>
          </cell>
          <cell r="I4">
            <v>106.6</v>
          </cell>
          <cell r="J4">
            <v>106.5</v>
          </cell>
          <cell r="K4">
            <v>106.1</v>
          </cell>
          <cell r="L4">
            <v>105.9</v>
          </cell>
          <cell r="M4">
            <v>107.1</v>
          </cell>
          <cell r="N4">
            <v>107.2</v>
          </cell>
          <cell r="O4">
            <v>107.5</v>
          </cell>
          <cell r="P4">
            <v>107.7</v>
          </cell>
          <cell r="Q4">
            <v>107.6</v>
          </cell>
          <cell r="R4">
            <v>107.7</v>
          </cell>
          <cell r="S4">
            <v>107.6</v>
          </cell>
          <cell r="T4">
            <v>108</v>
          </cell>
          <cell r="U4">
            <v>107.8</v>
          </cell>
          <cell r="V4">
            <v>107.6</v>
          </cell>
          <cell r="W4">
            <v>107.5</v>
          </cell>
          <cell r="X4">
            <v>107.1</v>
          </cell>
          <cell r="Y4">
            <v>108.3</v>
          </cell>
          <cell r="Z4">
            <v>108.2</v>
          </cell>
          <cell r="AA4">
            <v>108.8</v>
          </cell>
          <cell r="AB4">
            <v>109</v>
          </cell>
          <cell r="AC4">
            <v>108.7</v>
          </cell>
          <cell r="AD4">
            <v>108.4</v>
          </cell>
          <cell r="AE4">
            <v>108.6</v>
          </cell>
          <cell r="AF4">
            <v>108.9</v>
          </cell>
          <cell r="AG4">
            <v>109</v>
          </cell>
          <cell r="AH4">
            <v>108.8</v>
          </cell>
          <cell r="AI4">
            <v>108.7</v>
          </cell>
          <cell r="AJ4">
            <v>108.5</v>
          </cell>
          <cell r="AK4">
            <v>109.5</v>
          </cell>
          <cell r="AL4">
            <v>109.5</v>
          </cell>
          <cell r="AM4">
            <v>109.7</v>
          </cell>
          <cell r="AN4">
            <v>110.2</v>
          </cell>
          <cell r="AO4">
            <v>110.5</v>
          </cell>
          <cell r="AP4">
            <v>110.7</v>
          </cell>
          <cell r="AQ4">
            <v>110.7</v>
          </cell>
          <cell r="AR4">
            <v>111.1</v>
          </cell>
          <cell r="AS4">
            <v>111.3</v>
          </cell>
          <cell r="AT4">
            <v>110.9</v>
          </cell>
          <cell r="AU4">
            <v>111.1</v>
          </cell>
          <cell r="AV4">
            <v>110.7</v>
          </cell>
          <cell r="AW4">
            <v>111.9</v>
          </cell>
          <cell r="AX4">
            <v>111.3</v>
          </cell>
          <cell r="AY4">
            <v>111.7</v>
          </cell>
        </row>
        <row r="5">
          <cell r="A5" t="str">
            <v>Grecia</v>
          </cell>
          <cell r="B5">
            <v>116.8</v>
          </cell>
          <cell r="C5">
            <v>116.6</v>
          </cell>
          <cell r="D5">
            <v>119.3</v>
          </cell>
          <cell r="E5">
            <v>120.6</v>
          </cell>
          <cell r="F5">
            <v>121.2</v>
          </cell>
          <cell r="G5">
            <v>121.1</v>
          </cell>
          <cell r="H5">
            <v>118.7</v>
          </cell>
          <cell r="I5">
            <v>118.7</v>
          </cell>
          <cell r="J5">
            <v>121.2</v>
          </cell>
          <cell r="K5">
            <v>121.6</v>
          </cell>
          <cell r="L5">
            <v>121.7</v>
          </cell>
          <cell r="M5">
            <v>123.1</v>
          </cell>
          <cell r="N5">
            <v>122.4</v>
          </cell>
          <cell r="O5">
            <v>121</v>
          </cell>
          <cell r="P5">
            <v>124.5</v>
          </cell>
          <cell r="Q5">
            <v>125.5</v>
          </cell>
          <cell r="R5">
            <v>125.8</v>
          </cell>
          <cell r="S5">
            <v>125.5</v>
          </cell>
          <cell r="T5">
            <v>123</v>
          </cell>
          <cell r="U5">
            <v>123.2</v>
          </cell>
          <cell r="V5">
            <v>125.8</v>
          </cell>
          <cell r="W5">
            <v>126.4</v>
          </cell>
          <cell r="X5">
            <v>126.5</v>
          </cell>
          <cell r="Y5">
            <v>127.4</v>
          </cell>
          <cell r="Z5">
            <v>126.4</v>
          </cell>
          <cell r="AA5">
            <v>126.1</v>
          </cell>
          <cell r="AB5">
            <v>129.30000000000001</v>
          </cell>
          <cell r="AC5">
            <v>129.6</v>
          </cell>
          <cell r="AD5">
            <v>130.19999999999999</v>
          </cell>
          <cell r="AE5">
            <v>130</v>
          </cell>
          <cell r="AF5">
            <v>127.3</v>
          </cell>
          <cell r="AG5">
            <v>127.3</v>
          </cell>
          <cell r="AH5">
            <v>129.9</v>
          </cell>
          <cell r="AI5">
            <v>130.4</v>
          </cell>
          <cell r="AJ5">
            <v>130.6</v>
          </cell>
          <cell r="AK5">
            <v>131.4</v>
          </cell>
          <cell r="AL5">
            <v>130.30000000000001</v>
          </cell>
          <cell r="AM5">
            <v>129.4</v>
          </cell>
          <cell r="AN5">
            <v>133.1</v>
          </cell>
          <cell r="AO5">
            <v>133.6</v>
          </cell>
          <cell r="AP5">
            <v>134.19999999999999</v>
          </cell>
          <cell r="AQ5">
            <v>133.9</v>
          </cell>
          <cell r="AR5">
            <v>131.30000000000001</v>
          </cell>
          <cell r="AS5">
            <v>130.9</v>
          </cell>
          <cell r="AT5">
            <v>133.69999999999999</v>
          </cell>
          <cell r="AU5">
            <v>134.69999999999999</v>
          </cell>
          <cell r="AV5">
            <v>134.80000000000001</v>
          </cell>
          <cell r="AW5">
            <v>135.5</v>
          </cell>
          <cell r="AX5">
            <v>135.80000000000001</v>
          </cell>
          <cell r="AY5">
            <v>133.5</v>
          </cell>
        </row>
        <row r="6">
          <cell r="A6" t="str">
            <v>Spagna</v>
          </cell>
          <cell r="B6">
            <v>110.8</v>
          </cell>
          <cell r="C6">
            <v>110.8</v>
          </cell>
          <cell r="D6">
            <v>111.7</v>
          </cell>
          <cell r="E6">
            <v>112.7</v>
          </cell>
          <cell r="F6">
            <v>113.1</v>
          </cell>
          <cell r="G6">
            <v>113.4</v>
          </cell>
          <cell r="H6">
            <v>112.6</v>
          </cell>
          <cell r="I6">
            <v>112.7</v>
          </cell>
          <cell r="J6">
            <v>113.3</v>
          </cell>
          <cell r="K6">
            <v>113.8</v>
          </cell>
          <cell r="L6">
            <v>114.1</v>
          </cell>
          <cell r="M6">
            <v>114.4</v>
          </cell>
          <cell r="N6">
            <v>114.2</v>
          </cell>
          <cell r="O6">
            <v>114.3</v>
          </cell>
          <cell r="P6">
            <v>115.3</v>
          </cell>
          <cell r="Q6">
            <v>116.9</v>
          </cell>
          <cell r="R6">
            <v>117.3</v>
          </cell>
          <cell r="S6">
            <v>117.3</v>
          </cell>
          <cell r="T6">
            <v>116.5</v>
          </cell>
          <cell r="U6">
            <v>116.9</v>
          </cell>
          <cell r="V6">
            <v>117.3</v>
          </cell>
          <cell r="W6">
            <v>118.4</v>
          </cell>
          <cell r="X6">
            <v>118.6</v>
          </cell>
          <cell r="Y6">
            <v>119</v>
          </cell>
          <cell r="Z6">
            <v>118.5</v>
          </cell>
          <cell r="AA6">
            <v>118.7</v>
          </cell>
          <cell r="AB6">
            <v>119.6</v>
          </cell>
          <cell r="AC6">
            <v>120.6</v>
          </cell>
          <cell r="AD6">
            <v>120.5</v>
          </cell>
          <cell r="AE6">
            <v>120.6</v>
          </cell>
          <cell r="AF6">
            <v>119.9</v>
          </cell>
          <cell r="AG6">
            <v>120.5</v>
          </cell>
          <cell r="AH6">
            <v>120.8</v>
          </cell>
          <cell r="AI6">
            <v>121.6</v>
          </cell>
          <cell r="AJ6">
            <v>122</v>
          </cell>
          <cell r="AK6">
            <v>122.2</v>
          </cell>
          <cell r="AL6">
            <v>121.2</v>
          </cell>
          <cell r="AM6">
            <v>121.3</v>
          </cell>
          <cell r="AN6">
            <v>122.2</v>
          </cell>
          <cell r="AO6">
            <v>123.9</v>
          </cell>
          <cell r="AP6">
            <v>124.6</v>
          </cell>
          <cell r="AQ6">
            <v>124.8</v>
          </cell>
          <cell r="AR6">
            <v>123.9</v>
          </cell>
          <cell r="AS6">
            <v>124.5</v>
          </cell>
          <cell r="AT6">
            <v>124.7</v>
          </cell>
          <cell r="AU6">
            <v>126</v>
          </cell>
          <cell r="AV6">
            <v>126.3</v>
          </cell>
          <cell r="AW6">
            <v>126.2</v>
          </cell>
          <cell r="AX6">
            <v>125</v>
          </cell>
          <cell r="AY6">
            <v>125.3</v>
          </cell>
        </row>
        <row r="7">
          <cell r="A7" t="str">
            <v>Francia</v>
          </cell>
          <cell r="B7">
            <v>104.7</v>
          </cell>
          <cell r="C7">
            <v>105</v>
          </cell>
          <cell r="D7">
            <v>105.5</v>
          </cell>
          <cell r="E7">
            <v>106.1</v>
          </cell>
          <cell r="F7">
            <v>106.8</v>
          </cell>
          <cell r="G7">
            <v>106.8</v>
          </cell>
          <cell r="H7">
            <v>106.6</v>
          </cell>
          <cell r="I7">
            <v>106.6</v>
          </cell>
          <cell r="J7">
            <v>106.8</v>
          </cell>
          <cell r="K7">
            <v>106.9</v>
          </cell>
          <cell r="L7">
            <v>106.6</v>
          </cell>
          <cell r="M7">
            <v>106.7</v>
          </cell>
          <cell r="N7">
            <v>107.3</v>
          </cell>
          <cell r="O7">
            <v>107.4</v>
          </cell>
          <cell r="P7">
            <v>107.8</v>
          </cell>
          <cell r="Q7">
            <v>108.3</v>
          </cell>
          <cell r="R7">
            <v>108.4</v>
          </cell>
          <cell r="S7">
            <v>108.4</v>
          </cell>
          <cell r="T7">
            <v>108.3</v>
          </cell>
          <cell r="U7">
            <v>108.5</v>
          </cell>
          <cell r="V7">
            <v>108.7</v>
          </cell>
          <cell r="W7">
            <v>108.9</v>
          </cell>
          <cell r="X7">
            <v>108.8</v>
          </cell>
          <cell r="Y7">
            <v>109</v>
          </cell>
          <cell r="Z7">
            <v>109.3</v>
          </cell>
          <cell r="AA7">
            <v>110.1</v>
          </cell>
          <cell r="AB7">
            <v>110.6</v>
          </cell>
          <cell r="AC7">
            <v>110.4</v>
          </cell>
          <cell r="AD7">
            <v>110.3</v>
          </cell>
          <cell r="AE7">
            <v>110.5</v>
          </cell>
          <cell r="AF7">
            <v>110.4</v>
          </cell>
          <cell r="AG7">
            <v>110.7</v>
          </cell>
          <cell r="AH7">
            <v>111.2</v>
          </cell>
          <cell r="AI7">
            <v>111.4</v>
          </cell>
          <cell r="AJ7">
            <v>111.5</v>
          </cell>
          <cell r="AK7">
            <v>111.6</v>
          </cell>
          <cell r="AL7">
            <v>111.7</v>
          </cell>
          <cell r="AM7">
            <v>112.2</v>
          </cell>
          <cell r="AN7">
            <v>112.7</v>
          </cell>
          <cell r="AO7">
            <v>113</v>
          </cell>
          <cell r="AP7">
            <v>113.4</v>
          </cell>
          <cell r="AQ7">
            <v>113.5</v>
          </cell>
          <cell r="AR7">
            <v>113.3</v>
          </cell>
          <cell r="AS7">
            <v>113.5</v>
          </cell>
          <cell r="AT7">
            <v>113.6</v>
          </cell>
          <cell r="AU7">
            <v>114</v>
          </cell>
          <cell r="AV7">
            <v>114</v>
          </cell>
          <cell r="AW7">
            <v>114.2</v>
          </cell>
          <cell r="AX7">
            <v>113.5</v>
          </cell>
          <cell r="AY7">
            <v>114.3</v>
          </cell>
        </row>
        <row r="8">
          <cell r="A8" t="str">
            <v>Irlanda</v>
          </cell>
          <cell r="B8">
            <v>112.4</v>
          </cell>
          <cell r="C8">
            <v>113.4</v>
          </cell>
          <cell r="D8">
            <v>114.3</v>
          </cell>
          <cell r="E8">
            <v>115.2</v>
          </cell>
          <cell r="F8">
            <v>115.9</v>
          </cell>
          <cell r="G8">
            <v>116.7</v>
          </cell>
          <cell r="H8">
            <v>116.4</v>
          </cell>
          <cell r="I8">
            <v>116.7</v>
          </cell>
          <cell r="J8">
            <v>117.1</v>
          </cell>
          <cell r="K8">
            <v>117.7</v>
          </cell>
          <cell r="L8">
            <v>117.5</v>
          </cell>
          <cell r="M8">
            <v>118.5</v>
          </cell>
          <cell r="N8">
            <v>118.3</v>
          </cell>
          <cell r="O8">
            <v>119</v>
          </cell>
          <cell r="P8">
            <v>120.1</v>
          </cell>
          <cell r="Q8">
            <v>121</v>
          </cell>
          <cell r="R8">
            <v>121.7</v>
          </cell>
          <cell r="S8">
            <v>121.9</v>
          </cell>
          <cell r="T8">
            <v>121.3</v>
          </cell>
          <cell r="U8">
            <v>122</v>
          </cell>
          <cell r="V8">
            <v>122.4</v>
          </cell>
          <cell r="W8">
            <v>122.9</v>
          </cell>
          <cell r="X8">
            <v>123</v>
          </cell>
          <cell r="Y8">
            <v>123.9</v>
          </cell>
          <cell r="Z8">
            <v>123.9</v>
          </cell>
          <cell r="AA8">
            <v>125.1</v>
          </cell>
          <cell r="AB8">
            <v>126</v>
          </cell>
          <cell r="AC8">
            <v>126.6</v>
          </cell>
          <cell r="AD8">
            <v>126.4</v>
          </cell>
          <cell r="AE8">
            <v>126.5</v>
          </cell>
          <cell r="AF8">
            <v>126</v>
          </cell>
          <cell r="AG8">
            <v>126.8</v>
          </cell>
          <cell r="AH8">
            <v>127</v>
          </cell>
          <cell r="AI8">
            <v>127</v>
          </cell>
          <cell r="AJ8">
            <v>127</v>
          </cell>
          <cell r="AK8">
            <v>127.5</v>
          </cell>
          <cell r="AL8">
            <v>126.7</v>
          </cell>
          <cell r="AM8">
            <v>127.8</v>
          </cell>
          <cell r="AN8">
            <v>128.30000000000001</v>
          </cell>
          <cell r="AO8">
            <v>128.69999999999999</v>
          </cell>
          <cell r="AP8">
            <v>129</v>
          </cell>
          <cell r="AQ8">
            <v>129.69999999999999</v>
          </cell>
          <cell r="AR8">
            <v>129.19999999999999</v>
          </cell>
          <cell r="AS8">
            <v>130</v>
          </cell>
          <cell r="AT8">
            <v>130.1</v>
          </cell>
          <cell r="AU8">
            <v>130.19999999999999</v>
          </cell>
          <cell r="AV8">
            <v>130.5</v>
          </cell>
          <cell r="AW8">
            <v>130.6</v>
          </cell>
          <cell r="AX8">
            <v>129.30000000000001</v>
          </cell>
          <cell r="AY8">
            <v>130.4</v>
          </cell>
        </row>
        <row r="9">
          <cell r="A9" t="str">
            <v>Lussemburgo</v>
          </cell>
          <cell r="B9">
            <v>107.3</v>
          </cell>
          <cell r="C9">
            <v>108.5</v>
          </cell>
          <cell r="D9">
            <v>109.1</v>
          </cell>
          <cell r="E9">
            <v>109.5</v>
          </cell>
          <cell r="F9">
            <v>110.7</v>
          </cell>
          <cell r="G9">
            <v>111</v>
          </cell>
          <cell r="H9">
            <v>109.6</v>
          </cell>
          <cell r="I9">
            <v>110.4</v>
          </cell>
          <cell r="J9">
            <v>110.6</v>
          </cell>
          <cell r="K9">
            <v>110.7</v>
          </cell>
          <cell r="L9">
            <v>110.7</v>
          </cell>
          <cell r="M9">
            <v>110.4</v>
          </cell>
          <cell r="N9">
            <v>109.6</v>
          </cell>
          <cell r="O9">
            <v>110.9</v>
          </cell>
          <cell r="P9">
            <v>111</v>
          </cell>
          <cell r="Q9">
            <v>111.6</v>
          </cell>
          <cell r="R9">
            <v>112.1</v>
          </cell>
          <cell r="S9">
            <v>112.4</v>
          </cell>
          <cell r="T9">
            <v>111.7</v>
          </cell>
          <cell r="U9">
            <v>112.6</v>
          </cell>
          <cell r="V9">
            <v>113</v>
          </cell>
          <cell r="W9">
            <v>113.5</v>
          </cell>
          <cell r="X9">
            <v>113.7</v>
          </cell>
          <cell r="Y9">
            <v>113.5</v>
          </cell>
          <cell r="Z9">
            <v>113.2</v>
          </cell>
          <cell r="AA9">
            <v>114.5</v>
          </cell>
          <cell r="AB9">
            <v>115.1</v>
          </cell>
          <cell r="AC9">
            <v>114.9</v>
          </cell>
          <cell r="AD9">
            <v>114.7</v>
          </cell>
          <cell r="AE9">
            <v>114.7</v>
          </cell>
          <cell r="AF9">
            <v>113.8</v>
          </cell>
          <cell r="AG9">
            <v>115.2</v>
          </cell>
          <cell r="AH9">
            <v>116</v>
          </cell>
          <cell r="AI9">
            <v>115.5</v>
          </cell>
          <cell r="AJ9">
            <v>116</v>
          </cell>
          <cell r="AK9">
            <v>116.2</v>
          </cell>
          <cell r="AL9">
            <v>115.8</v>
          </cell>
          <cell r="AM9">
            <v>117.3</v>
          </cell>
          <cell r="AN9">
            <v>117.4</v>
          </cell>
          <cell r="AO9">
            <v>118</v>
          </cell>
          <cell r="AP9">
            <v>118.6</v>
          </cell>
          <cell r="AQ9">
            <v>119.1</v>
          </cell>
          <cell r="AR9">
            <v>118.1</v>
          </cell>
          <cell r="AS9">
            <v>119.4</v>
          </cell>
          <cell r="AT9">
            <v>119.6</v>
          </cell>
          <cell r="AU9">
            <v>120.2</v>
          </cell>
          <cell r="AV9">
            <v>120.6</v>
          </cell>
          <cell r="AW9">
            <v>120.3</v>
          </cell>
          <cell r="AX9">
            <v>119.1</v>
          </cell>
          <cell r="AY9">
            <v>121.1</v>
          </cell>
        </row>
        <row r="10">
          <cell r="A10" t="str">
            <v>Olanda</v>
          </cell>
          <cell r="B10">
            <v>110.7</v>
          </cell>
          <cell r="C10">
            <v>111.7</v>
          </cell>
          <cell r="D10">
            <v>113</v>
          </cell>
          <cell r="E10">
            <v>113.9</v>
          </cell>
          <cell r="F10">
            <v>114.2</v>
          </cell>
          <cell r="G10">
            <v>113.8</v>
          </cell>
          <cell r="H10">
            <v>113.7</v>
          </cell>
          <cell r="I10">
            <v>114</v>
          </cell>
          <cell r="J10">
            <v>115.2</v>
          </cell>
          <cell r="K10">
            <v>115.3</v>
          </cell>
          <cell r="L10">
            <v>115</v>
          </cell>
          <cell r="M10">
            <v>114.8</v>
          </cell>
          <cell r="N10">
            <v>116.1</v>
          </cell>
          <cell r="O10">
            <v>116.7</v>
          </cell>
          <cell r="P10">
            <v>117.9</v>
          </cell>
          <cell r="Q10">
            <v>118.7</v>
          </cell>
          <cell r="R10">
            <v>118.5</v>
          </cell>
          <cell r="S10">
            <v>118.1</v>
          </cell>
          <cell r="T10">
            <v>118</v>
          </cell>
          <cell r="U10">
            <v>118.2</v>
          </cell>
          <cell r="V10">
            <v>119.4</v>
          </cell>
          <cell r="W10">
            <v>119.3</v>
          </cell>
          <cell r="X10">
            <v>118.7</v>
          </cell>
          <cell r="Y10">
            <v>118.5</v>
          </cell>
          <cell r="Z10">
            <v>119.2</v>
          </cell>
          <cell r="AA10">
            <v>120.1</v>
          </cell>
          <cell r="AB10">
            <v>121.2</v>
          </cell>
          <cell r="AC10">
            <v>121.3</v>
          </cell>
          <cell r="AD10">
            <v>121.2</v>
          </cell>
          <cell r="AE10">
            <v>120.6</v>
          </cell>
          <cell r="AF10">
            <v>120.5</v>
          </cell>
          <cell r="AG10">
            <v>120.8</v>
          </cell>
          <cell r="AH10">
            <v>121.8</v>
          </cell>
          <cell r="AI10">
            <v>121.6</v>
          </cell>
          <cell r="AJ10">
            <v>121.1</v>
          </cell>
          <cell r="AK10">
            <v>120.4</v>
          </cell>
          <cell r="AL10">
            <v>121</v>
          </cell>
          <cell r="AM10">
            <v>121.7</v>
          </cell>
          <cell r="AN10">
            <v>122.7</v>
          </cell>
          <cell r="AO10">
            <v>123.1</v>
          </cell>
          <cell r="AP10">
            <v>123.3</v>
          </cell>
          <cell r="AQ10">
            <v>122.4</v>
          </cell>
          <cell r="AR10">
            <v>122</v>
          </cell>
          <cell r="AS10">
            <v>122.2</v>
          </cell>
          <cell r="AT10">
            <v>123.2</v>
          </cell>
          <cell r="AU10">
            <v>123.4</v>
          </cell>
          <cell r="AV10">
            <v>122.9</v>
          </cell>
          <cell r="AW10">
            <v>121.9</v>
          </cell>
          <cell r="AX10">
            <v>122.5</v>
          </cell>
          <cell r="AY10">
            <v>123.5</v>
          </cell>
        </row>
        <row r="11">
          <cell r="A11" t="str">
            <v>Austria</v>
          </cell>
          <cell r="B11">
            <v>105.8</v>
          </cell>
          <cell r="C11">
            <v>106.2</v>
          </cell>
          <cell r="D11">
            <v>106.4</v>
          </cell>
          <cell r="E11">
            <v>106.9</v>
          </cell>
          <cell r="F11">
            <v>107.1</v>
          </cell>
          <cell r="G11">
            <v>107.2</v>
          </cell>
          <cell r="H11">
            <v>107.1</v>
          </cell>
          <cell r="I11">
            <v>106.8</v>
          </cell>
          <cell r="J11">
            <v>107.2</v>
          </cell>
          <cell r="K11">
            <v>107.4</v>
          </cell>
          <cell r="L11">
            <v>107.4</v>
          </cell>
          <cell r="M11">
            <v>107.7</v>
          </cell>
          <cell r="N11">
            <v>107.9</v>
          </cell>
          <cell r="O11">
            <v>108</v>
          </cell>
          <cell r="P11">
            <v>108.2</v>
          </cell>
          <cell r="Q11">
            <v>108.7</v>
          </cell>
          <cell r="R11">
            <v>108.9</v>
          </cell>
          <cell r="S11">
            <v>108.8</v>
          </cell>
          <cell r="T11">
            <v>108.7</v>
          </cell>
          <cell r="U11">
            <v>109</v>
          </cell>
          <cell r="V11">
            <v>108.9</v>
          </cell>
          <cell r="W11">
            <v>109.2</v>
          </cell>
          <cell r="X11">
            <v>109.2</v>
          </cell>
          <cell r="Y11">
            <v>109.5</v>
          </cell>
          <cell r="Z11">
            <v>109.7</v>
          </cell>
          <cell r="AA11">
            <v>109.9</v>
          </cell>
          <cell r="AB11">
            <v>110.2</v>
          </cell>
          <cell r="AC11">
            <v>110.1</v>
          </cell>
          <cell r="AD11">
            <v>109.9</v>
          </cell>
          <cell r="AE11">
            <v>109.9</v>
          </cell>
          <cell r="AF11">
            <v>109.8</v>
          </cell>
          <cell r="AG11">
            <v>110.1</v>
          </cell>
          <cell r="AH11">
            <v>110.4</v>
          </cell>
          <cell r="AI11">
            <v>110.4</v>
          </cell>
          <cell r="AJ11">
            <v>110.6</v>
          </cell>
          <cell r="AK11">
            <v>110.9</v>
          </cell>
          <cell r="AL11">
            <v>111</v>
          </cell>
          <cell r="AM11">
            <v>111.5</v>
          </cell>
          <cell r="AN11">
            <v>111.9</v>
          </cell>
          <cell r="AO11">
            <v>111.8</v>
          </cell>
          <cell r="AP11">
            <v>112.2</v>
          </cell>
          <cell r="AQ11">
            <v>112.4</v>
          </cell>
          <cell r="AR11">
            <v>112.1</v>
          </cell>
          <cell r="AS11">
            <v>112.5</v>
          </cell>
          <cell r="AT11">
            <v>112.4</v>
          </cell>
          <cell r="AU11">
            <v>113</v>
          </cell>
          <cell r="AV11">
            <v>113.2</v>
          </cell>
          <cell r="AW11">
            <v>113.7</v>
          </cell>
          <cell r="AX11">
            <v>113.7</v>
          </cell>
          <cell r="AY11">
            <v>114.1</v>
          </cell>
        </row>
        <row r="12">
          <cell r="A12" t="str">
            <v>Portogallo</v>
          </cell>
          <cell r="B12">
            <v>112</v>
          </cell>
          <cell r="C12">
            <v>112.2</v>
          </cell>
          <cell r="D12">
            <v>112.7</v>
          </cell>
          <cell r="E12">
            <v>113.4</v>
          </cell>
          <cell r="F12">
            <v>114.4</v>
          </cell>
          <cell r="G12">
            <v>114.7</v>
          </cell>
          <cell r="H12">
            <v>114.9</v>
          </cell>
          <cell r="I12">
            <v>114.7</v>
          </cell>
          <cell r="J12">
            <v>114.7</v>
          </cell>
          <cell r="K12">
            <v>115.1</v>
          </cell>
          <cell r="L12">
            <v>115.8</v>
          </cell>
          <cell r="M12">
            <v>116</v>
          </cell>
          <cell r="N12">
            <v>116.1</v>
          </cell>
          <cell r="O12">
            <v>115.9</v>
          </cell>
          <cell r="P12">
            <v>116.4</v>
          </cell>
          <cell r="Q12">
            <v>117.4</v>
          </cell>
          <cell r="R12">
            <v>118.3</v>
          </cell>
          <cell r="S12">
            <v>118.7</v>
          </cell>
          <cell r="T12">
            <v>119</v>
          </cell>
          <cell r="U12">
            <v>119.2</v>
          </cell>
          <cell r="V12">
            <v>119.1</v>
          </cell>
          <cell r="W12">
            <v>119.8</v>
          </cell>
          <cell r="X12">
            <v>120.5</v>
          </cell>
          <cell r="Y12">
            <v>120.6</v>
          </cell>
          <cell r="Z12">
            <v>120.7</v>
          </cell>
          <cell r="AA12">
            <v>120.7</v>
          </cell>
          <cell r="AB12">
            <v>120.8</v>
          </cell>
          <cell r="AC12">
            <v>121.8</v>
          </cell>
          <cell r="AD12">
            <v>122.7</v>
          </cell>
          <cell r="AE12">
            <v>122.7</v>
          </cell>
          <cell r="AF12">
            <v>122.5</v>
          </cell>
          <cell r="AG12">
            <v>122.6</v>
          </cell>
          <cell r="AH12">
            <v>122.9</v>
          </cell>
          <cell r="AI12">
            <v>123.2</v>
          </cell>
          <cell r="AJ12">
            <v>123.3</v>
          </cell>
          <cell r="AK12">
            <v>123.4</v>
          </cell>
          <cell r="AL12">
            <v>123.4</v>
          </cell>
          <cell r="AM12">
            <v>123.2</v>
          </cell>
          <cell r="AN12">
            <v>123.5</v>
          </cell>
          <cell r="AO12">
            <v>124.7</v>
          </cell>
          <cell r="AP12">
            <v>125.7</v>
          </cell>
          <cell r="AQ12">
            <v>127.2</v>
          </cell>
          <cell r="AR12">
            <v>126.1</v>
          </cell>
          <cell r="AS12">
            <v>125.6</v>
          </cell>
          <cell r="AT12">
            <v>125.5</v>
          </cell>
          <cell r="AU12">
            <v>126.1</v>
          </cell>
          <cell r="AV12">
            <v>126.5</v>
          </cell>
          <cell r="AW12">
            <v>126.6</v>
          </cell>
          <cell r="AX12">
            <v>125.9</v>
          </cell>
          <cell r="AY12">
            <v>125.8</v>
          </cell>
        </row>
        <row r="13">
          <cell r="A13" t="str">
            <v>Finlandia</v>
          </cell>
          <cell r="B13">
            <v>107.8</v>
          </cell>
          <cell r="C13">
            <v>108.5</v>
          </cell>
          <cell r="D13">
            <v>109</v>
          </cell>
          <cell r="E13">
            <v>109.5</v>
          </cell>
          <cell r="F13">
            <v>110.5</v>
          </cell>
          <cell r="G13">
            <v>110.6</v>
          </cell>
          <cell r="H13">
            <v>109.7</v>
          </cell>
          <cell r="I13">
            <v>109.9</v>
          </cell>
          <cell r="J13">
            <v>110.9</v>
          </cell>
          <cell r="K13">
            <v>110.8</v>
          </cell>
          <cell r="L13">
            <v>110.4</v>
          </cell>
          <cell r="M13">
            <v>110.4</v>
          </cell>
          <cell r="N13">
            <v>110.9</v>
          </cell>
          <cell r="O13">
            <v>111.2</v>
          </cell>
          <cell r="P13">
            <v>111.8</v>
          </cell>
          <cell r="Q13">
            <v>112.3</v>
          </cell>
          <cell r="R13">
            <v>112.5</v>
          </cell>
          <cell r="S13">
            <v>112.3</v>
          </cell>
          <cell r="T13">
            <v>111.9</v>
          </cell>
          <cell r="U13">
            <v>111.9</v>
          </cell>
          <cell r="V13">
            <v>112.4</v>
          </cell>
          <cell r="W13">
            <v>112.7</v>
          </cell>
          <cell r="X13">
            <v>112.3</v>
          </cell>
          <cell r="Y13">
            <v>112.3</v>
          </cell>
          <cell r="Z13">
            <v>112.5</v>
          </cell>
          <cell r="AA13">
            <v>113.5</v>
          </cell>
          <cell r="AB13">
            <v>113.9</v>
          </cell>
          <cell r="AC13">
            <v>113.8</v>
          </cell>
          <cell r="AD13">
            <v>113.7</v>
          </cell>
          <cell r="AE13">
            <v>113.6</v>
          </cell>
          <cell r="AF13">
            <v>113</v>
          </cell>
          <cell r="AG13">
            <v>113.2</v>
          </cell>
          <cell r="AH13">
            <v>113.8</v>
          </cell>
          <cell r="AI13">
            <v>113.7</v>
          </cell>
          <cell r="AJ13">
            <v>113.6</v>
          </cell>
          <cell r="AK13">
            <v>113.7</v>
          </cell>
          <cell r="AL13">
            <v>113.4</v>
          </cell>
          <cell r="AM13">
            <v>113.9</v>
          </cell>
          <cell r="AN13">
            <v>113.4</v>
          </cell>
          <cell r="AO13">
            <v>113.4</v>
          </cell>
          <cell r="AP13">
            <v>113.6</v>
          </cell>
          <cell r="AQ13">
            <v>113.5</v>
          </cell>
          <cell r="AR13">
            <v>113.2</v>
          </cell>
          <cell r="AS13">
            <v>113.5</v>
          </cell>
          <cell r="AT13">
            <v>114</v>
          </cell>
          <cell r="AU13">
            <v>114.4</v>
          </cell>
          <cell r="AV13">
            <v>113.8</v>
          </cell>
          <cell r="AW13">
            <v>113.8</v>
          </cell>
          <cell r="AX13">
            <v>113.2</v>
          </cell>
          <cell r="AY13">
            <v>113.9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as"/>
      <sheetName val="DATI per TITOLI"/>
      <sheetName val="VAR.ASS."/>
      <sheetName val="aggregati"/>
      <sheetName val="tasso inattività"/>
      <sheetName val="tasso occupazione"/>
      <sheetName val="tasso disoccupazione"/>
      <sheetName val="car occupati"/>
      <sheetName val="car occupati riserva"/>
      <sheetName val="car inattivi"/>
      <sheetName val="car inattivi (%)"/>
      <sheetName val="Tab_reg1"/>
      <sheetName val="Tab_reg2"/>
      <sheetName val="tab_reg3"/>
      <sheetName val="Foglio1"/>
      <sheetName val="Pros_2"/>
      <sheetName val="Pros_4"/>
      <sheetName val="Pros_6"/>
      <sheetName val="Pros_7"/>
      <sheetName val="Pros_9"/>
      <sheetName val="newsas"/>
      <sheetName val="sas_t"/>
      <sheetName val="sas_t-1"/>
      <sheetName val="serie"/>
      <sheetName val="Pros_8vecchio"/>
      <sheetName val="Tab_1 vecchia"/>
    </sheetNames>
    <sheetDataSet>
      <sheetData sheetId="0"/>
      <sheetData sheetId="1">
        <row r="4">
          <cell r="B4" t="str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Tab_11 _backup_"/>
      <sheetName val="Foglio1"/>
      <sheetName val="input pop"/>
      <sheetName val="serie"/>
    </sheetNames>
    <sheetDataSet>
      <sheetData sheetId="0"/>
      <sheetData sheetId="1"/>
      <sheetData sheetId="2">
        <row r="6">
          <cell r="B6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2MF"/>
    </sheetNames>
    <definedNames>
      <definedName name="mainframe" refersTo="='IG2MF'!$J$2" sheetId="0"/>
    </definedNames>
    <sheetDataSet>
      <sheetData sheetId="0" refreshError="1">
        <row r="2">
          <cell r="J2" t="str">
            <v>mainframe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3_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fig.4"/>
      <sheetName val="fig.5"/>
      <sheetName val="tav.1"/>
      <sheetName val="dem_Tav.2"/>
      <sheetName val="tav.2"/>
      <sheetName val="tav.3"/>
    </sheetNames>
    <sheetDataSet>
      <sheetData sheetId="0">
        <row r="1">
          <cell r="A1" t="str">
            <v>ANNO</v>
          </cell>
        </row>
        <row r="2">
          <cell r="A2">
            <v>1995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INDICE "/>
      <sheetName val="Figura_1"/>
      <sheetName val="Figura_2"/>
      <sheetName val="Figura_3"/>
      <sheetName val="Figura_4"/>
      <sheetName val="Figura_5"/>
      <sheetName val="Figura_6"/>
      <sheetName val="Figura_7"/>
      <sheetName val="Figura_8"/>
      <sheetName val="Tavola_1"/>
      <sheetName val="Figura_9"/>
      <sheetName val="Figura_10"/>
      <sheetName val="Figura_11"/>
      <sheetName val="Figura_12"/>
      <sheetName val="Figura_13"/>
      <sheetName val="Figura_14"/>
      <sheetName val="Figura_15"/>
      <sheetName val="Figura_16"/>
      <sheetName val="Figura_17"/>
      <sheetName val="Figura_18"/>
      <sheetName val="Figura_19"/>
      <sheetName val="Figura_20"/>
      <sheetName val="Figura_21"/>
      <sheetName val="Figura_22"/>
      <sheetName val="Figura_23"/>
      <sheetName val="Tavola_2"/>
      <sheetName val="Prospetto 1"/>
      <sheetName val="Tavola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"/>
      <sheetName val="trim "/>
      <sheetName val="grafico"/>
    </sheetNames>
    <sheetDataSet>
      <sheetData sheetId="0">
        <row r="1">
          <cell r="A1" t="str">
            <v>SAS System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LAV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pen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o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base_nace2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 tassi"/>
      <sheetName val="appoggio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1_1STRAN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i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3.7.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tat.i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CV_AUTVITTPS&amp;Coords=%5bTIPO_DATO35%5d.%5bVICTIM%5d&amp;ShowOnWeb=true&amp;Lang=it" TargetMode="External"/><Relationship Id="rId2" Type="http://schemas.openxmlformats.org/officeDocument/2006/relationships/hyperlink" Target="http://dati.istat.it/OECDStat_Metadata/ShowMetadata.ashx?Dataset=DCCV_AUTVITTPS&amp;Coords=%5bTIPO_DATO35%5d.%5bOFFEND%5d&amp;ShowOnWeb=true&amp;Lang=it" TargetMode="External"/><Relationship Id="rId1" Type="http://schemas.openxmlformats.org/officeDocument/2006/relationships/hyperlink" Target="http://dati.istat.it/OECDStat_Metadata/ShowMetadata.ashx?Dataset=DCCV_AUTVITTPS&amp;ShowOnWeb=true&amp;Lang=it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ativ7b.istat.it/index.aspx?DatasetCode=DCCV_AUTVITTP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3" zoomScaleSheetLayoutView="110" workbookViewId="0">
      <selection activeCell="K22" sqref="K22"/>
    </sheetView>
  </sheetViews>
  <sheetFormatPr defaultColWidth="8.85546875" defaultRowHeight="15" x14ac:dyDescent="0.25"/>
  <cols>
    <col min="1" max="7" width="9.7109375" style="1" customWidth="1"/>
    <col min="8" max="8" width="10.140625" style="1" customWidth="1"/>
    <col min="9" max="9" width="9.7109375" style="1" customWidth="1"/>
    <col min="10" max="16384" width="8.85546875" style="1"/>
  </cols>
  <sheetData/>
  <pageMargins left="0.98425196850393704" right="0.98425196850393704" top="0.59055118110236227" bottom="0.3937007874015748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E51"/>
  <sheetViews>
    <sheetView showGridLines="0" topLeftCell="A19" zoomScale="90" zoomScaleNormal="90" zoomScaleSheetLayoutView="130" zoomScalePageLayoutView="90" workbookViewId="0">
      <selection activeCell="E27" sqref="E27"/>
    </sheetView>
  </sheetViews>
  <sheetFormatPr defaultColWidth="9.140625" defaultRowHeight="12.75" x14ac:dyDescent="0.2"/>
  <cols>
    <col min="1" max="1" width="10.7109375" style="236" customWidth="1"/>
    <col min="2" max="2" width="79.7109375" style="237" customWidth="1"/>
    <col min="3" max="3" width="4.7109375" style="220" customWidth="1"/>
    <col min="4" max="16384" width="9.140625" style="220"/>
  </cols>
  <sheetData>
    <row r="4" spans="1:5" ht="6" customHeight="1" x14ac:dyDescent="0.2">
      <c r="A4" s="217"/>
      <c r="B4" s="218"/>
      <c r="C4" s="219"/>
      <c r="D4" s="219"/>
      <c r="E4" s="219"/>
    </row>
    <row r="5" spans="1:5" ht="15.75" x14ac:dyDescent="0.2">
      <c r="A5" s="308" t="s">
        <v>246</v>
      </c>
      <c r="B5" s="308"/>
      <c r="C5" s="219"/>
      <c r="D5" s="219"/>
      <c r="E5" s="219"/>
    </row>
    <row r="6" spans="1:5" ht="6" customHeight="1" x14ac:dyDescent="0.2">
      <c r="A6" s="217"/>
      <c r="B6" s="218"/>
      <c r="C6" s="219"/>
      <c r="D6" s="219"/>
      <c r="E6" s="219"/>
    </row>
    <row r="7" spans="1:5" ht="4.5" customHeight="1" x14ac:dyDescent="0.25">
      <c r="A7" s="288"/>
      <c r="B7" s="289"/>
    </row>
    <row r="8" spans="1:5" ht="15.95" customHeight="1" x14ac:dyDescent="0.2">
      <c r="A8" s="290" t="s">
        <v>257</v>
      </c>
      <c r="B8" s="291" t="s">
        <v>267</v>
      </c>
      <c r="C8" s="219"/>
      <c r="D8" s="219"/>
    </row>
    <row r="9" spans="1:5" ht="15.95" customHeight="1" x14ac:dyDescent="0.2">
      <c r="A9" s="290" t="s">
        <v>247</v>
      </c>
      <c r="B9" s="291" t="s">
        <v>268</v>
      </c>
      <c r="C9" s="219"/>
      <c r="D9" s="219"/>
    </row>
    <row r="10" spans="1:5" ht="15.95" customHeight="1" x14ac:dyDescent="0.2">
      <c r="A10" s="290" t="s">
        <v>258</v>
      </c>
      <c r="B10" s="291" t="s">
        <v>269</v>
      </c>
      <c r="C10" s="219"/>
      <c r="D10" s="219"/>
    </row>
    <row r="11" spans="1:5" ht="15.95" customHeight="1" x14ac:dyDescent="0.2">
      <c r="A11" s="290" t="s">
        <v>250</v>
      </c>
      <c r="B11" s="291" t="s">
        <v>270</v>
      </c>
      <c r="C11" s="219"/>
      <c r="D11" s="219"/>
    </row>
    <row r="12" spans="1:5" ht="15.95" customHeight="1" x14ac:dyDescent="0.2">
      <c r="A12" s="290" t="s">
        <v>248</v>
      </c>
      <c r="B12" s="291" t="s">
        <v>271</v>
      </c>
    </row>
    <row r="13" spans="1:5" ht="27.95" customHeight="1" x14ac:dyDescent="0.2">
      <c r="A13" s="290" t="s">
        <v>251</v>
      </c>
      <c r="B13" s="292" t="s">
        <v>272</v>
      </c>
    </row>
    <row r="14" spans="1:5" ht="27.95" customHeight="1" x14ac:dyDescent="0.2">
      <c r="A14" s="290" t="s">
        <v>252</v>
      </c>
      <c r="B14" s="292" t="s">
        <v>273</v>
      </c>
    </row>
    <row r="15" spans="1:5" ht="27.95" customHeight="1" x14ac:dyDescent="0.2">
      <c r="A15" s="290" t="s">
        <v>322</v>
      </c>
      <c r="B15" s="292" t="s">
        <v>273</v>
      </c>
    </row>
    <row r="16" spans="1:5" ht="34.5" customHeight="1" x14ac:dyDescent="0.2">
      <c r="A16" s="290" t="s">
        <v>253</v>
      </c>
      <c r="B16" s="292" t="s">
        <v>274</v>
      </c>
    </row>
    <row r="17" spans="1:4" ht="36" customHeight="1" x14ac:dyDescent="0.2">
      <c r="A17" s="290" t="s">
        <v>321</v>
      </c>
      <c r="B17" s="292" t="s">
        <v>274</v>
      </c>
    </row>
    <row r="18" spans="1:4" ht="27.95" customHeight="1" x14ac:dyDescent="0.2">
      <c r="A18" s="290" t="s">
        <v>254</v>
      </c>
      <c r="B18" s="292" t="s">
        <v>323</v>
      </c>
      <c r="C18" s="219"/>
      <c r="D18" s="219"/>
    </row>
    <row r="19" spans="1:4" ht="27.95" customHeight="1" x14ac:dyDescent="0.2">
      <c r="A19" s="290" t="s">
        <v>319</v>
      </c>
      <c r="B19" s="292" t="s">
        <v>275</v>
      </c>
      <c r="C19" s="219"/>
      <c r="D19" s="219"/>
    </row>
    <row r="20" spans="1:4" ht="27.95" customHeight="1" x14ac:dyDescent="0.2">
      <c r="A20" s="290" t="s">
        <v>259</v>
      </c>
      <c r="B20" s="292" t="s">
        <v>276</v>
      </c>
      <c r="C20" s="219"/>
      <c r="D20" s="219"/>
    </row>
    <row r="21" spans="1:4" ht="27.95" customHeight="1" x14ac:dyDescent="0.2">
      <c r="A21" s="290" t="s">
        <v>320</v>
      </c>
      <c r="B21" s="292" t="s">
        <v>276</v>
      </c>
      <c r="C21" s="219"/>
      <c r="D21" s="219"/>
    </row>
    <row r="22" spans="1:4" ht="30.75" customHeight="1" x14ac:dyDescent="0.2">
      <c r="A22" s="290" t="s">
        <v>260</v>
      </c>
      <c r="B22" s="292" t="s">
        <v>308</v>
      </c>
      <c r="C22" s="219"/>
      <c r="D22" s="219"/>
    </row>
    <row r="23" spans="1:4" ht="17.100000000000001" customHeight="1" x14ac:dyDescent="0.2">
      <c r="A23" s="293" t="s">
        <v>261</v>
      </c>
      <c r="B23" s="292" t="s">
        <v>277</v>
      </c>
    </row>
    <row r="24" spans="1:4" ht="19.5" customHeight="1" x14ac:dyDescent="0.2">
      <c r="A24" s="293" t="s">
        <v>262</v>
      </c>
      <c r="B24" s="292" t="s">
        <v>278</v>
      </c>
    </row>
    <row r="25" spans="1:4" ht="18.75" customHeight="1" x14ac:dyDescent="0.2">
      <c r="A25" s="293" t="s">
        <v>263</v>
      </c>
      <c r="B25" s="292" t="s">
        <v>279</v>
      </c>
    </row>
    <row r="26" spans="1:4" ht="45.75" customHeight="1" x14ac:dyDescent="0.2">
      <c r="A26" s="293" t="s">
        <v>264</v>
      </c>
      <c r="B26" s="292" t="s">
        <v>318</v>
      </c>
    </row>
    <row r="27" spans="1:4" ht="46.5" customHeight="1" x14ac:dyDescent="0.2">
      <c r="A27" s="293" t="s">
        <v>317</v>
      </c>
      <c r="B27" s="292" t="s">
        <v>318</v>
      </c>
    </row>
    <row r="28" spans="1:4" ht="27.95" customHeight="1" x14ac:dyDescent="0.2">
      <c r="A28" s="293" t="s">
        <v>249</v>
      </c>
      <c r="B28" s="292" t="s">
        <v>280</v>
      </c>
    </row>
    <row r="29" spans="1:4" ht="46.5" customHeight="1" x14ac:dyDescent="0.2">
      <c r="A29" s="293" t="s">
        <v>265</v>
      </c>
      <c r="B29" s="292" t="s">
        <v>281</v>
      </c>
    </row>
    <row r="30" spans="1:4" ht="32.25" customHeight="1" x14ac:dyDescent="0.2">
      <c r="A30" s="293" t="s">
        <v>307</v>
      </c>
      <c r="B30" s="292" t="s">
        <v>282</v>
      </c>
    </row>
    <row r="31" spans="1:4" ht="15" customHeight="1" x14ac:dyDescent="0.2">
      <c r="A31" s="221" t="s">
        <v>255</v>
      </c>
      <c r="B31" s="222"/>
    </row>
    <row r="32" spans="1:4" ht="6" customHeight="1" x14ac:dyDescent="0.2">
      <c r="A32" s="223"/>
      <c r="B32" s="224"/>
    </row>
    <row r="33" spans="1:4" s="227" customFormat="1" x14ac:dyDescent="0.25">
      <c r="A33" s="225" t="s">
        <v>256</v>
      </c>
      <c r="B33" s="226"/>
    </row>
    <row r="34" spans="1:4" ht="6" customHeight="1" x14ac:dyDescent="0.2">
      <c r="A34" s="228"/>
      <c r="B34" s="226"/>
    </row>
    <row r="35" spans="1:4" ht="6" customHeight="1" x14ac:dyDescent="0.2">
      <c r="A35" s="229"/>
      <c r="B35" s="230"/>
    </row>
    <row r="36" spans="1:4" x14ac:dyDescent="0.2">
      <c r="A36" s="231"/>
      <c r="B36" s="232"/>
    </row>
    <row r="37" spans="1:4" x14ac:dyDescent="0.2">
      <c r="A37" s="220"/>
      <c r="B37" s="233"/>
    </row>
    <row r="38" spans="1:4" ht="15" customHeight="1" x14ac:dyDescent="0.2">
      <c r="A38" s="220"/>
      <c r="B38" s="233"/>
      <c r="C38" s="234"/>
      <c r="D38" s="234"/>
    </row>
    <row r="39" spans="1:4" x14ac:dyDescent="0.2">
      <c r="A39" s="220"/>
      <c r="B39" s="233"/>
    </row>
    <row r="40" spans="1:4" x14ac:dyDescent="0.2">
      <c r="A40" s="235"/>
      <c r="B40" s="234"/>
    </row>
    <row r="41" spans="1:4" x14ac:dyDescent="0.2">
      <c r="A41" s="235"/>
      <c r="B41" s="234"/>
    </row>
    <row r="42" spans="1:4" x14ac:dyDescent="0.2">
      <c r="A42" s="235"/>
      <c r="B42" s="234"/>
    </row>
    <row r="43" spans="1:4" ht="15" x14ac:dyDescent="0.2">
      <c r="A43" s="235"/>
      <c r="B43" s="71"/>
    </row>
    <row r="44" spans="1:4" ht="15" x14ac:dyDescent="0.2">
      <c r="B44" s="71"/>
    </row>
    <row r="45" spans="1:4" ht="15" x14ac:dyDescent="0.2">
      <c r="B45" s="71"/>
    </row>
    <row r="46" spans="1:4" ht="15" x14ac:dyDescent="0.2">
      <c r="B46" s="16"/>
    </row>
    <row r="47" spans="1:4" ht="15" x14ac:dyDescent="0.2">
      <c r="B47" s="16"/>
    </row>
    <row r="49" spans="2:2" ht="15" x14ac:dyDescent="0.2">
      <c r="B49" s="111"/>
    </row>
    <row r="50" spans="2:2" ht="15" x14ac:dyDescent="0.2">
      <c r="B50" s="111"/>
    </row>
    <row r="51" spans="2:2" ht="15" x14ac:dyDescent="0.2">
      <c r="B51" s="151"/>
    </row>
  </sheetData>
  <mergeCells count="1">
    <mergeCell ref="A5:B5"/>
  </mergeCells>
  <hyperlinks>
    <hyperlink ref="A33" r:id="rId1"/>
    <hyperlink ref="B9" location="'FIGURA 1 E 2'!A1" display="Vittime di atti persecutori in età 14-17 anni per sesso"/>
    <hyperlink ref="B10" location="'TAVOLA 1'!A1" display="Autori e vittime minorenni di atti persecutori per sesso e classe di età"/>
    <hyperlink ref="B11" location="'TAVOLA 2'!A1" display="Autori e vittime di reati a sfondo sessuale a danni di minori"/>
    <hyperlink ref="B12" location="'FIGURA 3'!A1" display="Vittime di reati a sfondo sessuale a danni di minori"/>
    <hyperlink ref="B13" location="'TAVOLA 3'!A1" display="Vittime di sfruttamento e favoreggiamento della prostituzione minorile, pedopornografia, detenzione di materiale pornografico per classe d’età e sesso"/>
    <hyperlink ref="B14" location="'TAVOLA 4 E 5'!A1" display="Persone 11 anni e più per consumo di bevande alcoliche nell’anno, tutti i giorni, occasionalmente e fuori pasto, sesso e classe d’età"/>
    <hyperlink ref="B16" location="'TAVOLA 4 E 5'!A1" display="Persone di 11 anni e più che hanno consumato almeno una bevanda alcolica  nell’anno e consumo giornaliero per tipo di bevanda alcolica (vino, birra, aperitivi, amari  e superalcolici) e sesso"/>
    <hyperlink ref="B18" location="'TAVOLA 6'!A1" display="Persone di 11 anni e più per consumo moderato di bevande alcoliche e comportamenti a rischio nel consumo di bevande alcoliche,  sesso e classe d’età "/>
    <hyperlink ref="B20" location="'TAVOLA 7 (valori %)'!A1" display="Persone di 11 anni e più che hanno l'abitudine al binge drinking secondo i luoghi in cui è avvenuto l'ultimo episodio di binge drinking per sesso e classe di età"/>
    <hyperlink ref="B23" location="'TAVOLE 9_10_11'!A1" display="Persone di 6 anni e più che usano il cellulare tutti i giorni  per sesso e classe di età"/>
    <hyperlink ref="B24" location="'TAVOLE 9_10_11'!A1" display="Persone di 11-17 anni per frequenza di uso di Internet negli ultimi 12 mesi per sesso e classe di età"/>
    <hyperlink ref="B25" location="'TAVOLE 9_10_11'!A1" display="Persone di 11-17 anni per frequenza di uso del PC negli ultimi 12 mesi  per sesso e classe di età"/>
    <hyperlink ref="B8" location="'FIGURA 1 E 2'!A1" display="Vittime di atti persecutori di età inferiore ai 14 anni per sesso"/>
    <hyperlink ref="B26" location="'TAVOLA 12  (valori percentuali)'!A1" display="Ragazzi e adolescenti di 11-17 anni per frequenza con cui hanno subito comportamenti offensivi, non rispettosi e/o violenti nel corso dell’anno precedente l’intervista per sesso, classe di età, ripartizione geografica, dimensione demografica del comune di"/>
    <hyperlink ref="B28" location="'FIGURA 4 E 5'!A1" display="Ragazzi e adolescenti di 11-17 anni  che hanno subìto, una o più volte al mese, comportamenti offensivi, non rispettosi e/o violenti per azione subita e sesso"/>
    <hyperlink ref="B29" location="'FIGURA 4 E 5'!A1" display="Ragazzi e adolescenti di 11-17 anni per frequenza con cui hanno subìto, tramite internet o telefono cellulare, comportamenti offensivi, non rispettosi e/o violenti per sesso, classe di età, ripartizione geografica e dimensione demografica del comune di re"/>
    <hyperlink ref="B30" location="'TAVOLA 13'!A1" display="Ragazzi/e stranieri che hanno subìto almeno un episodio offensivo, non rispettoso e/o  violento da parte di altri ragazzi/e nell'ultimo mese per tipologia di scuola e sesso"/>
    <hyperlink ref="B15" location="'TAVOLA 4 (valori assoluti)'!A1" display="Persone 11 anni e più per consumo di bevande alcoliche nell’anno, tutti i giorni, occasionalmente e fuori pasto, sesso e classe d’età"/>
    <hyperlink ref="B17" location="'TAVOLA 5 (valori % e assoluti)'!A1" display="Persone di 11 anni e più che hanno consumato almeno una bevanda alcolica  nell’anno e consumo giornaliero per tipo di bevanda alcolica (vino, birra, aperitivi, amari  e superalcolici) e sesso"/>
    <hyperlink ref="B19" location="'TAVOLA 6 (valori assoluti)'!A1" display="Persone di 11 anni e più per consumo moderato di bevande alcoliche e comportamenti a rischio nel consumo di bevande alcoliche,  sesso e classe d’età "/>
    <hyperlink ref="B21" location="'TAVOLA 7 (valori assoluti)'!A1" display="Persone di 11 anni e più che hanno l'abitudine al binge drinking secondo i luoghi in cui è avvenuto l'ultimo episodio di binge drinking per sesso e classe di età"/>
    <hyperlink ref="B22" location="'TAVOLA 8'!A1" display="Persone di 11-17 anni consumo nell’anno di bevande alcoliche e abitudine al  binge drinking, sesso e classe d’età"/>
    <hyperlink ref="B27" location="'TAVOLA 12  (valori assoluti)'!A1" display="Ragazzi e adolescenti di 11-17 anni per frequenza con cui hanno subito comportamenti offensivi, non rispettosi e/o violenti nel corso dell’anno precedente l’intervista per sesso, classe di età, ripartizione geografica, dimensione demografica del comune di"/>
  </hyperlinks>
  <pageMargins left="0.59055118110236227" right="0.39370078740157483" top="0.39370078740157483" bottom="0.11811023622047245" header="0.31496062992125984" footer="0.31496062992125984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197"/>
  <sheetViews>
    <sheetView topLeftCell="A19" workbookViewId="0">
      <selection activeCell="A2" sqref="A2"/>
    </sheetView>
  </sheetViews>
  <sheetFormatPr defaultColWidth="9.140625" defaultRowHeight="9.9499999999999993" customHeight="1" x14ac:dyDescent="0.2"/>
  <cols>
    <col min="1" max="2" width="26.7109375" style="43" customWidth="1"/>
    <col min="3" max="3" width="3" style="43" customWidth="1"/>
    <col min="4" max="5" width="11.28515625" style="43" customWidth="1"/>
    <col min="6" max="19" width="9.140625" style="43"/>
    <col min="20" max="20" width="9.42578125" style="43" customWidth="1"/>
    <col min="21" max="16384" width="9.140625" style="43"/>
  </cols>
  <sheetData>
    <row r="1" spans="1:1" ht="12" customHeight="1" x14ac:dyDescent="0.25">
      <c r="A1" s="238" t="s">
        <v>266</v>
      </c>
    </row>
    <row r="2" spans="1:1" s="35" customFormat="1" ht="15" customHeight="1" x14ac:dyDescent="0.25">
      <c r="A2" s="111" t="s">
        <v>142</v>
      </c>
    </row>
    <row r="3" spans="1:1" s="35" customFormat="1" ht="15" customHeight="1" x14ac:dyDescent="0.25">
      <c r="A3" s="17" t="s">
        <v>173</v>
      </c>
    </row>
    <row r="4" spans="1:1" ht="6" customHeight="1" x14ac:dyDescent="0.2"/>
    <row r="27" spans="1:35" ht="9.9499999999999993" customHeight="1" x14ac:dyDescent="0.2">
      <c r="A27" s="18" t="s">
        <v>53</v>
      </c>
      <c r="S27" s="44"/>
      <c r="AI27" s="44"/>
    </row>
    <row r="28" spans="1:35" ht="9.9499999999999993" customHeight="1" x14ac:dyDescent="0.2">
      <c r="S28" s="44"/>
      <c r="AI28" s="44"/>
    </row>
    <row r="29" spans="1:35" ht="9.9499999999999993" customHeight="1" x14ac:dyDescent="0.2">
      <c r="S29" s="44"/>
      <c r="AI29" s="44"/>
    </row>
    <row r="30" spans="1:35" ht="9.9499999999999993" customHeight="1" x14ac:dyDescent="0.2">
      <c r="S30" s="44"/>
      <c r="AI30" s="44"/>
    </row>
    <row r="31" spans="1:35" ht="9.9499999999999993" customHeight="1" x14ac:dyDescent="0.2">
      <c r="S31" s="44"/>
      <c r="AI31" s="44"/>
    </row>
    <row r="32" spans="1:35" s="18" customFormat="1" ht="9.9499999999999993" customHeight="1" x14ac:dyDescent="0.25"/>
    <row r="33" spans="1:35" s="18" customFormat="1" ht="9.9499999999999993" customHeight="1" x14ac:dyDescent="0.25"/>
    <row r="34" spans="1:35" s="18" customFormat="1" ht="9.9499999999999993" customHeight="1" x14ac:dyDescent="0.25"/>
    <row r="35" spans="1:35" ht="9.9499999999999993" customHeight="1" x14ac:dyDescent="0.2">
      <c r="S35" s="44"/>
      <c r="AI35" s="44"/>
    </row>
    <row r="36" spans="1:35" s="35" customFormat="1" ht="15" customHeight="1" x14ac:dyDescent="0.25">
      <c r="A36" s="111" t="s">
        <v>143</v>
      </c>
    </row>
    <row r="37" spans="1:35" s="35" customFormat="1" ht="15" customHeight="1" x14ac:dyDescent="0.25">
      <c r="A37" s="17" t="s">
        <v>173</v>
      </c>
    </row>
    <row r="38" spans="1:35" s="35" customFormat="1" ht="6" customHeight="1" x14ac:dyDescent="0.25">
      <c r="A38" s="17"/>
    </row>
    <row r="39" spans="1:35" ht="9.9499999999999993" customHeight="1" x14ac:dyDescent="0.2">
      <c r="S39" s="44"/>
      <c r="AI39" s="44"/>
    </row>
    <row r="40" spans="1:35" ht="9.9499999999999993" customHeight="1" x14ac:dyDescent="0.2">
      <c r="S40" s="44"/>
      <c r="AI40" s="44"/>
    </row>
    <row r="41" spans="1:35" ht="9.9499999999999993" customHeight="1" x14ac:dyDescent="0.2">
      <c r="S41" s="44"/>
      <c r="AI41" s="44"/>
    </row>
    <row r="42" spans="1:35" ht="9.9499999999999993" customHeight="1" x14ac:dyDescent="0.2">
      <c r="S42" s="44"/>
      <c r="AI42" s="44"/>
    </row>
    <row r="43" spans="1:35" ht="9.9499999999999993" customHeight="1" x14ac:dyDescent="0.2">
      <c r="S43" s="44"/>
      <c r="AI43" s="44"/>
    </row>
    <row r="44" spans="1:35" ht="9.9499999999999993" customHeight="1" x14ac:dyDescent="0.2">
      <c r="S44" s="44"/>
      <c r="AI44" s="44"/>
    </row>
    <row r="45" spans="1:35" ht="9.9499999999999993" customHeight="1" x14ac:dyDescent="0.2">
      <c r="S45" s="44"/>
      <c r="AI45" s="44"/>
    </row>
    <row r="46" spans="1:35" ht="9.9499999999999993" customHeight="1" x14ac:dyDescent="0.2">
      <c r="S46" s="44"/>
      <c r="AI46" s="44"/>
    </row>
    <row r="47" spans="1:35" ht="9.9499999999999993" customHeight="1" x14ac:dyDescent="0.2">
      <c r="S47" s="44"/>
      <c r="AI47" s="44"/>
    </row>
    <row r="48" spans="1:35" ht="9.9499999999999993" customHeight="1" x14ac:dyDescent="0.2">
      <c r="S48" s="44"/>
      <c r="AI48" s="44"/>
    </row>
    <row r="49" spans="1:35" ht="9.9499999999999993" customHeight="1" x14ac:dyDescent="0.2">
      <c r="S49" s="44"/>
      <c r="AI49" s="44"/>
    </row>
    <row r="50" spans="1:35" ht="9.9499999999999993" customHeight="1" x14ac:dyDescent="0.2">
      <c r="S50" s="44"/>
      <c r="AI50" s="44"/>
    </row>
    <row r="51" spans="1:35" ht="9.9499999999999993" customHeight="1" x14ac:dyDescent="0.2">
      <c r="S51" s="44"/>
      <c r="AI51" s="44"/>
    </row>
    <row r="52" spans="1:35" ht="9.9499999999999993" customHeight="1" x14ac:dyDescent="0.2">
      <c r="S52" s="44"/>
      <c r="AI52" s="44"/>
    </row>
    <row r="53" spans="1:35" ht="9.9499999999999993" customHeight="1" x14ac:dyDescent="0.2">
      <c r="S53" s="44"/>
      <c r="AI53" s="44"/>
    </row>
    <row r="54" spans="1:35" ht="9.9499999999999993" customHeight="1" x14ac:dyDescent="0.2">
      <c r="S54" s="44"/>
      <c r="AI54" s="44"/>
    </row>
    <row r="55" spans="1:35" ht="9.9499999999999993" customHeight="1" x14ac:dyDescent="0.2">
      <c r="S55" s="44"/>
      <c r="AI55" s="44"/>
    </row>
    <row r="56" spans="1:35" ht="9.9499999999999993" customHeight="1" x14ac:dyDescent="0.2">
      <c r="S56" s="44"/>
      <c r="AI56" s="44"/>
    </row>
    <row r="57" spans="1:35" ht="9.9499999999999993" customHeight="1" x14ac:dyDescent="0.2">
      <c r="S57" s="44"/>
      <c r="AI57" s="44"/>
    </row>
    <row r="58" spans="1:35" ht="9.9499999999999993" customHeight="1" x14ac:dyDescent="0.2">
      <c r="S58" s="44"/>
      <c r="AI58" s="44"/>
    </row>
    <row r="59" spans="1:35" ht="9.9499999999999993" customHeight="1" x14ac:dyDescent="0.2">
      <c r="S59" s="44"/>
      <c r="AI59" s="44"/>
    </row>
    <row r="60" spans="1:35" ht="9.9499999999999993" customHeight="1" x14ac:dyDescent="0.2">
      <c r="S60" s="44"/>
      <c r="AI60" s="44"/>
    </row>
    <row r="61" spans="1:35" ht="9.9499999999999993" customHeight="1" x14ac:dyDescent="0.2">
      <c r="S61" s="44"/>
      <c r="AI61" s="44"/>
    </row>
    <row r="62" spans="1:35" ht="9.9499999999999993" customHeight="1" x14ac:dyDescent="0.2">
      <c r="A62" s="18" t="s">
        <v>53</v>
      </c>
      <c r="S62" s="44"/>
      <c r="AI62" s="44"/>
    </row>
    <row r="63" spans="1:35" ht="9.9499999999999993" customHeight="1" x14ac:dyDescent="0.25">
      <c r="A63" s="238"/>
      <c r="S63" s="44"/>
      <c r="AI63" s="44"/>
    </row>
    <row r="64" spans="1:35" ht="9.9499999999999993" customHeight="1" x14ac:dyDescent="0.2">
      <c r="S64" s="44"/>
      <c r="AI64" s="44"/>
    </row>
    <row r="65" spans="19:35" ht="9.9499999999999993" customHeight="1" x14ac:dyDescent="0.2">
      <c r="S65" s="44"/>
      <c r="AI65" s="44"/>
    </row>
    <row r="66" spans="19:35" ht="9.9499999999999993" customHeight="1" x14ac:dyDescent="0.2"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9:35" ht="9.9499999999999993" customHeight="1" x14ac:dyDescent="0.2"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9:35" ht="9.9499999999999993" customHeight="1" x14ac:dyDescent="0.2"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9:35" s="18" customFormat="1" ht="9.9499999999999993" customHeight="1" x14ac:dyDescent="0.25"/>
    <row r="70" spans="19:35" ht="9.9499999999999993" customHeight="1" x14ac:dyDescent="0.2"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9:35" ht="9.9499999999999993" customHeight="1" x14ac:dyDescent="0.2"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9:35" ht="9.9499999999999993" customHeight="1" x14ac:dyDescent="0.2"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9:35" ht="9.9499999999999993" customHeight="1" x14ac:dyDescent="0.2"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9:35" ht="9.9499999999999993" customHeight="1" x14ac:dyDescent="0.2"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9:35" ht="9.9499999999999993" customHeight="1" x14ac:dyDescent="0.2"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9:35" ht="9.9499999999999993" customHeight="1" x14ac:dyDescent="0.2"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9:35" ht="9.9499999999999993" customHeight="1" x14ac:dyDescent="0.2"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9:35" ht="9.9499999999999993" customHeight="1" x14ac:dyDescent="0.2"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9:35" ht="9.9499999999999993" customHeight="1" x14ac:dyDescent="0.2"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9:35" ht="9.9499999999999993" customHeight="1" x14ac:dyDescent="0.2"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ht="9.9499999999999993" customHeight="1" x14ac:dyDescent="0.2"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ht="9.9499999999999993" customHeight="1" x14ac:dyDescent="0.2"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ht="9.9499999999999993" customHeight="1" x14ac:dyDescent="0.2"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ht="9.9499999999999993" customHeight="1" x14ac:dyDescent="0.2"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ht="9.9499999999999993" customHeight="1" x14ac:dyDescent="0.2"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ht="9.9499999999999993" customHeight="1" x14ac:dyDescent="0.2"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ht="9.9499999999999993" customHeight="1" x14ac:dyDescent="0.2"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ht="9.9499999999999993" customHeight="1" x14ac:dyDescent="0.2"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 ht="9.9499999999999993" customHeight="1" x14ac:dyDescent="0.2"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 ht="9.9499999999999993" customHeight="1" x14ac:dyDescent="0.2"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ht="9.9499999999999993" customHeight="1" x14ac:dyDescent="0.2"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5" spans="1:35" ht="9.9499999999999993" customHeight="1" x14ac:dyDescent="0.2">
      <c r="A95" s="45" t="e">
        <f ca="1">DotStatQuery(B95)</f>
        <v>#NAME?</v>
      </c>
      <c r="B95" s="45" t="s">
        <v>54</v>
      </c>
    </row>
    <row r="96" spans="1:35" ht="9.9499999999999993" customHeight="1" x14ac:dyDescent="0.2">
      <c r="A96" s="46" t="s">
        <v>55</v>
      </c>
    </row>
    <row r="97" spans="1:70" ht="9.9499999999999993" customHeight="1" x14ac:dyDescent="0.2">
      <c r="A97" s="312" t="s">
        <v>56</v>
      </c>
      <c r="B97" s="313"/>
      <c r="C97" s="314"/>
      <c r="D97" s="107"/>
      <c r="E97" s="107"/>
      <c r="F97" s="315" t="s">
        <v>57</v>
      </c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  <c r="BO97" s="316"/>
      <c r="BP97" s="316"/>
      <c r="BQ97" s="317"/>
    </row>
    <row r="98" spans="1:70" ht="9.9499999999999993" customHeight="1" x14ac:dyDescent="0.2">
      <c r="A98" s="312" t="s">
        <v>58</v>
      </c>
      <c r="B98" s="313"/>
      <c r="C98" s="314"/>
      <c r="D98" s="107"/>
      <c r="E98" s="107"/>
      <c r="F98" s="315" t="s">
        <v>59</v>
      </c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  <c r="BO98" s="316"/>
      <c r="BP98" s="316"/>
      <c r="BQ98" s="317"/>
    </row>
    <row r="99" spans="1:70" ht="9.9499999999999993" customHeight="1" x14ac:dyDescent="0.2">
      <c r="A99" s="318" t="s">
        <v>16</v>
      </c>
      <c r="B99" s="319"/>
      <c r="C99" s="320"/>
      <c r="D99" s="108"/>
      <c r="E99" s="108"/>
      <c r="F99" s="321" t="s">
        <v>60</v>
      </c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3"/>
      <c r="Y99" s="321" t="s">
        <v>61</v>
      </c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3"/>
      <c r="AR99" s="321" t="s">
        <v>62</v>
      </c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3"/>
      <c r="BR99" s="112" t="s">
        <v>63</v>
      </c>
    </row>
    <row r="100" spans="1:70" ht="9.9499999999999993" customHeight="1" x14ac:dyDescent="0.2">
      <c r="A100" s="318" t="s">
        <v>64</v>
      </c>
      <c r="B100" s="319"/>
      <c r="C100" s="320"/>
      <c r="D100" s="108"/>
      <c r="E100" s="108"/>
      <c r="F100" s="47" t="s">
        <v>65</v>
      </c>
      <c r="G100" s="47" t="s">
        <v>65</v>
      </c>
      <c r="H100" s="47" t="s">
        <v>65</v>
      </c>
      <c r="I100" s="47" t="s">
        <v>65</v>
      </c>
      <c r="J100" s="47" t="s">
        <v>65</v>
      </c>
      <c r="K100" s="47" t="s">
        <v>65</v>
      </c>
      <c r="L100" s="47" t="s">
        <v>65</v>
      </c>
      <c r="M100" s="47" t="s">
        <v>65</v>
      </c>
      <c r="N100" s="47" t="s">
        <v>65</v>
      </c>
      <c r="O100" s="47" t="s">
        <v>66</v>
      </c>
      <c r="P100" s="47" t="s">
        <v>66</v>
      </c>
      <c r="Q100" s="47" t="s">
        <v>66</v>
      </c>
      <c r="R100" s="47" t="s">
        <v>66</v>
      </c>
      <c r="S100" s="47" t="s">
        <v>66</v>
      </c>
      <c r="T100" s="47" t="s">
        <v>66</v>
      </c>
      <c r="U100" s="47" t="s">
        <v>66</v>
      </c>
      <c r="V100" s="47" t="s">
        <v>66</v>
      </c>
      <c r="W100" s="47" t="s">
        <v>66</v>
      </c>
      <c r="X100" s="48" t="s">
        <v>67</v>
      </c>
      <c r="Y100" s="47" t="s">
        <v>65</v>
      </c>
      <c r="Z100" s="47" t="s">
        <v>65</v>
      </c>
      <c r="AA100" s="47" t="s">
        <v>65</v>
      </c>
      <c r="AB100" s="47" t="s">
        <v>65</v>
      </c>
      <c r="AC100" s="47" t="s">
        <v>65</v>
      </c>
      <c r="AD100" s="47" t="s">
        <v>65</v>
      </c>
      <c r="AE100" s="47" t="s">
        <v>65</v>
      </c>
      <c r="AF100" s="47" t="s">
        <v>65</v>
      </c>
      <c r="AG100" s="47" t="s">
        <v>65</v>
      </c>
      <c r="AH100" s="47" t="s">
        <v>66</v>
      </c>
      <c r="AI100" s="47" t="s">
        <v>66</v>
      </c>
      <c r="AJ100" s="47" t="s">
        <v>66</v>
      </c>
      <c r="AK100" s="47" t="s">
        <v>66</v>
      </c>
      <c r="AL100" s="47" t="s">
        <v>66</v>
      </c>
      <c r="AM100" s="47" t="s">
        <v>66</v>
      </c>
      <c r="AN100" s="47" t="s">
        <v>66</v>
      </c>
      <c r="AO100" s="47" t="s">
        <v>66</v>
      </c>
      <c r="AP100" s="47" t="s">
        <v>66</v>
      </c>
      <c r="AQ100" s="48" t="s">
        <v>68</v>
      </c>
      <c r="AR100" s="321" t="s">
        <v>65</v>
      </c>
      <c r="AS100" s="322"/>
      <c r="AT100" s="322"/>
      <c r="AU100" s="322"/>
      <c r="AV100" s="322"/>
      <c r="AW100" s="322"/>
      <c r="AX100" s="322"/>
      <c r="AY100" s="322"/>
      <c r="AZ100" s="323"/>
      <c r="BA100" s="321" t="s">
        <v>66</v>
      </c>
      <c r="BB100" s="322"/>
      <c r="BC100" s="322"/>
      <c r="BD100" s="322"/>
      <c r="BE100" s="322"/>
      <c r="BF100" s="322"/>
      <c r="BG100" s="322"/>
      <c r="BH100" s="322"/>
      <c r="BI100" s="323"/>
      <c r="BJ100" s="321" t="s">
        <v>62</v>
      </c>
      <c r="BK100" s="322"/>
      <c r="BL100" s="322"/>
      <c r="BM100" s="322"/>
      <c r="BN100" s="322"/>
      <c r="BO100" s="322"/>
      <c r="BP100" s="322"/>
      <c r="BQ100" s="323"/>
      <c r="BR100" s="112" t="s">
        <v>63</v>
      </c>
    </row>
    <row r="101" spans="1:70" ht="9.9499999999999993" customHeight="1" x14ac:dyDescent="0.2">
      <c r="A101" s="318" t="s">
        <v>69</v>
      </c>
      <c r="B101" s="319"/>
      <c r="C101" s="320"/>
      <c r="D101" s="109"/>
      <c r="E101" s="109"/>
      <c r="F101" s="49" t="s">
        <v>70</v>
      </c>
      <c r="G101" s="49" t="s">
        <v>71</v>
      </c>
      <c r="H101" s="49" t="s">
        <v>72</v>
      </c>
      <c r="I101" s="49" t="s">
        <v>73</v>
      </c>
      <c r="J101" s="49" t="s">
        <v>74</v>
      </c>
      <c r="K101" s="49" t="s">
        <v>75</v>
      </c>
      <c r="L101" s="49" t="s">
        <v>76</v>
      </c>
      <c r="M101" s="49" t="s">
        <v>77</v>
      </c>
      <c r="N101" s="49" t="s">
        <v>63</v>
      </c>
      <c r="O101" s="49" t="s">
        <v>70</v>
      </c>
      <c r="P101" s="49" t="s">
        <v>71</v>
      </c>
      <c r="Q101" s="49" t="s">
        <v>72</v>
      </c>
      <c r="R101" s="49" t="s">
        <v>73</v>
      </c>
      <c r="S101" s="49" t="s">
        <v>74</v>
      </c>
      <c r="T101" s="49" t="s">
        <v>75</v>
      </c>
      <c r="U101" s="49" t="s">
        <v>76</v>
      </c>
      <c r="V101" s="49" t="s">
        <v>77</v>
      </c>
      <c r="W101" s="49" t="s">
        <v>63</v>
      </c>
      <c r="X101" s="49" t="s">
        <v>62</v>
      </c>
      <c r="Y101" s="49" t="s">
        <v>70</v>
      </c>
      <c r="Z101" s="49" t="s">
        <v>71</v>
      </c>
      <c r="AA101" s="49" t="s">
        <v>72</v>
      </c>
      <c r="AB101" s="49" t="s">
        <v>73</v>
      </c>
      <c r="AC101" s="49" t="s">
        <v>74</v>
      </c>
      <c r="AD101" s="49" t="s">
        <v>75</v>
      </c>
      <c r="AE101" s="49" t="s">
        <v>76</v>
      </c>
      <c r="AF101" s="49" t="s">
        <v>77</v>
      </c>
      <c r="AG101" s="49" t="s">
        <v>63</v>
      </c>
      <c r="AH101" s="49" t="s">
        <v>70</v>
      </c>
      <c r="AI101" s="49" t="s">
        <v>71</v>
      </c>
      <c r="AJ101" s="49" t="s">
        <v>72</v>
      </c>
      <c r="AK101" s="49" t="s">
        <v>73</v>
      </c>
      <c r="AL101" s="49" t="s">
        <v>74</v>
      </c>
      <c r="AM101" s="49" t="s">
        <v>75</v>
      </c>
      <c r="AN101" s="49" t="s">
        <v>76</v>
      </c>
      <c r="AO101" s="49" t="s">
        <v>77</v>
      </c>
      <c r="AP101" s="49" t="s">
        <v>63</v>
      </c>
      <c r="AQ101" s="49" t="s">
        <v>62</v>
      </c>
      <c r="AR101" s="49" t="s">
        <v>70</v>
      </c>
      <c r="AS101" s="49" t="s">
        <v>71</v>
      </c>
      <c r="AT101" s="49" t="s">
        <v>72</v>
      </c>
      <c r="AU101" s="49" t="s">
        <v>73</v>
      </c>
      <c r="AV101" s="49" t="s">
        <v>74</v>
      </c>
      <c r="AW101" s="49" t="s">
        <v>75</v>
      </c>
      <c r="AX101" s="49" t="s">
        <v>76</v>
      </c>
      <c r="AY101" s="49" t="s">
        <v>77</v>
      </c>
      <c r="AZ101" s="49" t="s">
        <v>62</v>
      </c>
      <c r="BA101" s="49" t="s">
        <v>70</v>
      </c>
      <c r="BB101" s="49" t="s">
        <v>71</v>
      </c>
      <c r="BC101" s="49" t="s">
        <v>72</v>
      </c>
      <c r="BD101" s="49" t="s">
        <v>73</v>
      </c>
      <c r="BE101" s="49" t="s">
        <v>74</v>
      </c>
      <c r="BF101" s="49" t="s">
        <v>75</v>
      </c>
      <c r="BG101" s="49" t="s">
        <v>76</v>
      </c>
      <c r="BH101" s="49" t="s">
        <v>77</v>
      </c>
      <c r="BI101" s="49" t="s">
        <v>62</v>
      </c>
      <c r="BJ101" s="49" t="s">
        <v>70</v>
      </c>
      <c r="BK101" s="49" t="s">
        <v>71</v>
      </c>
      <c r="BL101" s="49" t="s">
        <v>72</v>
      </c>
      <c r="BM101" s="49" t="s">
        <v>73</v>
      </c>
      <c r="BN101" s="49" t="s">
        <v>74</v>
      </c>
      <c r="BO101" s="49" t="s">
        <v>75</v>
      </c>
      <c r="BP101" s="49" t="s">
        <v>76</v>
      </c>
      <c r="BQ101" s="49" t="s">
        <v>77</v>
      </c>
      <c r="BR101" s="50" t="s">
        <v>63</v>
      </c>
    </row>
    <row r="102" spans="1:70" ht="9.9499999999999993" customHeight="1" x14ac:dyDescent="0.25">
      <c r="A102" s="51" t="s">
        <v>78</v>
      </c>
      <c r="B102" s="51" t="s">
        <v>79</v>
      </c>
      <c r="C102" s="52" t="s">
        <v>80</v>
      </c>
      <c r="D102" s="52"/>
      <c r="E102" s="52"/>
      <c r="F102" s="52" t="s">
        <v>80</v>
      </c>
      <c r="G102" s="52" t="s">
        <v>80</v>
      </c>
      <c r="H102" s="52" t="s">
        <v>80</v>
      </c>
      <c r="I102" s="52" t="s">
        <v>80</v>
      </c>
      <c r="J102" s="52" t="s">
        <v>80</v>
      </c>
      <c r="K102" s="52" t="s">
        <v>80</v>
      </c>
      <c r="L102" s="52" t="s">
        <v>80</v>
      </c>
      <c r="M102" s="52" t="s">
        <v>80</v>
      </c>
      <c r="N102" s="52"/>
      <c r="O102" s="52" t="s">
        <v>80</v>
      </c>
      <c r="P102" s="52" t="s">
        <v>80</v>
      </c>
      <c r="Q102" s="52" t="s">
        <v>80</v>
      </c>
      <c r="R102" s="52" t="s">
        <v>80</v>
      </c>
      <c r="S102" s="52" t="s">
        <v>80</v>
      </c>
      <c r="T102" s="52" t="s">
        <v>80</v>
      </c>
      <c r="U102" s="52" t="s">
        <v>80</v>
      </c>
      <c r="V102" s="52" t="s">
        <v>80</v>
      </c>
      <c r="W102" s="52"/>
      <c r="X102" s="52" t="s">
        <v>80</v>
      </c>
      <c r="Y102" s="52" t="s">
        <v>80</v>
      </c>
      <c r="Z102" s="52" t="s">
        <v>80</v>
      </c>
      <c r="AA102" s="52" t="s">
        <v>80</v>
      </c>
      <c r="AB102" s="52" t="s">
        <v>80</v>
      </c>
      <c r="AC102" s="52" t="s">
        <v>80</v>
      </c>
      <c r="AD102" s="52" t="s">
        <v>80</v>
      </c>
      <c r="AE102" s="52" t="s">
        <v>80</v>
      </c>
      <c r="AF102" s="52" t="s">
        <v>80</v>
      </c>
      <c r="AG102" s="52"/>
      <c r="AH102" s="52" t="s">
        <v>80</v>
      </c>
      <c r="AI102" s="52" t="s">
        <v>80</v>
      </c>
      <c r="AJ102" s="52" t="s">
        <v>80</v>
      </c>
      <c r="AK102" s="52" t="s">
        <v>80</v>
      </c>
      <c r="AL102" s="52" t="s">
        <v>80</v>
      </c>
      <c r="AM102" s="52" t="s">
        <v>80</v>
      </c>
      <c r="AN102" s="52" t="s">
        <v>80</v>
      </c>
      <c r="AO102" s="52" t="s">
        <v>80</v>
      </c>
      <c r="AP102" s="52"/>
      <c r="AQ102" s="52" t="s">
        <v>80</v>
      </c>
      <c r="AR102" s="52" t="s">
        <v>80</v>
      </c>
      <c r="AS102" s="52" t="s">
        <v>80</v>
      </c>
      <c r="AT102" s="52" t="s">
        <v>80</v>
      </c>
      <c r="AU102" s="52" t="s">
        <v>80</v>
      </c>
      <c r="AV102" s="52" t="s">
        <v>80</v>
      </c>
      <c r="AW102" s="52" t="s">
        <v>80</v>
      </c>
      <c r="AX102" s="52" t="s">
        <v>80</v>
      </c>
      <c r="AY102" s="52" t="s">
        <v>80</v>
      </c>
      <c r="AZ102" s="52" t="s">
        <v>80</v>
      </c>
      <c r="BA102" s="52" t="s">
        <v>80</v>
      </c>
      <c r="BB102" s="52" t="s">
        <v>80</v>
      </c>
      <c r="BC102" s="52" t="s">
        <v>80</v>
      </c>
      <c r="BD102" s="52" t="s">
        <v>80</v>
      </c>
      <c r="BE102" s="52" t="s">
        <v>80</v>
      </c>
      <c r="BF102" s="52" t="s">
        <v>80</v>
      </c>
      <c r="BG102" s="52" t="s">
        <v>80</v>
      </c>
      <c r="BH102" s="52" t="s">
        <v>80</v>
      </c>
      <c r="BI102" s="52" t="s">
        <v>80</v>
      </c>
      <c r="BJ102" s="52" t="s">
        <v>80</v>
      </c>
      <c r="BK102" s="52" t="s">
        <v>80</v>
      </c>
      <c r="BL102" s="52" t="s">
        <v>80</v>
      </c>
      <c r="BM102" s="52" t="s">
        <v>80</v>
      </c>
      <c r="BN102" s="52" t="s">
        <v>80</v>
      </c>
      <c r="BO102" s="52" t="s">
        <v>80</v>
      </c>
      <c r="BP102" s="52" t="s">
        <v>80</v>
      </c>
      <c r="BQ102" s="52" t="s">
        <v>80</v>
      </c>
    </row>
    <row r="103" spans="1:70" ht="9.9499999999999993" customHeight="1" x14ac:dyDescent="0.25">
      <c r="A103" s="309" t="s">
        <v>81</v>
      </c>
      <c r="B103" s="53" t="s">
        <v>82</v>
      </c>
      <c r="C103" s="52" t="s">
        <v>80</v>
      </c>
      <c r="D103" s="52"/>
      <c r="E103" s="52"/>
      <c r="F103" s="54">
        <v>2</v>
      </c>
      <c r="G103" s="54">
        <v>43</v>
      </c>
      <c r="H103" s="54">
        <v>268</v>
      </c>
      <c r="I103" s="54">
        <v>899</v>
      </c>
      <c r="J103" s="54">
        <v>1363</v>
      </c>
      <c r="K103" s="54">
        <v>817</v>
      </c>
      <c r="L103" s="54">
        <v>383</v>
      </c>
      <c r="M103" s="54">
        <v>186</v>
      </c>
      <c r="N103" s="55">
        <f>SUM(F103:M103)</f>
        <v>3961</v>
      </c>
      <c r="O103" s="54">
        <v>0</v>
      </c>
      <c r="P103" s="54">
        <v>10</v>
      </c>
      <c r="Q103" s="54">
        <v>42</v>
      </c>
      <c r="R103" s="54">
        <v>124</v>
      </c>
      <c r="S103" s="54">
        <v>190</v>
      </c>
      <c r="T103" s="54">
        <v>138</v>
      </c>
      <c r="U103" s="54">
        <v>59</v>
      </c>
      <c r="V103" s="54">
        <v>38</v>
      </c>
      <c r="W103" s="55">
        <f>SUM(O103:V103)</f>
        <v>601</v>
      </c>
      <c r="X103" s="56">
        <v>4590</v>
      </c>
      <c r="Y103" s="54">
        <v>0</v>
      </c>
      <c r="Z103" s="54">
        <v>8</v>
      </c>
      <c r="AA103" s="54">
        <v>134</v>
      </c>
      <c r="AB103" s="54">
        <v>275</v>
      </c>
      <c r="AC103" s="54">
        <v>216</v>
      </c>
      <c r="AD103" s="54">
        <v>90</v>
      </c>
      <c r="AE103" s="54">
        <v>18</v>
      </c>
      <c r="AF103" s="54">
        <v>6</v>
      </c>
      <c r="AG103" s="55">
        <f>SUM(Y103:AF103)</f>
        <v>747</v>
      </c>
      <c r="AH103" s="54">
        <v>0</v>
      </c>
      <c r="AI103" s="54">
        <v>1</v>
      </c>
      <c r="AJ103" s="54">
        <v>13</v>
      </c>
      <c r="AK103" s="54">
        <v>25</v>
      </c>
      <c r="AL103" s="54">
        <v>30</v>
      </c>
      <c r="AM103" s="54">
        <v>12</v>
      </c>
      <c r="AN103" s="54">
        <v>1</v>
      </c>
      <c r="AO103" s="54">
        <v>2</v>
      </c>
      <c r="AP103" s="55">
        <f>SUM(AH103:AO103)</f>
        <v>84</v>
      </c>
      <c r="AQ103" s="57">
        <v>848</v>
      </c>
      <c r="AR103" s="54">
        <v>2</v>
      </c>
      <c r="AS103" s="54">
        <v>51</v>
      </c>
      <c r="AT103" s="54">
        <v>402</v>
      </c>
      <c r="AU103" s="54">
        <v>1173</v>
      </c>
      <c r="AV103" s="54">
        <v>1578</v>
      </c>
      <c r="AW103" s="54">
        <v>907</v>
      </c>
      <c r="AX103" s="54">
        <v>401</v>
      </c>
      <c r="AY103" s="54">
        <v>190</v>
      </c>
      <c r="AZ103" s="54">
        <v>4704</v>
      </c>
      <c r="BA103" s="54">
        <v>0</v>
      </c>
      <c r="BB103" s="54">
        <v>11</v>
      </c>
      <c r="BC103" s="54">
        <v>55</v>
      </c>
      <c r="BD103" s="54">
        <v>149</v>
      </c>
      <c r="BE103" s="54">
        <v>220</v>
      </c>
      <c r="BF103" s="54">
        <v>150</v>
      </c>
      <c r="BG103" s="54">
        <v>60</v>
      </c>
      <c r="BH103" s="54">
        <v>40</v>
      </c>
      <c r="BI103" s="54">
        <v>685</v>
      </c>
      <c r="BJ103" s="54">
        <v>2</v>
      </c>
      <c r="BK103" s="54">
        <v>62</v>
      </c>
      <c r="BL103" s="54">
        <v>457</v>
      </c>
      <c r="BM103" s="54">
        <v>1322</v>
      </c>
      <c r="BN103" s="54">
        <v>1798</v>
      </c>
      <c r="BO103" s="54">
        <v>1057</v>
      </c>
      <c r="BP103" s="54">
        <v>461</v>
      </c>
      <c r="BQ103" s="54">
        <v>230</v>
      </c>
      <c r="BR103" s="43">
        <f>+SUM(BJ103:BQ103)</f>
        <v>5389</v>
      </c>
    </row>
    <row r="104" spans="1:70" ht="9.9499999999999993" customHeight="1" x14ac:dyDescent="0.25">
      <c r="A104" s="310"/>
      <c r="B104" s="53" t="s">
        <v>83</v>
      </c>
      <c r="C104" s="52" t="s">
        <v>80</v>
      </c>
      <c r="D104" s="52"/>
      <c r="E104" s="52"/>
      <c r="F104" s="54">
        <v>8</v>
      </c>
      <c r="G104" s="54">
        <v>54</v>
      </c>
      <c r="H104" s="54">
        <v>327</v>
      </c>
      <c r="I104" s="54">
        <v>1057</v>
      </c>
      <c r="J104" s="54">
        <v>1694</v>
      </c>
      <c r="K104" s="54">
        <v>1204</v>
      </c>
      <c r="L104" s="54">
        <v>518</v>
      </c>
      <c r="M104" s="54">
        <v>247</v>
      </c>
      <c r="N104" s="55">
        <f t="shared" ref="N104:N124" si="0">SUM(F104:M104)</f>
        <v>5109</v>
      </c>
      <c r="O104" s="54">
        <v>1</v>
      </c>
      <c r="P104" s="54">
        <v>19</v>
      </c>
      <c r="Q104" s="54">
        <v>38</v>
      </c>
      <c r="R104" s="54">
        <v>133</v>
      </c>
      <c r="S104" s="54">
        <v>274</v>
      </c>
      <c r="T104" s="54">
        <v>196</v>
      </c>
      <c r="U104" s="54">
        <v>128</v>
      </c>
      <c r="V104" s="54">
        <v>63</v>
      </c>
      <c r="W104" s="55">
        <f t="shared" ref="W104:W124" si="1">SUM(O104:V104)</f>
        <v>852</v>
      </c>
      <c r="X104" s="56">
        <v>5950</v>
      </c>
      <c r="Y104" s="54">
        <v>0</v>
      </c>
      <c r="Z104" s="54">
        <v>14</v>
      </c>
      <c r="AA104" s="54">
        <v>148</v>
      </c>
      <c r="AB104" s="54">
        <v>325</v>
      </c>
      <c r="AC104" s="54">
        <v>250</v>
      </c>
      <c r="AD104" s="54">
        <v>115</v>
      </c>
      <c r="AE104" s="54">
        <v>23</v>
      </c>
      <c r="AF104" s="54">
        <v>8</v>
      </c>
      <c r="AG104" s="55">
        <f t="shared" ref="AG104:AG124" si="2">SUM(Y104:AF104)</f>
        <v>883</v>
      </c>
      <c r="AH104" s="54">
        <v>1</v>
      </c>
      <c r="AI104" s="54">
        <v>1</v>
      </c>
      <c r="AJ104" s="54">
        <v>13</v>
      </c>
      <c r="AK104" s="54">
        <v>39</v>
      </c>
      <c r="AL104" s="54">
        <v>58</v>
      </c>
      <c r="AM104" s="54">
        <v>23</v>
      </c>
      <c r="AN104" s="54">
        <v>8</v>
      </c>
      <c r="AO104" s="54">
        <v>5</v>
      </c>
      <c r="AP104" s="55">
        <f t="shared" ref="AP104:AP124" si="3">SUM(AH104:AO104)</f>
        <v>148</v>
      </c>
      <c r="AQ104" s="57">
        <v>1043</v>
      </c>
      <c r="AR104" s="54">
        <v>8</v>
      </c>
      <c r="AS104" s="54">
        <v>68</v>
      </c>
      <c r="AT104" s="54">
        <v>475</v>
      </c>
      <c r="AU104" s="54">
        <v>1382</v>
      </c>
      <c r="AV104" s="54">
        <v>1944</v>
      </c>
      <c r="AW104" s="54">
        <v>1319</v>
      </c>
      <c r="AX104" s="54">
        <v>541</v>
      </c>
      <c r="AY104" s="54">
        <v>255</v>
      </c>
      <c r="AZ104" s="54">
        <v>5992</v>
      </c>
      <c r="BA104" s="54">
        <v>2</v>
      </c>
      <c r="BB104" s="54">
        <v>20</v>
      </c>
      <c r="BC104" s="54">
        <v>51</v>
      </c>
      <c r="BD104" s="54">
        <v>172</v>
      </c>
      <c r="BE104" s="54">
        <v>332</v>
      </c>
      <c r="BF104" s="54">
        <v>219</v>
      </c>
      <c r="BG104" s="54">
        <v>136</v>
      </c>
      <c r="BH104" s="54">
        <v>68</v>
      </c>
      <c r="BI104" s="54">
        <v>1000</v>
      </c>
      <c r="BJ104" s="54">
        <v>10</v>
      </c>
      <c r="BK104" s="54">
        <v>88</v>
      </c>
      <c r="BL104" s="54">
        <v>526</v>
      </c>
      <c r="BM104" s="54">
        <v>1554</v>
      </c>
      <c r="BN104" s="54">
        <v>2276</v>
      </c>
      <c r="BO104" s="54">
        <v>1538</v>
      </c>
      <c r="BP104" s="54">
        <v>677</v>
      </c>
      <c r="BQ104" s="54">
        <v>323</v>
      </c>
      <c r="BR104" s="43">
        <f t="shared" ref="BR104:BR112" si="4">+SUM(BJ104:BQ104)</f>
        <v>6992</v>
      </c>
    </row>
    <row r="105" spans="1:70" ht="9.9499999999999993" customHeight="1" x14ac:dyDescent="0.25">
      <c r="A105" s="310"/>
      <c r="B105" s="53" t="s">
        <v>84</v>
      </c>
      <c r="C105" s="52" t="s">
        <v>80</v>
      </c>
      <c r="D105" s="52"/>
      <c r="E105" s="52"/>
      <c r="F105" s="54">
        <v>5</v>
      </c>
      <c r="G105" s="54">
        <v>54</v>
      </c>
      <c r="H105" s="54">
        <v>393</v>
      </c>
      <c r="I105" s="54">
        <v>1091</v>
      </c>
      <c r="J105" s="54">
        <v>1958</v>
      </c>
      <c r="K105" s="54">
        <v>1376</v>
      </c>
      <c r="L105" s="54">
        <v>635</v>
      </c>
      <c r="M105" s="54">
        <v>336</v>
      </c>
      <c r="N105" s="55">
        <f t="shared" si="0"/>
        <v>5848</v>
      </c>
      <c r="O105" s="54">
        <v>2</v>
      </c>
      <c r="P105" s="54">
        <v>11</v>
      </c>
      <c r="Q105" s="54">
        <v>60</v>
      </c>
      <c r="R105" s="54">
        <v>155</v>
      </c>
      <c r="S105" s="54">
        <v>337</v>
      </c>
      <c r="T105" s="54">
        <v>287</v>
      </c>
      <c r="U105" s="54">
        <v>161</v>
      </c>
      <c r="V105" s="54">
        <v>70</v>
      </c>
      <c r="W105" s="55">
        <f t="shared" si="1"/>
        <v>1083</v>
      </c>
      <c r="X105" s="56">
        <v>6923</v>
      </c>
      <c r="Y105" s="54">
        <v>3</v>
      </c>
      <c r="Z105" s="54">
        <v>20</v>
      </c>
      <c r="AA105" s="54">
        <v>130</v>
      </c>
      <c r="AB105" s="54">
        <v>394</v>
      </c>
      <c r="AC105" s="54">
        <v>297</v>
      </c>
      <c r="AD105" s="54">
        <v>134</v>
      </c>
      <c r="AE105" s="54">
        <v>28</v>
      </c>
      <c r="AF105" s="54">
        <v>14</v>
      </c>
      <c r="AG105" s="55">
        <f t="shared" si="2"/>
        <v>1020</v>
      </c>
      <c r="AH105" s="54">
        <v>1</v>
      </c>
      <c r="AI105" s="54">
        <v>5</v>
      </c>
      <c r="AJ105" s="54">
        <v>20</v>
      </c>
      <c r="AK105" s="54">
        <v>52</v>
      </c>
      <c r="AL105" s="54">
        <v>57</v>
      </c>
      <c r="AM105" s="54">
        <v>36</v>
      </c>
      <c r="AN105" s="54">
        <v>12</v>
      </c>
      <c r="AO105" s="54">
        <v>3</v>
      </c>
      <c r="AP105" s="55">
        <f t="shared" si="3"/>
        <v>186</v>
      </c>
      <c r="AQ105" s="57">
        <v>1207</v>
      </c>
      <c r="AR105" s="54">
        <v>8</v>
      </c>
      <c r="AS105" s="54">
        <v>74</v>
      </c>
      <c r="AT105" s="54">
        <v>523</v>
      </c>
      <c r="AU105" s="54">
        <v>1484</v>
      </c>
      <c r="AV105" s="54">
        <v>2255</v>
      </c>
      <c r="AW105" s="54">
        <v>1510</v>
      </c>
      <c r="AX105" s="54">
        <v>662</v>
      </c>
      <c r="AY105" s="54">
        <v>349</v>
      </c>
      <c r="AZ105" s="54">
        <v>6865</v>
      </c>
      <c r="BA105" s="54">
        <v>3</v>
      </c>
      <c r="BB105" s="54">
        <v>16</v>
      </c>
      <c r="BC105" s="54">
        <v>80</v>
      </c>
      <c r="BD105" s="54">
        <v>207</v>
      </c>
      <c r="BE105" s="54">
        <v>394</v>
      </c>
      <c r="BF105" s="54">
        <v>321</v>
      </c>
      <c r="BG105" s="54">
        <v>173</v>
      </c>
      <c r="BH105" s="54">
        <v>73</v>
      </c>
      <c r="BI105" s="54">
        <v>1267</v>
      </c>
      <c r="BJ105" s="54">
        <v>11</v>
      </c>
      <c r="BK105" s="54">
        <v>90</v>
      </c>
      <c r="BL105" s="54">
        <v>603</v>
      </c>
      <c r="BM105" s="54">
        <v>1691</v>
      </c>
      <c r="BN105" s="54">
        <v>2649</v>
      </c>
      <c r="BO105" s="54">
        <v>1831</v>
      </c>
      <c r="BP105" s="54">
        <v>835</v>
      </c>
      <c r="BQ105" s="54">
        <v>422</v>
      </c>
      <c r="BR105" s="43">
        <f t="shared" si="4"/>
        <v>8132</v>
      </c>
    </row>
    <row r="106" spans="1:70" ht="9.9499999999999993" customHeight="1" x14ac:dyDescent="0.25">
      <c r="A106" s="310"/>
      <c r="B106" s="53" t="s">
        <v>85</v>
      </c>
      <c r="C106" s="52" t="s">
        <v>80</v>
      </c>
      <c r="D106" s="52"/>
      <c r="E106" s="52"/>
      <c r="F106" s="54">
        <v>7</v>
      </c>
      <c r="G106" s="54">
        <v>64</v>
      </c>
      <c r="H106" s="54">
        <v>377</v>
      </c>
      <c r="I106" s="54">
        <v>1131</v>
      </c>
      <c r="J106" s="54">
        <v>2118</v>
      </c>
      <c r="K106" s="54">
        <v>1537</v>
      </c>
      <c r="L106" s="54">
        <v>729</v>
      </c>
      <c r="M106" s="54">
        <v>385</v>
      </c>
      <c r="N106" s="55">
        <f t="shared" si="0"/>
        <v>6348</v>
      </c>
      <c r="O106" s="54">
        <v>1</v>
      </c>
      <c r="P106" s="54">
        <v>17</v>
      </c>
      <c r="Q106" s="54">
        <v>70</v>
      </c>
      <c r="R106" s="54">
        <v>189</v>
      </c>
      <c r="S106" s="54">
        <v>332</v>
      </c>
      <c r="T106" s="54">
        <v>331</v>
      </c>
      <c r="U106" s="54">
        <v>149</v>
      </c>
      <c r="V106" s="54">
        <v>95</v>
      </c>
      <c r="W106" s="55">
        <f t="shared" si="1"/>
        <v>1184</v>
      </c>
      <c r="X106" s="56">
        <v>7532</v>
      </c>
      <c r="Y106" s="54">
        <v>2</v>
      </c>
      <c r="Z106" s="54">
        <v>26</v>
      </c>
      <c r="AA106" s="54">
        <v>141</v>
      </c>
      <c r="AB106" s="54">
        <v>456</v>
      </c>
      <c r="AC106" s="54">
        <v>354</v>
      </c>
      <c r="AD106" s="54">
        <v>132</v>
      </c>
      <c r="AE106" s="54">
        <v>20</v>
      </c>
      <c r="AF106" s="54">
        <v>8</v>
      </c>
      <c r="AG106" s="55">
        <f t="shared" si="2"/>
        <v>1139</v>
      </c>
      <c r="AH106" s="54">
        <v>1</v>
      </c>
      <c r="AI106" s="54">
        <v>1</v>
      </c>
      <c r="AJ106" s="54">
        <v>11</v>
      </c>
      <c r="AK106" s="54">
        <v>58</v>
      </c>
      <c r="AL106" s="54">
        <v>72</v>
      </c>
      <c r="AM106" s="54">
        <v>24</v>
      </c>
      <c r="AN106" s="54">
        <v>12</v>
      </c>
      <c r="AO106" s="54">
        <v>2</v>
      </c>
      <c r="AP106" s="55">
        <f t="shared" si="3"/>
        <v>181</v>
      </c>
      <c r="AQ106" s="57">
        <v>1320</v>
      </c>
      <c r="AR106" s="54">
        <v>9</v>
      </c>
      <c r="AS106" s="54">
        <v>90</v>
      </c>
      <c r="AT106" s="54">
        <v>518</v>
      </c>
      <c r="AU106" s="54">
        <v>1587</v>
      </c>
      <c r="AV106" s="54">
        <v>2472</v>
      </c>
      <c r="AW106" s="54">
        <v>1669</v>
      </c>
      <c r="AX106" s="54">
        <v>749</v>
      </c>
      <c r="AY106" s="54">
        <v>393</v>
      </c>
      <c r="AZ106" s="54">
        <v>7487</v>
      </c>
      <c r="BA106" s="54">
        <v>2</v>
      </c>
      <c r="BB106" s="54">
        <v>18</v>
      </c>
      <c r="BC106" s="54">
        <v>81</v>
      </c>
      <c r="BD106" s="54">
        <v>247</v>
      </c>
      <c r="BE106" s="54">
        <v>404</v>
      </c>
      <c r="BF106" s="54">
        <v>355</v>
      </c>
      <c r="BG106" s="54">
        <v>161</v>
      </c>
      <c r="BH106" s="54">
        <v>97</v>
      </c>
      <c r="BI106" s="54">
        <v>1365</v>
      </c>
      <c r="BJ106" s="54">
        <v>11</v>
      </c>
      <c r="BK106" s="54">
        <v>108</v>
      </c>
      <c r="BL106" s="54">
        <v>599</v>
      </c>
      <c r="BM106" s="54">
        <v>1834</v>
      </c>
      <c r="BN106" s="54">
        <v>2876</v>
      </c>
      <c r="BO106" s="54">
        <v>2024</v>
      </c>
      <c r="BP106" s="54">
        <v>910</v>
      </c>
      <c r="BQ106" s="54">
        <v>490</v>
      </c>
      <c r="BR106" s="43">
        <f t="shared" si="4"/>
        <v>8852</v>
      </c>
    </row>
    <row r="107" spans="1:70" ht="9.9499999999999993" customHeight="1" x14ac:dyDescent="0.25">
      <c r="A107" s="310"/>
      <c r="B107" s="53" t="s">
        <v>86</v>
      </c>
      <c r="C107" s="52" t="s">
        <v>80</v>
      </c>
      <c r="D107" s="52"/>
      <c r="E107" s="52"/>
      <c r="F107" s="54">
        <v>11</v>
      </c>
      <c r="G107" s="54">
        <v>89</v>
      </c>
      <c r="H107" s="54">
        <v>545</v>
      </c>
      <c r="I107" s="54">
        <v>1355</v>
      </c>
      <c r="J107" s="54">
        <v>2539</v>
      </c>
      <c r="K107" s="54">
        <v>1962</v>
      </c>
      <c r="L107" s="54">
        <v>826</v>
      </c>
      <c r="M107" s="54">
        <v>510</v>
      </c>
      <c r="N107" s="55">
        <f t="shared" si="0"/>
        <v>7837</v>
      </c>
      <c r="O107" s="54">
        <v>1</v>
      </c>
      <c r="P107" s="54">
        <v>30</v>
      </c>
      <c r="Q107" s="54">
        <v>80</v>
      </c>
      <c r="R107" s="54">
        <v>234</v>
      </c>
      <c r="S107" s="54">
        <v>410</v>
      </c>
      <c r="T107" s="54">
        <v>360</v>
      </c>
      <c r="U107" s="54">
        <v>203</v>
      </c>
      <c r="V107" s="54">
        <v>118</v>
      </c>
      <c r="W107" s="55">
        <f t="shared" si="1"/>
        <v>1436</v>
      </c>
      <c r="X107" s="56">
        <v>9273</v>
      </c>
      <c r="Y107" s="54">
        <v>3</v>
      </c>
      <c r="Z107" s="54">
        <v>21</v>
      </c>
      <c r="AA107" s="54">
        <v>206</v>
      </c>
      <c r="AB107" s="54">
        <v>533</v>
      </c>
      <c r="AC107" s="54">
        <v>487</v>
      </c>
      <c r="AD107" s="54">
        <v>225</v>
      </c>
      <c r="AE107" s="54">
        <v>55</v>
      </c>
      <c r="AF107" s="54">
        <v>18</v>
      </c>
      <c r="AG107" s="55">
        <f t="shared" si="2"/>
        <v>1548</v>
      </c>
      <c r="AH107" s="54">
        <v>0</v>
      </c>
      <c r="AI107" s="54">
        <v>0</v>
      </c>
      <c r="AJ107" s="54">
        <v>19</v>
      </c>
      <c r="AK107" s="54">
        <v>56</v>
      </c>
      <c r="AL107" s="54">
        <v>92</v>
      </c>
      <c r="AM107" s="54">
        <v>41</v>
      </c>
      <c r="AN107" s="54">
        <v>7</v>
      </c>
      <c r="AO107" s="54">
        <v>6</v>
      </c>
      <c r="AP107" s="55">
        <f t="shared" si="3"/>
        <v>221</v>
      </c>
      <c r="AQ107" s="57">
        <v>1769</v>
      </c>
      <c r="AR107" s="54">
        <v>14</v>
      </c>
      <c r="AS107" s="54">
        <v>110</v>
      </c>
      <c r="AT107" s="54">
        <v>751</v>
      </c>
      <c r="AU107" s="54">
        <v>1888</v>
      </c>
      <c r="AV107" s="54">
        <v>3026</v>
      </c>
      <c r="AW107" s="54">
        <v>2187</v>
      </c>
      <c r="AX107" s="54">
        <v>881</v>
      </c>
      <c r="AY107" s="54">
        <v>528</v>
      </c>
      <c r="AZ107" s="54">
        <v>9385</v>
      </c>
      <c r="BA107" s="54">
        <v>1</v>
      </c>
      <c r="BB107" s="54">
        <v>30</v>
      </c>
      <c r="BC107" s="54">
        <v>99</v>
      </c>
      <c r="BD107" s="54">
        <v>290</v>
      </c>
      <c r="BE107" s="54">
        <v>502</v>
      </c>
      <c r="BF107" s="54">
        <v>401</v>
      </c>
      <c r="BG107" s="54">
        <v>210</v>
      </c>
      <c r="BH107" s="54">
        <v>124</v>
      </c>
      <c r="BI107" s="54">
        <v>1657</v>
      </c>
      <c r="BJ107" s="54">
        <v>15</v>
      </c>
      <c r="BK107" s="54">
        <v>140</v>
      </c>
      <c r="BL107" s="54">
        <v>850</v>
      </c>
      <c r="BM107" s="54">
        <v>2178</v>
      </c>
      <c r="BN107" s="54">
        <v>3528</v>
      </c>
      <c r="BO107" s="54">
        <v>2588</v>
      </c>
      <c r="BP107" s="54">
        <v>1091</v>
      </c>
      <c r="BQ107" s="54">
        <v>652</v>
      </c>
      <c r="BR107" s="43">
        <f t="shared" si="4"/>
        <v>11042</v>
      </c>
    </row>
    <row r="108" spans="1:70" ht="9.9499999999999993" customHeight="1" x14ac:dyDescent="0.25">
      <c r="A108" s="310"/>
      <c r="B108" s="53" t="s">
        <v>87</v>
      </c>
      <c r="C108" s="52" t="s">
        <v>80</v>
      </c>
      <c r="D108" s="52"/>
      <c r="E108" s="52"/>
      <c r="F108" s="54">
        <v>19</v>
      </c>
      <c r="G108" s="54">
        <v>99</v>
      </c>
      <c r="H108" s="54">
        <v>531</v>
      </c>
      <c r="I108" s="54">
        <v>1391</v>
      </c>
      <c r="J108" s="54">
        <v>2449</v>
      </c>
      <c r="K108" s="54">
        <v>2054</v>
      </c>
      <c r="L108" s="54">
        <v>847</v>
      </c>
      <c r="M108" s="54">
        <v>524</v>
      </c>
      <c r="N108" s="55">
        <f t="shared" si="0"/>
        <v>7914</v>
      </c>
      <c r="O108" s="54">
        <v>9</v>
      </c>
      <c r="P108" s="54">
        <v>21</v>
      </c>
      <c r="Q108" s="54">
        <v>78</v>
      </c>
      <c r="R108" s="54">
        <v>213</v>
      </c>
      <c r="S108" s="54">
        <v>408</v>
      </c>
      <c r="T108" s="54">
        <v>385</v>
      </c>
      <c r="U108" s="54">
        <v>178</v>
      </c>
      <c r="V108" s="54">
        <v>149</v>
      </c>
      <c r="W108" s="55">
        <f t="shared" si="1"/>
        <v>1441</v>
      </c>
      <c r="X108" s="56">
        <v>9355</v>
      </c>
      <c r="Y108" s="54">
        <v>4</v>
      </c>
      <c r="Z108" s="54">
        <v>27</v>
      </c>
      <c r="AA108" s="54">
        <v>178</v>
      </c>
      <c r="AB108" s="54">
        <v>505</v>
      </c>
      <c r="AC108" s="54">
        <v>464</v>
      </c>
      <c r="AD108" s="54">
        <v>222</v>
      </c>
      <c r="AE108" s="54">
        <v>63</v>
      </c>
      <c r="AF108" s="54">
        <v>17</v>
      </c>
      <c r="AG108" s="55">
        <f t="shared" si="2"/>
        <v>1480</v>
      </c>
      <c r="AH108" s="54">
        <v>0</v>
      </c>
      <c r="AI108" s="54">
        <v>9</v>
      </c>
      <c r="AJ108" s="54">
        <v>20</v>
      </c>
      <c r="AK108" s="54">
        <v>66</v>
      </c>
      <c r="AL108" s="54">
        <v>72</v>
      </c>
      <c r="AM108" s="54">
        <v>55</v>
      </c>
      <c r="AN108" s="54">
        <v>19</v>
      </c>
      <c r="AO108" s="54">
        <v>7</v>
      </c>
      <c r="AP108" s="55">
        <f t="shared" si="3"/>
        <v>248</v>
      </c>
      <c r="AQ108" s="57">
        <v>1728</v>
      </c>
      <c r="AR108" s="54">
        <v>23</v>
      </c>
      <c r="AS108" s="54">
        <v>126</v>
      </c>
      <c r="AT108" s="54">
        <v>709</v>
      </c>
      <c r="AU108" s="54">
        <v>1896</v>
      </c>
      <c r="AV108" s="54">
        <v>2913</v>
      </c>
      <c r="AW108" s="54">
        <v>2276</v>
      </c>
      <c r="AX108" s="54">
        <v>910</v>
      </c>
      <c r="AY108" s="54">
        <v>541</v>
      </c>
      <c r="AZ108" s="54">
        <v>9394</v>
      </c>
      <c r="BA108" s="54">
        <v>9</v>
      </c>
      <c r="BB108" s="54">
        <v>30</v>
      </c>
      <c r="BC108" s="54">
        <v>98</v>
      </c>
      <c r="BD108" s="54">
        <v>279</v>
      </c>
      <c r="BE108" s="54">
        <v>480</v>
      </c>
      <c r="BF108" s="54">
        <v>440</v>
      </c>
      <c r="BG108" s="54">
        <v>197</v>
      </c>
      <c r="BH108" s="54">
        <v>156</v>
      </c>
      <c r="BI108" s="54">
        <v>1689</v>
      </c>
      <c r="BJ108" s="54">
        <v>32</v>
      </c>
      <c r="BK108" s="54">
        <v>156</v>
      </c>
      <c r="BL108" s="54">
        <v>807</v>
      </c>
      <c r="BM108" s="54">
        <v>2175</v>
      </c>
      <c r="BN108" s="54">
        <v>3393</v>
      </c>
      <c r="BO108" s="54">
        <v>2716</v>
      </c>
      <c r="BP108" s="54">
        <v>1107</v>
      </c>
      <c r="BQ108" s="54">
        <v>697</v>
      </c>
      <c r="BR108" s="43">
        <f t="shared" si="4"/>
        <v>11083</v>
      </c>
    </row>
    <row r="109" spans="1:70" ht="9.9499999999999993" customHeight="1" x14ac:dyDescent="0.25">
      <c r="A109" s="310"/>
      <c r="B109" s="53" t="s">
        <v>88</v>
      </c>
      <c r="C109" s="52" t="s">
        <v>80</v>
      </c>
      <c r="D109" s="52"/>
      <c r="E109" s="52"/>
      <c r="F109" s="54">
        <v>25</v>
      </c>
      <c r="G109" s="54">
        <v>119</v>
      </c>
      <c r="H109" s="54">
        <v>503</v>
      </c>
      <c r="I109" s="54">
        <v>1338</v>
      </c>
      <c r="J109" s="54">
        <v>2317</v>
      </c>
      <c r="K109" s="54">
        <v>1997</v>
      </c>
      <c r="L109" s="54">
        <v>838</v>
      </c>
      <c r="M109" s="54">
        <v>498</v>
      </c>
      <c r="N109" s="55">
        <f t="shared" si="0"/>
        <v>7635</v>
      </c>
      <c r="O109" s="54">
        <v>4</v>
      </c>
      <c r="P109" s="54">
        <v>20</v>
      </c>
      <c r="Q109" s="54">
        <v>77</v>
      </c>
      <c r="R109" s="54">
        <v>191</v>
      </c>
      <c r="S109" s="54">
        <v>374</v>
      </c>
      <c r="T109" s="54">
        <v>407</v>
      </c>
      <c r="U109" s="54">
        <v>189</v>
      </c>
      <c r="V109" s="54">
        <v>139</v>
      </c>
      <c r="W109" s="55">
        <f t="shared" si="1"/>
        <v>1401</v>
      </c>
      <c r="X109" s="56">
        <v>9036</v>
      </c>
      <c r="Y109" s="54">
        <v>14</v>
      </c>
      <c r="Z109" s="54">
        <v>48</v>
      </c>
      <c r="AA109" s="54">
        <v>177</v>
      </c>
      <c r="AB109" s="54">
        <v>495</v>
      </c>
      <c r="AC109" s="54">
        <v>466</v>
      </c>
      <c r="AD109" s="54">
        <v>235</v>
      </c>
      <c r="AE109" s="54">
        <v>62</v>
      </c>
      <c r="AF109" s="54">
        <v>20</v>
      </c>
      <c r="AG109" s="55">
        <f t="shared" si="2"/>
        <v>1517</v>
      </c>
      <c r="AH109" s="54">
        <v>6</v>
      </c>
      <c r="AI109" s="54">
        <v>9</v>
      </c>
      <c r="AJ109" s="54">
        <v>17</v>
      </c>
      <c r="AK109" s="54">
        <v>51</v>
      </c>
      <c r="AL109" s="54">
        <v>108</v>
      </c>
      <c r="AM109" s="54">
        <v>74</v>
      </c>
      <c r="AN109" s="54">
        <v>26</v>
      </c>
      <c r="AO109" s="54">
        <v>10</v>
      </c>
      <c r="AP109" s="55">
        <f t="shared" si="3"/>
        <v>301</v>
      </c>
      <c r="AQ109" s="57">
        <v>1818</v>
      </c>
      <c r="AR109" s="54">
        <v>39</v>
      </c>
      <c r="AS109" s="54">
        <v>167</v>
      </c>
      <c r="AT109" s="54">
        <v>680</v>
      </c>
      <c r="AU109" s="54">
        <v>1833</v>
      </c>
      <c r="AV109" s="54">
        <v>2783</v>
      </c>
      <c r="AW109" s="54">
        <v>2232</v>
      </c>
      <c r="AX109" s="54">
        <v>900</v>
      </c>
      <c r="AY109" s="54">
        <v>518</v>
      </c>
      <c r="AZ109" s="54">
        <v>9152</v>
      </c>
      <c r="BA109" s="54">
        <v>10</v>
      </c>
      <c r="BB109" s="54">
        <v>29</v>
      </c>
      <c r="BC109" s="54">
        <v>94</v>
      </c>
      <c r="BD109" s="54">
        <v>242</v>
      </c>
      <c r="BE109" s="54">
        <v>482</v>
      </c>
      <c r="BF109" s="54">
        <v>481</v>
      </c>
      <c r="BG109" s="54">
        <v>215</v>
      </c>
      <c r="BH109" s="54">
        <v>149</v>
      </c>
      <c r="BI109" s="54">
        <v>1702</v>
      </c>
      <c r="BJ109" s="54">
        <v>49</v>
      </c>
      <c r="BK109" s="54">
        <v>196</v>
      </c>
      <c r="BL109" s="54">
        <v>774</v>
      </c>
      <c r="BM109" s="54">
        <v>2075</v>
      </c>
      <c r="BN109" s="54">
        <v>3265</v>
      </c>
      <c r="BO109" s="54">
        <v>2713</v>
      </c>
      <c r="BP109" s="54">
        <v>1115</v>
      </c>
      <c r="BQ109" s="54">
        <v>667</v>
      </c>
      <c r="BR109" s="43">
        <f t="shared" si="4"/>
        <v>10854</v>
      </c>
    </row>
    <row r="110" spans="1:70" ht="9.9499999999999993" customHeight="1" x14ac:dyDescent="0.25">
      <c r="A110" s="310"/>
      <c r="B110" s="53" t="s">
        <v>89</v>
      </c>
      <c r="C110" s="52" t="s">
        <v>80</v>
      </c>
      <c r="D110" s="52"/>
      <c r="E110" s="52"/>
      <c r="F110" s="54">
        <v>17</v>
      </c>
      <c r="G110" s="54">
        <v>119</v>
      </c>
      <c r="H110" s="54">
        <v>568</v>
      </c>
      <c r="I110" s="54">
        <v>1435</v>
      </c>
      <c r="J110" s="54">
        <v>2431</v>
      </c>
      <c r="K110" s="54">
        <v>2271</v>
      </c>
      <c r="L110" s="54">
        <v>939</v>
      </c>
      <c r="M110" s="54">
        <v>580</v>
      </c>
      <c r="N110" s="55">
        <f t="shared" si="0"/>
        <v>8360</v>
      </c>
      <c r="O110" s="54">
        <v>3</v>
      </c>
      <c r="P110" s="54">
        <v>27</v>
      </c>
      <c r="Q110" s="54">
        <v>81</v>
      </c>
      <c r="R110" s="54">
        <v>185</v>
      </c>
      <c r="S110" s="54">
        <v>412</v>
      </c>
      <c r="T110" s="54">
        <v>455</v>
      </c>
      <c r="U110" s="54">
        <v>198</v>
      </c>
      <c r="V110" s="54">
        <v>163</v>
      </c>
      <c r="W110" s="55">
        <f t="shared" si="1"/>
        <v>1524</v>
      </c>
      <c r="X110" s="56">
        <v>9884</v>
      </c>
      <c r="Y110" s="54">
        <v>0</v>
      </c>
      <c r="Z110" s="54">
        <v>58</v>
      </c>
      <c r="AA110" s="54">
        <v>172</v>
      </c>
      <c r="AB110" s="54">
        <v>462</v>
      </c>
      <c r="AC110" s="54">
        <v>401</v>
      </c>
      <c r="AD110" s="54">
        <v>183</v>
      </c>
      <c r="AE110" s="54">
        <v>36</v>
      </c>
      <c r="AF110" s="54">
        <v>13</v>
      </c>
      <c r="AG110" s="55">
        <f t="shared" si="2"/>
        <v>1325</v>
      </c>
      <c r="AH110" s="54">
        <v>0</v>
      </c>
      <c r="AI110" s="54">
        <v>5</v>
      </c>
      <c r="AJ110" s="54">
        <v>15</v>
      </c>
      <c r="AK110" s="54">
        <v>49</v>
      </c>
      <c r="AL110" s="54">
        <v>79</v>
      </c>
      <c r="AM110" s="54">
        <v>50</v>
      </c>
      <c r="AN110" s="54">
        <v>17</v>
      </c>
      <c r="AO110" s="54">
        <v>5</v>
      </c>
      <c r="AP110" s="55">
        <f t="shared" si="3"/>
        <v>220</v>
      </c>
      <c r="AQ110" s="57">
        <v>1545</v>
      </c>
      <c r="AR110" s="54">
        <v>17</v>
      </c>
      <c r="AS110" s="54">
        <v>177</v>
      </c>
      <c r="AT110" s="54">
        <v>740</v>
      </c>
      <c r="AU110" s="54">
        <v>1897</v>
      </c>
      <c r="AV110" s="54">
        <v>2832</v>
      </c>
      <c r="AW110" s="54">
        <v>2454</v>
      </c>
      <c r="AX110" s="54">
        <v>975</v>
      </c>
      <c r="AY110" s="54">
        <v>593</v>
      </c>
      <c r="AZ110" s="54">
        <v>9685</v>
      </c>
      <c r="BA110" s="54">
        <v>3</v>
      </c>
      <c r="BB110" s="54">
        <v>32</v>
      </c>
      <c r="BC110" s="54">
        <v>96</v>
      </c>
      <c r="BD110" s="54">
        <v>234</v>
      </c>
      <c r="BE110" s="54">
        <v>491</v>
      </c>
      <c r="BF110" s="54">
        <v>505</v>
      </c>
      <c r="BG110" s="54">
        <v>215</v>
      </c>
      <c r="BH110" s="54">
        <v>168</v>
      </c>
      <c r="BI110" s="54">
        <v>1744</v>
      </c>
      <c r="BJ110" s="54">
        <v>20</v>
      </c>
      <c r="BK110" s="54">
        <v>209</v>
      </c>
      <c r="BL110" s="54">
        <v>836</v>
      </c>
      <c r="BM110" s="54">
        <v>2131</v>
      </c>
      <c r="BN110" s="54">
        <v>3323</v>
      </c>
      <c r="BO110" s="54">
        <v>2959</v>
      </c>
      <c r="BP110" s="54">
        <v>1190</v>
      </c>
      <c r="BQ110" s="54">
        <v>761</v>
      </c>
      <c r="BR110" s="43">
        <f t="shared" si="4"/>
        <v>11429</v>
      </c>
    </row>
    <row r="111" spans="1:70" ht="9.9499999999999993" customHeight="1" x14ac:dyDescent="0.25">
      <c r="A111" s="310"/>
      <c r="B111" s="58" t="s">
        <v>90</v>
      </c>
      <c r="C111" s="52" t="s">
        <v>80</v>
      </c>
      <c r="D111" s="52"/>
      <c r="E111" s="52"/>
      <c r="F111" s="54">
        <v>30</v>
      </c>
      <c r="G111" s="54">
        <v>157</v>
      </c>
      <c r="H111" s="54">
        <v>608</v>
      </c>
      <c r="I111" s="54">
        <v>1724</v>
      </c>
      <c r="J111" s="54">
        <v>2621</v>
      </c>
      <c r="K111" s="54">
        <v>2551</v>
      </c>
      <c r="L111" s="54">
        <v>1084</v>
      </c>
      <c r="M111" s="54">
        <v>711</v>
      </c>
      <c r="N111" s="55">
        <f t="shared" ref="N111" si="5">SUM(F111:M111)</f>
        <v>9486</v>
      </c>
      <c r="O111" s="54">
        <v>3</v>
      </c>
      <c r="P111" s="54">
        <v>33</v>
      </c>
      <c r="Q111" s="54">
        <v>75</v>
      </c>
      <c r="R111" s="54">
        <v>232</v>
      </c>
      <c r="S111" s="54">
        <v>429</v>
      </c>
      <c r="T111" s="54">
        <v>501</v>
      </c>
      <c r="U111" s="54">
        <v>219</v>
      </c>
      <c r="V111" s="54">
        <v>159</v>
      </c>
      <c r="W111" s="55">
        <f t="shared" ref="W111" si="6">SUM(O111:V111)</f>
        <v>1651</v>
      </c>
      <c r="X111" s="56">
        <f>+N111+W111</f>
        <v>11137</v>
      </c>
      <c r="Y111" s="54">
        <v>6</v>
      </c>
      <c r="Z111" s="54">
        <v>58</v>
      </c>
      <c r="AA111" s="54">
        <v>213</v>
      </c>
      <c r="AB111" s="54">
        <v>487</v>
      </c>
      <c r="AC111" s="54">
        <v>456</v>
      </c>
      <c r="AD111" s="54">
        <v>271</v>
      </c>
      <c r="AE111" s="54">
        <v>66</v>
      </c>
      <c r="AF111" s="54">
        <v>30</v>
      </c>
      <c r="AG111" s="55">
        <f t="shared" ref="AG111" si="7">SUM(Y111:AF111)</f>
        <v>1587</v>
      </c>
      <c r="AH111" s="54">
        <v>5</v>
      </c>
      <c r="AI111" s="54">
        <v>23</v>
      </c>
      <c r="AJ111" s="54">
        <v>20</v>
      </c>
      <c r="AK111" s="54">
        <v>59</v>
      </c>
      <c r="AL111" s="54">
        <v>79</v>
      </c>
      <c r="AM111" s="54">
        <v>91</v>
      </c>
      <c r="AN111" s="54">
        <v>36</v>
      </c>
      <c r="AO111" s="54">
        <v>11</v>
      </c>
      <c r="AP111" s="55">
        <f t="shared" ref="AP111" si="8">SUM(AH111:AO111)</f>
        <v>324</v>
      </c>
      <c r="AQ111" s="57">
        <f>+AP111+AG111</f>
        <v>1911</v>
      </c>
      <c r="AR111" s="54">
        <f>+F111+Y111</f>
        <v>36</v>
      </c>
      <c r="AS111" s="54">
        <f t="shared" ref="AS111:AZ111" si="9">+G111+Z111</f>
        <v>215</v>
      </c>
      <c r="AT111" s="54">
        <f t="shared" si="9"/>
        <v>821</v>
      </c>
      <c r="AU111" s="54">
        <f t="shared" si="9"/>
        <v>2211</v>
      </c>
      <c r="AV111" s="54">
        <f t="shared" si="9"/>
        <v>3077</v>
      </c>
      <c r="AW111" s="54">
        <f t="shared" si="9"/>
        <v>2822</v>
      </c>
      <c r="AX111" s="54">
        <f t="shared" si="9"/>
        <v>1150</v>
      </c>
      <c r="AY111" s="54">
        <f t="shared" si="9"/>
        <v>741</v>
      </c>
      <c r="AZ111" s="54">
        <f t="shared" si="9"/>
        <v>11073</v>
      </c>
      <c r="BA111" s="54">
        <f>+O111+AH111</f>
        <v>8</v>
      </c>
      <c r="BB111" s="54">
        <f t="shared" ref="BB111:BI111" si="10">+P111+AI111</f>
        <v>56</v>
      </c>
      <c r="BC111" s="54">
        <f t="shared" si="10"/>
        <v>95</v>
      </c>
      <c r="BD111" s="54">
        <f t="shared" si="10"/>
        <v>291</v>
      </c>
      <c r="BE111" s="54">
        <f t="shared" si="10"/>
        <v>508</v>
      </c>
      <c r="BF111" s="54">
        <f t="shared" si="10"/>
        <v>592</v>
      </c>
      <c r="BG111" s="54">
        <f t="shared" si="10"/>
        <v>255</v>
      </c>
      <c r="BH111" s="54">
        <f t="shared" si="10"/>
        <v>170</v>
      </c>
      <c r="BI111" s="54">
        <f t="shared" si="10"/>
        <v>1975</v>
      </c>
      <c r="BJ111" s="54">
        <f>+AR111+BA111</f>
        <v>44</v>
      </c>
      <c r="BK111" s="54">
        <f t="shared" ref="BK111:BQ111" si="11">+AS111+BB111</f>
        <v>271</v>
      </c>
      <c r="BL111" s="54">
        <f t="shared" si="11"/>
        <v>916</v>
      </c>
      <c r="BM111" s="54">
        <f t="shared" si="11"/>
        <v>2502</v>
      </c>
      <c r="BN111" s="54">
        <f t="shared" si="11"/>
        <v>3585</v>
      </c>
      <c r="BO111" s="54">
        <f t="shared" si="11"/>
        <v>3414</v>
      </c>
      <c r="BP111" s="54">
        <f t="shared" si="11"/>
        <v>1405</v>
      </c>
      <c r="BQ111" s="54">
        <f t="shared" si="11"/>
        <v>911</v>
      </c>
      <c r="BR111" s="43">
        <f t="shared" si="4"/>
        <v>13048</v>
      </c>
    </row>
    <row r="112" spans="1:70" ht="9.9499999999999993" customHeight="1" x14ac:dyDescent="0.25">
      <c r="A112" s="311"/>
      <c r="B112" s="58" t="s">
        <v>132</v>
      </c>
      <c r="C112" s="52" t="s">
        <v>80</v>
      </c>
      <c r="D112" s="52"/>
      <c r="E112" s="52"/>
      <c r="F112" s="54">
        <v>47</v>
      </c>
      <c r="G112" s="54">
        <v>173</v>
      </c>
      <c r="H112" s="54">
        <v>586</v>
      </c>
      <c r="I112" s="54">
        <v>1712</v>
      </c>
      <c r="J112" s="54">
        <v>2877</v>
      </c>
      <c r="K112" s="54">
        <v>2563</v>
      </c>
      <c r="L112" s="54">
        <v>1166</v>
      </c>
      <c r="M112" s="54">
        <v>753</v>
      </c>
      <c r="N112" s="55">
        <v>9877</v>
      </c>
      <c r="O112" s="54">
        <v>17</v>
      </c>
      <c r="P112" s="54">
        <v>22</v>
      </c>
      <c r="Q112" s="54">
        <v>95</v>
      </c>
      <c r="R112" s="54">
        <v>236</v>
      </c>
      <c r="S112" s="54">
        <v>450</v>
      </c>
      <c r="T112" s="54">
        <v>584</v>
      </c>
      <c r="U112" s="54">
        <v>321</v>
      </c>
      <c r="V112" s="54">
        <v>229</v>
      </c>
      <c r="W112" s="55">
        <v>1954</v>
      </c>
      <c r="X112" s="56">
        <v>11831</v>
      </c>
      <c r="Y112" s="54">
        <v>9</v>
      </c>
      <c r="Z112" s="54">
        <v>84</v>
      </c>
      <c r="AA112" s="54">
        <v>259</v>
      </c>
      <c r="AB112" s="54">
        <v>592</v>
      </c>
      <c r="AC112" s="54">
        <v>519</v>
      </c>
      <c r="AD112" s="54">
        <v>292</v>
      </c>
      <c r="AE112" s="54">
        <v>86</v>
      </c>
      <c r="AF112" s="54">
        <v>51</v>
      </c>
      <c r="AG112" s="55">
        <v>1892</v>
      </c>
      <c r="AH112" s="54">
        <v>6</v>
      </c>
      <c r="AI112" s="54">
        <v>13</v>
      </c>
      <c r="AJ112" s="54">
        <v>25</v>
      </c>
      <c r="AK112" s="54">
        <v>99</v>
      </c>
      <c r="AL112" s="54">
        <v>120</v>
      </c>
      <c r="AM112" s="54">
        <v>84</v>
      </c>
      <c r="AN112" s="54">
        <v>35</v>
      </c>
      <c r="AO112" s="54">
        <v>40</v>
      </c>
      <c r="AP112" s="55">
        <v>422</v>
      </c>
      <c r="AQ112" s="57">
        <v>2314</v>
      </c>
      <c r="AR112" s="54">
        <v>56</v>
      </c>
      <c r="AS112" s="54">
        <v>257</v>
      </c>
      <c r="AT112" s="54">
        <v>845</v>
      </c>
      <c r="AU112" s="54">
        <v>2304</v>
      </c>
      <c r="AV112" s="54">
        <v>3396</v>
      </c>
      <c r="AW112" s="54">
        <v>2855</v>
      </c>
      <c r="AX112" s="54">
        <v>1252</v>
      </c>
      <c r="AY112" s="54">
        <v>804</v>
      </c>
      <c r="AZ112" s="54">
        <v>11769</v>
      </c>
      <c r="BA112" s="54">
        <v>23</v>
      </c>
      <c r="BB112" s="54">
        <v>35</v>
      </c>
      <c r="BC112" s="54">
        <v>120</v>
      </c>
      <c r="BD112" s="54">
        <v>335</v>
      </c>
      <c r="BE112" s="54">
        <v>570</v>
      </c>
      <c r="BF112" s="54">
        <v>668</v>
      </c>
      <c r="BG112" s="54">
        <v>356</v>
      </c>
      <c r="BH112" s="54">
        <v>269</v>
      </c>
      <c r="BI112" s="54">
        <v>2376</v>
      </c>
      <c r="BJ112" s="54">
        <v>79</v>
      </c>
      <c r="BK112" s="54">
        <v>292</v>
      </c>
      <c r="BL112" s="54">
        <v>965</v>
      </c>
      <c r="BM112" s="54">
        <v>2639</v>
      </c>
      <c r="BN112" s="54">
        <v>3966</v>
      </c>
      <c r="BO112" s="54">
        <v>3523</v>
      </c>
      <c r="BP112" s="54">
        <v>1608</v>
      </c>
      <c r="BQ112" s="54">
        <v>1073</v>
      </c>
      <c r="BR112" s="43">
        <f t="shared" si="4"/>
        <v>14145</v>
      </c>
    </row>
    <row r="113" spans="1:70" ht="9.9499999999999993" customHeight="1" x14ac:dyDescent="0.25">
      <c r="A113" s="110"/>
      <c r="B113" s="58"/>
      <c r="C113" s="52"/>
      <c r="D113" s="52"/>
      <c r="E113" s="52"/>
      <c r="F113" s="54"/>
      <c r="G113" s="54"/>
      <c r="H113" s="54"/>
      <c r="I113" s="54"/>
      <c r="J113" s="54"/>
      <c r="K113" s="54"/>
      <c r="L113" s="54"/>
      <c r="M113" s="54"/>
      <c r="N113" s="55"/>
      <c r="O113" s="54"/>
      <c r="P113" s="54"/>
      <c r="Q113" s="54"/>
      <c r="R113" s="54"/>
      <c r="S113" s="54"/>
      <c r="T113" s="54"/>
      <c r="U113" s="54"/>
      <c r="V113" s="54"/>
      <c r="W113" s="55"/>
      <c r="X113" s="54"/>
      <c r="Y113" s="54"/>
      <c r="Z113" s="54"/>
      <c r="AA113" s="54"/>
      <c r="AB113" s="54"/>
      <c r="AC113" s="54"/>
      <c r="AD113" s="54"/>
      <c r="AE113" s="54"/>
      <c r="AF113" s="54"/>
      <c r="AG113" s="55"/>
      <c r="AH113" s="54"/>
      <c r="AI113" s="54"/>
      <c r="AJ113" s="54"/>
      <c r="AK113" s="54"/>
      <c r="AL113" s="54"/>
      <c r="AM113" s="54"/>
      <c r="AN113" s="54"/>
      <c r="AO113" s="54"/>
      <c r="AP113" s="55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</row>
    <row r="114" spans="1:70" ht="9.9499999999999993" customHeight="1" x14ac:dyDescent="0.25">
      <c r="A114" s="110"/>
      <c r="B114" s="58"/>
      <c r="C114" s="52"/>
      <c r="D114" s="52"/>
      <c r="E114" s="52"/>
      <c r="F114" s="54"/>
      <c r="G114" s="54"/>
      <c r="H114" s="54"/>
      <c r="I114" s="54"/>
      <c r="J114" s="54"/>
      <c r="K114" s="54"/>
      <c r="L114" s="54"/>
      <c r="M114" s="54"/>
      <c r="N114" s="55"/>
      <c r="O114" s="54"/>
      <c r="P114" s="54"/>
      <c r="Q114" s="54"/>
      <c r="R114" s="54"/>
      <c r="S114" s="54"/>
      <c r="T114" s="54"/>
      <c r="U114" s="54"/>
      <c r="V114" s="54"/>
      <c r="W114" s="55"/>
      <c r="X114" s="54"/>
      <c r="Y114" s="54"/>
      <c r="Z114" s="54"/>
      <c r="AA114" s="54"/>
      <c r="AB114" s="54"/>
      <c r="AC114" s="54"/>
      <c r="AD114" s="54"/>
      <c r="AE114" s="54"/>
      <c r="AF114" s="54"/>
      <c r="AG114" s="55"/>
      <c r="AH114" s="54"/>
      <c r="AI114" s="54"/>
      <c r="AJ114" s="54"/>
      <c r="AK114" s="54"/>
      <c r="AL114" s="54"/>
      <c r="AM114" s="54"/>
      <c r="AN114" s="54"/>
      <c r="AO114" s="54"/>
      <c r="AP114" s="55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</row>
    <row r="115" spans="1:70" ht="9.9499999999999993" customHeight="1" x14ac:dyDescent="0.25">
      <c r="A115" s="110"/>
      <c r="B115" s="58"/>
      <c r="C115" s="52"/>
      <c r="D115" s="52"/>
      <c r="E115" s="52"/>
      <c r="F115" s="54"/>
      <c r="G115" s="54"/>
      <c r="H115" s="54"/>
      <c r="I115" s="54"/>
      <c r="J115" s="54"/>
      <c r="K115" s="54"/>
      <c r="L115" s="54"/>
      <c r="M115" s="54"/>
      <c r="N115" s="55"/>
      <c r="O115" s="54"/>
      <c r="P115" s="54"/>
      <c r="Q115" s="54"/>
      <c r="R115" s="54"/>
      <c r="S115" s="54"/>
      <c r="T115" s="54"/>
      <c r="U115" s="54"/>
      <c r="V115" s="54"/>
      <c r="W115" s="55"/>
      <c r="X115" s="54"/>
      <c r="Y115" s="54"/>
      <c r="Z115" s="54"/>
      <c r="AA115" s="54"/>
      <c r="AB115" s="54"/>
      <c r="AC115" s="54"/>
      <c r="AD115" s="54"/>
      <c r="AE115" s="54"/>
      <c r="AF115" s="54"/>
      <c r="AG115" s="55"/>
      <c r="AH115" s="54"/>
      <c r="AI115" s="54"/>
      <c r="AJ115" s="54"/>
      <c r="AK115" s="54"/>
      <c r="AL115" s="54"/>
      <c r="AM115" s="54"/>
      <c r="AN115" s="54"/>
      <c r="AO115" s="54"/>
      <c r="AP115" s="55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</row>
    <row r="116" spans="1:70" ht="9.9499999999999993" customHeight="1" x14ac:dyDescent="0.25">
      <c r="A116" s="110"/>
      <c r="B116" s="58"/>
      <c r="C116" s="52"/>
      <c r="D116" s="52"/>
      <c r="E116" s="52"/>
      <c r="F116" s="54"/>
      <c r="G116" s="54"/>
      <c r="H116" s="54"/>
      <c r="I116" s="54"/>
      <c r="J116" s="54"/>
      <c r="K116" s="54"/>
      <c r="L116" s="54"/>
      <c r="M116" s="54"/>
      <c r="N116" s="55"/>
      <c r="O116" s="54"/>
      <c r="P116" s="54"/>
      <c r="Q116" s="54"/>
      <c r="R116" s="54"/>
      <c r="S116" s="54"/>
      <c r="T116" s="54"/>
      <c r="U116" s="54"/>
      <c r="V116" s="54"/>
      <c r="W116" s="55"/>
      <c r="X116" s="54"/>
      <c r="Y116" s="54"/>
      <c r="Z116" s="54"/>
      <c r="AA116" s="54"/>
      <c r="AB116" s="54"/>
      <c r="AC116" s="54"/>
      <c r="AD116" s="54"/>
      <c r="AE116" s="54"/>
      <c r="AF116" s="54"/>
      <c r="AG116" s="55"/>
      <c r="AH116" s="54"/>
      <c r="AI116" s="54"/>
      <c r="AJ116" s="54"/>
      <c r="AK116" s="54"/>
      <c r="AL116" s="54"/>
      <c r="AM116" s="54"/>
      <c r="AN116" s="54"/>
      <c r="AO116" s="54"/>
      <c r="AP116" s="55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</row>
    <row r="117" spans="1:70" ht="9.9499999999999993" customHeight="1" x14ac:dyDescent="0.25">
      <c r="A117" s="309" t="s">
        <v>91</v>
      </c>
      <c r="B117" s="53" t="s">
        <v>82</v>
      </c>
      <c r="C117" s="52" t="s">
        <v>80</v>
      </c>
      <c r="D117" s="52"/>
      <c r="E117" s="52"/>
      <c r="F117" s="54">
        <v>27</v>
      </c>
      <c r="G117" s="54">
        <v>34</v>
      </c>
      <c r="H117" s="54">
        <v>68</v>
      </c>
      <c r="I117" s="54">
        <v>137</v>
      </c>
      <c r="J117" s="54">
        <v>264</v>
      </c>
      <c r="K117" s="54">
        <v>223</v>
      </c>
      <c r="L117" s="54">
        <v>131</v>
      </c>
      <c r="M117" s="54">
        <v>83</v>
      </c>
      <c r="N117" s="55">
        <f t="shared" si="0"/>
        <v>967</v>
      </c>
      <c r="O117" s="54">
        <v>25</v>
      </c>
      <c r="P117" s="54">
        <v>92</v>
      </c>
      <c r="Q117" s="54">
        <v>362</v>
      </c>
      <c r="R117" s="54">
        <v>903</v>
      </c>
      <c r="S117" s="54">
        <v>1052</v>
      </c>
      <c r="T117" s="54">
        <v>504</v>
      </c>
      <c r="U117" s="54">
        <v>168</v>
      </c>
      <c r="V117" s="54">
        <v>111</v>
      </c>
      <c r="W117" s="55">
        <f t="shared" si="1"/>
        <v>3217</v>
      </c>
      <c r="X117" s="54">
        <v>4220</v>
      </c>
      <c r="Y117" s="54">
        <v>0</v>
      </c>
      <c r="Z117" s="54">
        <v>8</v>
      </c>
      <c r="AA117" s="54">
        <v>15</v>
      </c>
      <c r="AB117" s="54">
        <v>20</v>
      </c>
      <c r="AC117" s="54">
        <v>15</v>
      </c>
      <c r="AD117" s="54">
        <v>10</v>
      </c>
      <c r="AE117" s="54">
        <v>2</v>
      </c>
      <c r="AF117" s="54">
        <v>0</v>
      </c>
      <c r="AG117" s="55">
        <f t="shared" si="2"/>
        <v>70</v>
      </c>
      <c r="AH117" s="54">
        <v>2</v>
      </c>
      <c r="AI117" s="54">
        <v>14</v>
      </c>
      <c r="AJ117" s="54">
        <v>123</v>
      </c>
      <c r="AK117" s="54">
        <v>266</v>
      </c>
      <c r="AL117" s="54">
        <v>188</v>
      </c>
      <c r="AM117" s="54">
        <v>74</v>
      </c>
      <c r="AN117" s="54">
        <v>13</v>
      </c>
      <c r="AO117" s="54">
        <v>1</v>
      </c>
      <c r="AP117" s="55">
        <f t="shared" si="3"/>
        <v>681</v>
      </c>
      <c r="AQ117" s="54">
        <v>763</v>
      </c>
      <c r="AR117" s="54">
        <v>27</v>
      </c>
      <c r="AS117" s="54">
        <v>42</v>
      </c>
      <c r="AT117" s="54">
        <v>83</v>
      </c>
      <c r="AU117" s="54">
        <v>157</v>
      </c>
      <c r="AV117" s="54">
        <v>279</v>
      </c>
      <c r="AW117" s="54">
        <v>233</v>
      </c>
      <c r="AX117" s="54">
        <v>133</v>
      </c>
      <c r="AY117" s="54">
        <v>83</v>
      </c>
      <c r="AZ117" s="54">
        <v>1037</v>
      </c>
      <c r="BA117" s="54">
        <v>27</v>
      </c>
      <c r="BB117" s="54">
        <v>106</v>
      </c>
      <c r="BC117" s="54">
        <v>485</v>
      </c>
      <c r="BD117" s="54">
        <v>1169</v>
      </c>
      <c r="BE117" s="54">
        <v>1240</v>
      </c>
      <c r="BF117" s="54">
        <v>578</v>
      </c>
      <c r="BG117" s="54">
        <v>181</v>
      </c>
      <c r="BH117" s="54">
        <v>112</v>
      </c>
      <c r="BI117" s="54">
        <v>3898</v>
      </c>
      <c r="BJ117" s="54">
        <v>54</v>
      </c>
      <c r="BK117" s="54">
        <v>148</v>
      </c>
      <c r="BL117" s="54">
        <v>568</v>
      </c>
      <c r="BM117" s="54">
        <v>1326</v>
      </c>
      <c r="BN117" s="54">
        <v>1519</v>
      </c>
      <c r="BO117" s="54">
        <v>811</v>
      </c>
      <c r="BP117" s="54">
        <v>314</v>
      </c>
      <c r="BQ117" s="54">
        <v>195</v>
      </c>
      <c r="BR117" s="43">
        <f t="shared" ref="BR117:BR124" si="12">+SUM(BJ117:BQ117)</f>
        <v>4935</v>
      </c>
    </row>
    <row r="118" spans="1:70" ht="9.9499999999999993" customHeight="1" x14ac:dyDescent="0.25">
      <c r="A118" s="310"/>
      <c r="B118" s="53" t="s">
        <v>83</v>
      </c>
      <c r="C118" s="52" t="s">
        <v>80</v>
      </c>
      <c r="D118" s="52"/>
      <c r="E118" s="52"/>
      <c r="F118" s="54">
        <v>34</v>
      </c>
      <c r="G118" s="54">
        <v>39</v>
      </c>
      <c r="H118" s="54">
        <v>86</v>
      </c>
      <c r="I118" s="54">
        <v>221</v>
      </c>
      <c r="J118" s="54">
        <v>368</v>
      </c>
      <c r="K118" s="54">
        <v>321</v>
      </c>
      <c r="L118" s="54">
        <v>193</v>
      </c>
      <c r="M118" s="54">
        <v>128</v>
      </c>
      <c r="N118" s="55">
        <f t="shared" si="0"/>
        <v>1390</v>
      </c>
      <c r="O118" s="54">
        <v>50</v>
      </c>
      <c r="P118" s="54">
        <v>123</v>
      </c>
      <c r="Q118" s="54">
        <v>455</v>
      </c>
      <c r="R118" s="54">
        <v>1043</v>
      </c>
      <c r="S118" s="54">
        <v>1474</v>
      </c>
      <c r="T118" s="54">
        <v>752</v>
      </c>
      <c r="U118" s="54">
        <v>217</v>
      </c>
      <c r="V118" s="54">
        <v>125</v>
      </c>
      <c r="W118" s="55">
        <f t="shared" si="1"/>
        <v>4239</v>
      </c>
      <c r="X118" s="54">
        <v>5629</v>
      </c>
      <c r="Y118" s="54">
        <v>2</v>
      </c>
      <c r="Z118" s="54">
        <v>6</v>
      </c>
      <c r="AA118" s="54">
        <v>14</v>
      </c>
      <c r="AB118" s="54">
        <v>29</v>
      </c>
      <c r="AC118" s="54">
        <v>34</v>
      </c>
      <c r="AD118" s="54">
        <v>9</v>
      </c>
      <c r="AE118" s="54">
        <v>4</v>
      </c>
      <c r="AF118" s="54">
        <v>0</v>
      </c>
      <c r="AG118" s="55">
        <f t="shared" si="2"/>
        <v>98</v>
      </c>
      <c r="AH118" s="54">
        <v>5</v>
      </c>
      <c r="AI118" s="54">
        <v>15</v>
      </c>
      <c r="AJ118" s="54">
        <v>128</v>
      </c>
      <c r="AK118" s="54">
        <v>375</v>
      </c>
      <c r="AL118" s="54">
        <v>257</v>
      </c>
      <c r="AM118" s="54">
        <v>80</v>
      </c>
      <c r="AN118" s="54">
        <v>8</v>
      </c>
      <c r="AO118" s="54">
        <v>3</v>
      </c>
      <c r="AP118" s="55">
        <f t="shared" si="3"/>
        <v>871</v>
      </c>
      <c r="AQ118" s="54">
        <v>969</v>
      </c>
      <c r="AR118" s="54">
        <v>36</v>
      </c>
      <c r="AS118" s="54">
        <v>45</v>
      </c>
      <c r="AT118" s="54">
        <v>100</v>
      </c>
      <c r="AU118" s="54">
        <v>250</v>
      </c>
      <c r="AV118" s="54">
        <v>402</v>
      </c>
      <c r="AW118" s="54">
        <v>330</v>
      </c>
      <c r="AX118" s="54">
        <v>197</v>
      </c>
      <c r="AY118" s="54">
        <v>128</v>
      </c>
      <c r="AZ118" s="54">
        <v>1488</v>
      </c>
      <c r="BA118" s="54">
        <v>55</v>
      </c>
      <c r="BB118" s="54">
        <v>138</v>
      </c>
      <c r="BC118" s="54">
        <v>583</v>
      </c>
      <c r="BD118" s="54">
        <v>1418</v>
      </c>
      <c r="BE118" s="54">
        <v>1732</v>
      </c>
      <c r="BF118" s="54">
        <v>832</v>
      </c>
      <c r="BG118" s="54">
        <v>225</v>
      </c>
      <c r="BH118" s="54">
        <v>128</v>
      </c>
      <c r="BI118" s="54">
        <v>5111</v>
      </c>
      <c r="BJ118" s="54">
        <v>91</v>
      </c>
      <c r="BK118" s="54">
        <v>183</v>
      </c>
      <c r="BL118" s="54">
        <v>683</v>
      </c>
      <c r="BM118" s="54">
        <v>1668</v>
      </c>
      <c r="BN118" s="54">
        <v>2134</v>
      </c>
      <c r="BO118" s="54">
        <v>1162</v>
      </c>
      <c r="BP118" s="54">
        <v>422</v>
      </c>
      <c r="BQ118" s="54">
        <v>256</v>
      </c>
      <c r="BR118" s="43">
        <f t="shared" si="12"/>
        <v>6599</v>
      </c>
    </row>
    <row r="119" spans="1:70" ht="9.9499999999999993" customHeight="1" x14ac:dyDescent="0.25">
      <c r="A119" s="310"/>
      <c r="B119" s="53" t="s">
        <v>84</v>
      </c>
      <c r="C119" s="52" t="s">
        <v>80</v>
      </c>
      <c r="D119" s="52"/>
      <c r="E119" s="52"/>
      <c r="F119" s="54">
        <v>32</v>
      </c>
      <c r="G119" s="54">
        <v>54</v>
      </c>
      <c r="H119" s="54">
        <v>122</v>
      </c>
      <c r="I119" s="54">
        <v>293</v>
      </c>
      <c r="J119" s="54">
        <v>539</v>
      </c>
      <c r="K119" s="54">
        <v>457</v>
      </c>
      <c r="L119" s="54">
        <v>261</v>
      </c>
      <c r="M119" s="54">
        <v>185</v>
      </c>
      <c r="N119" s="55">
        <f t="shared" si="0"/>
        <v>1943</v>
      </c>
      <c r="O119" s="54">
        <v>44</v>
      </c>
      <c r="P119" s="54">
        <v>162</v>
      </c>
      <c r="Q119" s="54">
        <v>635</v>
      </c>
      <c r="R119" s="54">
        <v>1473</v>
      </c>
      <c r="S119" s="54">
        <v>2020</v>
      </c>
      <c r="T119" s="54">
        <v>1091</v>
      </c>
      <c r="U119" s="54">
        <v>310</v>
      </c>
      <c r="V119" s="54">
        <v>163</v>
      </c>
      <c r="W119" s="55">
        <f t="shared" si="1"/>
        <v>5898</v>
      </c>
      <c r="X119" s="54">
        <v>7841</v>
      </c>
      <c r="Y119" s="54">
        <v>3</v>
      </c>
      <c r="Z119" s="54">
        <v>8</v>
      </c>
      <c r="AA119" s="54">
        <v>18</v>
      </c>
      <c r="AB119" s="54">
        <v>41</v>
      </c>
      <c r="AC119" s="54">
        <v>61</v>
      </c>
      <c r="AD119" s="54">
        <v>22</v>
      </c>
      <c r="AE119" s="54">
        <v>5</v>
      </c>
      <c r="AF119" s="54">
        <v>3</v>
      </c>
      <c r="AG119" s="55">
        <f t="shared" si="2"/>
        <v>161</v>
      </c>
      <c r="AH119" s="54">
        <v>4</v>
      </c>
      <c r="AI119" s="54">
        <v>15</v>
      </c>
      <c r="AJ119" s="54">
        <v>157</v>
      </c>
      <c r="AK119" s="54">
        <v>504</v>
      </c>
      <c r="AL119" s="54">
        <v>369</v>
      </c>
      <c r="AM119" s="54">
        <v>109</v>
      </c>
      <c r="AN119" s="54">
        <v>22</v>
      </c>
      <c r="AO119" s="54">
        <v>2</v>
      </c>
      <c r="AP119" s="55">
        <f t="shared" si="3"/>
        <v>1182</v>
      </c>
      <c r="AQ119" s="54">
        <v>1344</v>
      </c>
      <c r="AR119" s="54">
        <v>35</v>
      </c>
      <c r="AS119" s="54">
        <v>62</v>
      </c>
      <c r="AT119" s="54">
        <v>140</v>
      </c>
      <c r="AU119" s="54">
        <v>334</v>
      </c>
      <c r="AV119" s="54">
        <v>600</v>
      </c>
      <c r="AW119" s="54">
        <v>479</v>
      </c>
      <c r="AX119" s="54">
        <v>266</v>
      </c>
      <c r="AY119" s="54">
        <v>188</v>
      </c>
      <c r="AZ119" s="54">
        <v>2104</v>
      </c>
      <c r="BA119" s="54">
        <v>48</v>
      </c>
      <c r="BB119" s="54">
        <v>177</v>
      </c>
      <c r="BC119" s="54">
        <v>792</v>
      </c>
      <c r="BD119" s="54">
        <v>1977</v>
      </c>
      <c r="BE119" s="54">
        <v>2389</v>
      </c>
      <c r="BF119" s="54">
        <v>1200</v>
      </c>
      <c r="BG119" s="54">
        <v>332</v>
      </c>
      <c r="BH119" s="54">
        <v>165</v>
      </c>
      <c r="BI119" s="54">
        <v>7080</v>
      </c>
      <c r="BJ119" s="54">
        <v>83</v>
      </c>
      <c r="BK119" s="54">
        <v>239</v>
      </c>
      <c r="BL119" s="54">
        <v>932</v>
      </c>
      <c r="BM119" s="54">
        <v>2311</v>
      </c>
      <c r="BN119" s="54">
        <v>2989</v>
      </c>
      <c r="BO119" s="54">
        <v>1679</v>
      </c>
      <c r="BP119" s="54">
        <v>598</v>
      </c>
      <c r="BQ119" s="54">
        <v>353</v>
      </c>
      <c r="BR119" s="43">
        <f t="shared" si="12"/>
        <v>9184</v>
      </c>
    </row>
    <row r="120" spans="1:70" ht="9.9499999999999993" customHeight="1" x14ac:dyDescent="0.25">
      <c r="A120" s="310"/>
      <c r="B120" s="53" t="s">
        <v>85</v>
      </c>
      <c r="C120" s="52" t="s">
        <v>80</v>
      </c>
      <c r="D120" s="52"/>
      <c r="E120" s="52"/>
      <c r="F120" s="54">
        <v>33</v>
      </c>
      <c r="G120" s="54">
        <v>49</v>
      </c>
      <c r="H120" s="54">
        <v>129</v>
      </c>
      <c r="I120" s="54">
        <v>311</v>
      </c>
      <c r="J120" s="54">
        <v>594</v>
      </c>
      <c r="K120" s="54">
        <v>560</v>
      </c>
      <c r="L120" s="54">
        <v>321</v>
      </c>
      <c r="M120" s="54">
        <v>230</v>
      </c>
      <c r="N120" s="55">
        <f t="shared" si="0"/>
        <v>2227</v>
      </c>
      <c r="O120" s="54">
        <v>66</v>
      </c>
      <c r="P120" s="54">
        <v>201</v>
      </c>
      <c r="Q120" s="54">
        <v>740</v>
      </c>
      <c r="R120" s="54">
        <v>1598</v>
      </c>
      <c r="S120" s="54">
        <v>2341</v>
      </c>
      <c r="T120" s="54">
        <v>1262</v>
      </c>
      <c r="U120" s="54">
        <v>375</v>
      </c>
      <c r="V120" s="54">
        <v>244</v>
      </c>
      <c r="W120" s="55">
        <f t="shared" si="1"/>
        <v>6827</v>
      </c>
      <c r="X120" s="54">
        <v>9054</v>
      </c>
      <c r="Y120" s="54">
        <v>6</v>
      </c>
      <c r="Z120" s="54">
        <v>8</v>
      </c>
      <c r="AA120" s="54">
        <v>22</v>
      </c>
      <c r="AB120" s="54">
        <v>44</v>
      </c>
      <c r="AC120" s="54">
        <v>50</v>
      </c>
      <c r="AD120" s="54">
        <v>18</v>
      </c>
      <c r="AE120" s="54">
        <v>11</v>
      </c>
      <c r="AF120" s="54">
        <v>1</v>
      </c>
      <c r="AG120" s="55">
        <f t="shared" si="2"/>
        <v>160</v>
      </c>
      <c r="AH120" s="54">
        <v>7</v>
      </c>
      <c r="AI120" s="54">
        <v>29</v>
      </c>
      <c r="AJ120" s="54">
        <v>201</v>
      </c>
      <c r="AK120" s="54">
        <v>509</v>
      </c>
      <c r="AL120" s="54">
        <v>443</v>
      </c>
      <c r="AM120" s="54">
        <v>136</v>
      </c>
      <c r="AN120" s="54">
        <v>8</v>
      </c>
      <c r="AO120" s="54">
        <v>4</v>
      </c>
      <c r="AP120" s="55">
        <f t="shared" si="3"/>
        <v>1337</v>
      </c>
      <c r="AQ120" s="54">
        <v>1497</v>
      </c>
      <c r="AR120" s="54">
        <v>39</v>
      </c>
      <c r="AS120" s="54">
        <v>57</v>
      </c>
      <c r="AT120" s="54">
        <v>151</v>
      </c>
      <c r="AU120" s="54">
        <v>355</v>
      </c>
      <c r="AV120" s="54">
        <v>644</v>
      </c>
      <c r="AW120" s="54">
        <v>578</v>
      </c>
      <c r="AX120" s="54">
        <v>332</v>
      </c>
      <c r="AY120" s="54">
        <v>231</v>
      </c>
      <c r="AZ120" s="54">
        <v>2387</v>
      </c>
      <c r="BA120" s="54">
        <v>73</v>
      </c>
      <c r="BB120" s="54">
        <v>230</v>
      </c>
      <c r="BC120" s="54">
        <v>941</v>
      </c>
      <c r="BD120" s="54">
        <v>2107</v>
      </c>
      <c r="BE120" s="54">
        <v>2784</v>
      </c>
      <c r="BF120" s="54">
        <v>1398</v>
      </c>
      <c r="BG120" s="54">
        <v>383</v>
      </c>
      <c r="BH120" s="54">
        <v>248</v>
      </c>
      <c r="BI120" s="54">
        <v>8164</v>
      </c>
      <c r="BJ120" s="54">
        <v>112</v>
      </c>
      <c r="BK120" s="54">
        <v>287</v>
      </c>
      <c r="BL120" s="54">
        <v>1092</v>
      </c>
      <c r="BM120" s="54">
        <v>2462</v>
      </c>
      <c r="BN120" s="54">
        <v>3428</v>
      </c>
      <c r="BO120" s="54">
        <v>1976</v>
      </c>
      <c r="BP120" s="54">
        <v>715</v>
      </c>
      <c r="BQ120" s="54">
        <v>479</v>
      </c>
      <c r="BR120" s="43">
        <f t="shared" si="12"/>
        <v>10551</v>
      </c>
    </row>
    <row r="121" spans="1:70" ht="9.9499999999999993" customHeight="1" x14ac:dyDescent="0.25">
      <c r="A121" s="310"/>
      <c r="B121" s="53" t="s">
        <v>86</v>
      </c>
      <c r="C121" s="52" t="s">
        <v>80</v>
      </c>
      <c r="D121" s="52"/>
      <c r="E121" s="52"/>
      <c r="F121" s="54">
        <v>47</v>
      </c>
      <c r="G121" s="54">
        <v>73</v>
      </c>
      <c r="H121" s="54">
        <v>129</v>
      </c>
      <c r="I121" s="54">
        <v>341</v>
      </c>
      <c r="J121" s="54">
        <v>694</v>
      </c>
      <c r="K121" s="54">
        <v>632</v>
      </c>
      <c r="L121" s="54">
        <v>352</v>
      </c>
      <c r="M121" s="54">
        <v>292</v>
      </c>
      <c r="N121" s="55">
        <f t="shared" si="0"/>
        <v>2560</v>
      </c>
      <c r="O121" s="54">
        <v>55</v>
      </c>
      <c r="P121" s="54">
        <v>211</v>
      </c>
      <c r="Q121" s="54">
        <v>844</v>
      </c>
      <c r="R121" s="54">
        <v>1815</v>
      </c>
      <c r="S121" s="54">
        <v>2681</v>
      </c>
      <c r="T121" s="54">
        <v>1596</v>
      </c>
      <c r="U121" s="54">
        <v>463</v>
      </c>
      <c r="V121" s="54">
        <v>275</v>
      </c>
      <c r="W121" s="55">
        <f t="shared" si="1"/>
        <v>7940</v>
      </c>
      <c r="X121" s="54">
        <v>10500</v>
      </c>
      <c r="Y121" s="54">
        <v>5</v>
      </c>
      <c r="Z121" s="54">
        <v>16</v>
      </c>
      <c r="AA121" s="54">
        <v>16</v>
      </c>
      <c r="AB121" s="54">
        <v>56</v>
      </c>
      <c r="AC121" s="54">
        <v>57</v>
      </c>
      <c r="AD121" s="54">
        <v>25</v>
      </c>
      <c r="AE121" s="54">
        <v>7</v>
      </c>
      <c r="AF121" s="54">
        <v>1</v>
      </c>
      <c r="AG121" s="55">
        <f t="shared" si="2"/>
        <v>183</v>
      </c>
      <c r="AH121" s="54">
        <v>3</v>
      </c>
      <c r="AI121" s="54">
        <v>37</v>
      </c>
      <c r="AJ121" s="54">
        <v>184</v>
      </c>
      <c r="AK121" s="54">
        <v>582</v>
      </c>
      <c r="AL121" s="54">
        <v>531</v>
      </c>
      <c r="AM121" s="54">
        <v>179</v>
      </c>
      <c r="AN121" s="54">
        <v>26</v>
      </c>
      <c r="AO121" s="54">
        <v>1</v>
      </c>
      <c r="AP121" s="55">
        <f t="shared" si="3"/>
        <v>1543</v>
      </c>
      <c r="AQ121" s="54">
        <v>1726</v>
      </c>
      <c r="AR121" s="54">
        <v>52</v>
      </c>
      <c r="AS121" s="54">
        <v>89</v>
      </c>
      <c r="AT121" s="54">
        <v>145</v>
      </c>
      <c r="AU121" s="54">
        <v>397</v>
      </c>
      <c r="AV121" s="54">
        <v>751</v>
      </c>
      <c r="AW121" s="54">
        <v>657</v>
      </c>
      <c r="AX121" s="54">
        <v>359</v>
      </c>
      <c r="AY121" s="54">
        <v>293</v>
      </c>
      <c r="AZ121" s="54">
        <v>2743</v>
      </c>
      <c r="BA121" s="54">
        <v>58</v>
      </c>
      <c r="BB121" s="54">
        <v>248</v>
      </c>
      <c r="BC121" s="54">
        <v>1028</v>
      </c>
      <c r="BD121" s="54">
        <v>2397</v>
      </c>
      <c r="BE121" s="54">
        <v>3212</v>
      </c>
      <c r="BF121" s="54">
        <v>1775</v>
      </c>
      <c r="BG121" s="54">
        <v>489</v>
      </c>
      <c r="BH121" s="54">
        <v>276</v>
      </c>
      <c r="BI121" s="54">
        <v>9483</v>
      </c>
      <c r="BJ121" s="54">
        <v>110</v>
      </c>
      <c r="BK121" s="54">
        <v>337</v>
      </c>
      <c r="BL121" s="54">
        <v>1173</v>
      </c>
      <c r="BM121" s="54">
        <v>2794</v>
      </c>
      <c r="BN121" s="54">
        <v>3963</v>
      </c>
      <c r="BO121" s="54">
        <v>2432</v>
      </c>
      <c r="BP121" s="54">
        <v>848</v>
      </c>
      <c r="BQ121" s="54">
        <v>569</v>
      </c>
      <c r="BR121" s="43">
        <f t="shared" si="12"/>
        <v>12226</v>
      </c>
    </row>
    <row r="122" spans="1:70" ht="9.9499999999999993" customHeight="1" x14ac:dyDescent="0.25">
      <c r="A122" s="310"/>
      <c r="B122" s="53" t="s">
        <v>87</v>
      </c>
      <c r="C122" s="52" t="s">
        <v>80</v>
      </c>
      <c r="D122" s="52"/>
      <c r="E122" s="52"/>
      <c r="F122" s="54">
        <v>58</v>
      </c>
      <c r="G122" s="54">
        <v>72</v>
      </c>
      <c r="H122" s="54">
        <v>127</v>
      </c>
      <c r="I122" s="54">
        <v>306</v>
      </c>
      <c r="J122" s="54">
        <v>680</v>
      </c>
      <c r="K122" s="54">
        <v>666</v>
      </c>
      <c r="L122" s="54">
        <v>361</v>
      </c>
      <c r="M122" s="54">
        <v>312</v>
      </c>
      <c r="N122" s="55">
        <f t="shared" si="0"/>
        <v>2582</v>
      </c>
      <c r="O122" s="54">
        <v>56</v>
      </c>
      <c r="P122" s="54">
        <v>194</v>
      </c>
      <c r="Q122" s="54">
        <v>794</v>
      </c>
      <c r="R122" s="54">
        <v>1749</v>
      </c>
      <c r="S122" s="54">
        <v>2641</v>
      </c>
      <c r="T122" s="54">
        <v>1668</v>
      </c>
      <c r="U122" s="54">
        <v>513</v>
      </c>
      <c r="V122" s="54">
        <v>286</v>
      </c>
      <c r="W122" s="55">
        <f t="shared" si="1"/>
        <v>7901</v>
      </c>
      <c r="X122" s="54">
        <v>10483</v>
      </c>
      <c r="Y122" s="54">
        <v>6</v>
      </c>
      <c r="Z122" s="54">
        <v>8</v>
      </c>
      <c r="AA122" s="54">
        <v>17</v>
      </c>
      <c r="AB122" s="54">
        <v>57</v>
      </c>
      <c r="AC122" s="54">
        <v>50</v>
      </c>
      <c r="AD122" s="54">
        <v>32</v>
      </c>
      <c r="AE122" s="54">
        <v>12</v>
      </c>
      <c r="AF122" s="54">
        <v>2</v>
      </c>
      <c r="AG122" s="55">
        <f t="shared" si="2"/>
        <v>184</v>
      </c>
      <c r="AH122" s="54">
        <v>2</v>
      </c>
      <c r="AI122" s="54">
        <v>28</v>
      </c>
      <c r="AJ122" s="54">
        <v>195</v>
      </c>
      <c r="AK122" s="54">
        <v>538</v>
      </c>
      <c r="AL122" s="54">
        <v>484</v>
      </c>
      <c r="AM122" s="54">
        <v>215</v>
      </c>
      <c r="AN122" s="54">
        <v>39</v>
      </c>
      <c r="AO122" s="54">
        <v>3</v>
      </c>
      <c r="AP122" s="55">
        <f t="shared" si="3"/>
        <v>1504</v>
      </c>
      <c r="AQ122" s="54">
        <v>1688</v>
      </c>
      <c r="AR122" s="54">
        <v>64</v>
      </c>
      <c r="AS122" s="54">
        <v>80</v>
      </c>
      <c r="AT122" s="54">
        <v>144</v>
      </c>
      <c r="AU122" s="54">
        <v>363</v>
      </c>
      <c r="AV122" s="54">
        <v>730</v>
      </c>
      <c r="AW122" s="54">
        <v>698</v>
      </c>
      <c r="AX122" s="54">
        <v>373</v>
      </c>
      <c r="AY122" s="54">
        <v>314</v>
      </c>
      <c r="AZ122" s="54">
        <v>2766</v>
      </c>
      <c r="BA122" s="54">
        <v>58</v>
      </c>
      <c r="BB122" s="54">
        <v>222</v>
      </c>
      <c r="BC122" s="54">
        <v>989</v>
      </c>
      <c r="BD122" s="54">
        <v>2287</v>
      </c>
      <c r="BE122" s="54">
        <v>3125</v>
      </c>
      <c r="BF122" s="54">
        <v>1883</v>
      </c>
      <c r="BG122" s="54">
        <v>552</v>
      </c>
      <c r="BH122" s="54">
        <v>289</v>
      </c>
      <c r="BI122" s="54">
        <v>9405</v>
      </c>
      <c r="BJ122" s="54">
        <v>122</v>
      </c>
      <c r="BK122" s="54">
        <v>302</v>
      </c>
      <c r="BL122" s="54">
        <v>1133</v>
      </c>
      <c r="BM122" s="54">
        <v>2650</v>
      </c>
      <c r="BN122" s="54">
        <v>3855</v>
      </c>
      <c r="BO122" s="54">
        <v>2581</v>
      </c>
      <c r="BP122" s="54">
        <v>925</v>
      </c>
      <c r="BQ122" s="54">
        <v>603</v>
      </c>
      <c r="BR122" s="43">
        <f t="shared" si="12"/>
        <v>12171</v>
      </c>
    </row>
    <row r="123" spans="1:70" ht="9.9499999999999993" customHeight="1" x14ac:dyDescent="0.25">
      <c r="A123" s="310"/>
      <c r="B123" s="53" t="s">
        <v>88</v>
      </c>
      <c r="C123" s="52" t="s">
        <v>80</v>
      </c>
      <c r="D123" s="52"/>
      <c r="E123" s="52"/>
      <c r="F123" s="54">
        <v>57</v>
      </c>
      <c r="G123" s="54">
        <v>54</v>
      </c>
      <c r="H123" s="54">
        <v>118</v>
      </c>
      <c r="I123" s="54">
        <v>330</v>
      </c>
      <c r="J123" s="54">
        <v>684</v>
      </c>
      <c r="K123" s="54">
        <v>604</v>
      </c>
      <c r="L123" s="54">
        <v>407</v>
      </c>
      <c r="M123" s="54">
        <v>318</v>
      </c>
      <c r="N123" s="55">
        <f t="shared" si="0"/>
        <v>2572</v>
      </c>
      <c r="O123" s="54">
        <v>61</v>
      </c>
      <c r="P123" s="54">
        <v>178</v>
      </c>
      <c r="Q123" s="54">
        <v>735</v>
      </c>
      <c r="R123" s="54">
        <v>1704</v>
      </c>
      <c r="S123" s="54">
        <v>2498</v>
      </c>
      <c r="T123" s="54">
        <v>1600</v>
      </c>
      <c r="U123" s="54">
        <v>495</v>
      </c>
      <c r="V123" s="54">
        <v>341</v>
      </c>
      <c r="W123" s="55">
        <f t="shared" si="1"/>
        <v>7612</v>
      </c>
      <c r="X123" s="54">
        <v>10184</v>
      </c>
      <c r="Y123" s="54">
        <v>4</v>
      </c>
      <c r="Z123" s="54">
        <v>8</v>
      </c>
      <c r="AA123" s="54">
        <v>21</v>
      </c>
      <c r="AB123" s="54">
        <v>51</v>
      </c>
      <c r="AC123" s="54">
        <v>54</v>
      </c>
      <c r="AD123" s="54">
        <v>35</v>
      </c>
      <c r="AE123" s="54">
        <v>9</v>
      </c>
      <c r="AF123" s="54">
        <v>3</v>
      </c>
      <c r="AG123" s="55">
        <f t="shared" si="2"/>
        <v>185</v>
      </c>
      <c r="AH123" s="54">
        <v>3</v>
      </c>
      <c r="AI123" s="54">
        <v>18</v>
      </c>
      <c r="AJ123" s="54">
        <v>163</v>
      </c>
      <c r="AK123" s="54">
        <v>462</v>
      </c>
      <c r="AL123" s="54">
        <v>424</v>
      </c>
      <c r="AM123" s="54">
        <v>161</v>
      </c>
      <c r="AN123" s="54">
        <v>23</v>
      </c>
      <c r="AO123" s="54">
        <v>2</v>
      </c>
      <c r="AP123" s="55">
        <f t="shared" si="3"/>
        <v>1256</v>
      </c>
      <c r="AQ123" s="54">
        <v>1441</v>
      </c>
      <c r="AR123" s="54">
        <v>61</v>
      </c>
      <c r="AS123" s="54">
        <v>62</v>
      </c>
      <c r="AT123" s="54">
        <v>139</v>
      </c>
      <c r="AU123" s="54">
        <v>381</v>
      </c>
      <c r="AV123" s="54">
        <v>738</v>
      </c>
      <c r="AW123" s="54">
        <v>639</v>
      </c>
      <c r="AX123" s="54">
        <v>416</v>
      </c>
      <c r="AY123" s="54">
        <v>321</v>
      </c>
      <c r="AZ123" s="54">
        <v>2757</v>
      </c>
      <c r="BA123" s="54">
        <v>64</v>
      </c>
      <c r="BB123" s="54">
        <v>196</v>
      </c>
      <c r="BC123" s="54">
        <v>898</v>
      </c>
      <c r="BD123" s="54">
        <v>2166</v>
      </c>
      <c r="BE123" s="54">
        <v>2922</v>
      </c>
      <c r="BF123" s="54">
        <v>1761</v>
      </c>
      <c r="BG123" s="54">
        <v>518</v>
      </c>
      <c r="BH123" s="54">
        <v>343</v>
      </c>
      <c r="BI123" s="54">
        <v>8868</v>
      </c>
      <c r="BJ123" s="54">
        <v>125</v>
      </c>
      <c r="BK123" s="54">
        <v>258</v>
      </c>
      <c r="BL123" s="54">
        <v>1037</v>
      </c>
      <c r="BM123" s="54">
        <v>2547</v>
      </c>
      <c r="BN123" s="54">
        <v>3660</v>
      </c>
      <c r="BO123" s="54">
        <v>2400</v>
      </c>
      <c r="BP123" s="54">
        <v>934</v>
      </c>
      <c r="BQ123" s="54">
        <v>664</v>
      </c>
      <c r="BR123" s="43">
        <f t="shared" si="12"/>
        <v>11625</v>
      </c>
    </row>
    <row r="124" spans="1:70" ht="9.9499999999999993" customHeight="1" x14ac:dyDescent="0.25">
      <c r="A124" s="310"/>
      <c r="B124" s="53" t="s">
        <v>89</v>
      </c>
      <c r="C124" s="52" t="s">
        <v>80</v>
      </c>
      <c r="D124" s="52"/>
      <c r="E124" s="52"/>
      <c r="F124" s="54">
        <v>74</v>
      </c>
      <c r="G124" s="54">
        <v>106</v>
      </c>
      <c r="H124" s="54">
        <v>170</v>
      </c>
      <c r="I124" s="54">
        <v>387</v>
      </c>
      <c r="J124" s="54">
        <v>820</v>
      </c>
      <c r="K124" s="54">
        <v>822</v>
      </c>
      <c r="L124" s="54">
        <v>468</v>
      </c>
      <c r="M124" s="54">
        <v>361</v>
      </c>
      <c r="N124" s="55">
        <f t="shared" si="0"/>
        <v>3208</v>
      </c>
      <c r="O124" s="54">
        <v>84</v>
      </c>
      <c r="P124" s="54">
        <v>273</v>
      </c>
      <c r="Q124" s="54">
        <v>787</v>
      </c>
      <c r="R124" s="54">
        <v>1801</v>
      </c>
      <c r="S124" s="54">
        <v>2663</v>
      </c>
      <c r="T124" s="54">
        <v>1746</v>
      </c>
      <c r="U124" s="54">
        <v>507</v>
      </c>
      <c r="V124" s="54">
        <v>362</v>
      </c>
      <c r="W124" s="55">
        <f t="shared" si="1"/>
        <v>8223</v>
      </c>
      <c r="X124" s="54">
        <v>11431</v>
      </c>
      <c r="Y124" s="54">
        <v>5</v>
      </c>
      <c r="Z124" s="54">
        <v>11</v>
      </c>
      <c r="AA124" s="54">
        <v>25</v>
      </c>
      <c r="AB124" s="54">
        <v>53</v>
      </c>
      <c r="AC124" s="54">
        <v>47</v>
      </c>
      <c r="AD124" s="54">
        <v>28</v>
      </c>
      <c r="AE124" s="54">
        <v>16</v>
      </c>
      <c r="AF124" s="54">
        <v>2</v>
      </c>
      <c r="AG124" s="55">
        <f t="shared" si="2"/>
        <v>187</v>
      </c>
      <c r="AH124" s="54">
        <v>8</v>
      </c>
      <c r="AI124" s="54">
        <v>24</v>
      </c>
      <c r="AJ124" s="54">
        <v>139</v>
      </c>
      <c r="AK124" s="54">
        <v>471</v>
      </c>
      <c r="AL124" s="54">
        <v>405</v>
      </c>
      <c r="AM124" s="54">
        <v>189</v>
      </c>
      <c r="AN124" s="54">
        <v>26</v>
      </c>
      <c r="AO124" s="54">
        <v>2</v>
      </c>
      <c r="AP124" s="55">
        <f t="shared" si="3"/>
        <v>1264</v>
      </c>
      <c r="AQ124" s="54">
        <v>1451</v>
      </c>
      <c r="AR124" s="54">
        <v>79</v>
      </c>
      <c r="AS124" s="54">
        <v>117</v>
      </c>
      <c r="AT124" s="54">
        <v>195</v>
      </c>
      <c r="AU124" s="54">
        <v>440</v>
      </c>
      <c r="AV124" s="54">
        <v>867</v>
      </c>
      <c r="AW124" s="54">
        <v>850</v>
      </c>
      <c r="AX124" s="54">
        <v>484</v>
      </c>
      <c r="AY124" s="54">
        <v>363</v>
      </c>
      <c r="AZ124" s="54">
        <v>3395</v>
      </c>
      <c r="BA124" s="54">
        <v>92</v>
      </c>
      <c r="BB124" s="54">
        <v>297</v>
      </c>
      <c r="BC124" s="54">
        <v>926</v>
      </c>
      <c r="BD124" s="54">
        <v>2272</v>
      </c>
      <c r="BE124" s="54">
        <v>3068</v>
      </c>
      <c r="BF124" s="54">
        <v>1935</v>
      </c>
      <c r="BG124" s="54">
        <v>533</v>
      </c>
      <c r="BH124" s="54">
        <v>364</v>
      </c>
      <c r="BI124" s="54">
        <v>9487</v>
      </c>
      <c r="BJ124" s="54">
        <v>171</v>
      </c>
      <c r="BK124" s="54">
        <v>414</v>
      </c>
      <c r="BL124" s="54">
        <v>1121</v>
      </c>
      <c r="BM124" s="54">
        <v>2712</v>
      </c>
      <c r="BN124" s="54">
        <v>3935</v>
      </c>
      <c r="BO124" s="54">
        <v>2785</v>
      </c>
      <c r="BP124" s="54">
        <v>1017</v>
      </c>
      <c r="BQ124" s="54">
        <v>727</v>
      </c>
      <c r="BR124" s="43">
        <f t="shared" si="12"/>
        <v>12882</v>
      </c>
    </row>
    <row r="125" spans="1:70" ht="9.9499999999999993" customHeight="1" x14ac:dyDescent="0.25">
      <c r="A125" s="310"/>
      <c r="B125" s="58" t="s">
        <v>90</v>
      </c>
      <c r="C125" s="52" t="s">
        <v>80</v>
      </c>
      <c r="D125" s="52"/>
      <c r="E125" s="52"/>
      <c r="F125" s="54">
        <v>80</v>
      </c>
      <c r="G125" s="54">
        <v>99</v>
      </c>
      <c r="H125" s="54">
        <v>166</v>
      </c>
      <c r="I125" s="54">
        <v>416</v>
      </c>
      <c r="J125" s="54">
        <v>895</v>
      </c>
      <c r="K125" s="54">
        <v>862</v>
      </c>
      <c r="L125" s="54">
        <v>538</v>
      </c>
      <c r="M125" s="54">
        <v>425</v>
      </c>
      <c r="N125" s="55">
        <f t="shared" ref="N125" si="13">SUM(F125:M125)</f>
        <v>3481</v>
      </c>
      <c r="O125" s="54">
        <v>86</v>
      </c>
      <c r="P125" s="54">
        <v>283</v>
      </c>
      <c r="Q125" s="54">
        <v>895</v>
      </c>
      <c r="R125" s="54">
        <v>1917</v>
      </c>
      <c r="S125" s="54">
        <v>2829</v>
      </c>
      <c r="T125" s="54">
        <v>2045</v>
      </c>
      <c r="U125" s="54">
        <v>638</v>
      </c>
      <c r="V125" s="54">
        <v>421</v>
      </c>
      <c r="W125" s="55">
        <f t="shared" ref="W125" si="14">SUM(O125:V125)</f>
        <v>9114</v>
      </c>
      <c r="X125" s="55">
        <f>+W125+N125</f>
        <v>12595</v>
      </c>
      <c r="Y125" s="54">
        <v>10</v>
      </c>
      <c r="Z125" s="54">
        <v>4</v>
      </c>
      <c r="AA125" s="54">
        <v>22</v>
      </c>
      <c r="AB125" s="54">
        <v>54</v>
      </c>
      <c r="AC125" s="54">
        <v>57</v>
      </c>
      <c r="AD125" s="54">
        <v>29</v>
      </c>
      <c r="AE125" s="54">
        <v>7</v>
      </c>
      <c r="AF125" s="54">
        <v>2</v>
      </c>
      <c r="AG125" s="55">
        <f t="shared" ref="AG125" si="15">SUM(Y125:AF125)</f>
        <v>185</v>
      </c>
      <c r="AH125" s="54">
        <v>10</v>
      </c>
      <c r="AI125" s="54">
        <v>35</v>
      </c>
      <c r="AJ125" s="54">
        <v>157</v>
      </c>
      <c r="AK125" s="54">
        <v>452</v>
      </c>
      <c r="AL125" s="54">
        <v>412</v>
      </c>
      <c r="AM125" s="54">
        <v>177</v>
      </c>
      <c r="AN125" s="54">
        <v>38</v>
      </c>
      <c r="AO125" s="54">
        <v>5</v>
      </c>
      <c r="AP125" s="55">
        <f t="shared" ref="AP125" si="16">SUM(AH125:AO125)</f>
        <v>1286</v>
      </c>
      <c r="AQ125" s="57">
        <f>+AP125+AG125</f>
        <v>1471</v>
      </c>
      <c r="AR125" s="54">
        <f>+F125+Y125</f>
        <v>90</v>
      </c>
      <c r="AS125" s="54">
        <f t="shared" ref="AS125:AZ125" si="17">+G125+Z125</f>
        <v>103</v>
      </c>
      <c r="AT125" s="54">
        <f t="shared" si="17"/>
        <v>188</v>
      </c>
      <c r="AU125" s="54">
        <f t="shared" si="17"/>
        <v>470</v>
      </c>
      <c r="AV125" s="54">
        <f t="shared" si="17"/>
        <v>952</v>
      </c>
      <c r="AW125" s="54">
        <f t="shared" si="17"/>
        <v>891</v>
      </c>
      <c r="AX125" s="54">
        <f t="shared" si="17"/>
        <v>545</v>
      </c>
      <c r="AY125" s="54">
        <f t="shared" si="17"/>
        <v>427</v>
      </c>
      <c r="AZ125" s="54">
        <f t="shared" si="17"/>
        <v>3666</v>
      </c>
      <c r="BA125" s="54">
        <f>+O125+AH125</f>
        <v>96</v>
      </c>
      <c r="BB125" s="54">
        <f t="shared" ref="BB125:BI125" si="18">+P125+AI125</f>
        <v>318</v>
      </c>
      <c r="BC125" s="54">
        <f t="shared" si="18"/>
        <v>1052</v>
      </c>
      <c r="BD125" s="54">
        <f t="shared" si="18"/>
        <v>2369</v>
      </c>
      <c r="BE125" s="54">
        <f t="shared" si="18"/>
        <v>3241</v>
      </c>
      <c r="BF125" s="54">
        <f t="shared" si="18"/>
        <v>2222</v>
      </c>
      <c r="BG125" s="54">
        <f t="shared" si="18"/>
        <v>676</v>
      </c>
      <c r="BH125" s="54">
        <f t="shared" si="18"/>
        <v>426</v>
      </c>
      <c r="BI125" s="54">
        <f t="shared" si="18"/>
        <v>10400</v>
      </c>
      <c r="BJ125" s="54">
        <f>+AR125+BA125</f>
        <v>186</v>
      </c>
      <c r="BK125" s="54">
        <f t="shared" ref="BK125:BQ125" si="19">+AS125+BB125</f>
        <v>421</v>
      </c>
      <c r="BL125" s="54">
        <f t="shared" si="19"/>
        <v>1240</v>
      </c>
      <c r="BM125" s="54">
        <f t="shared" si="19"/>
        <v>2839</v>
      </c>
      <c r="BN125" s="54">
        <f t="shared" si="19"/>
        <v>4193</v>
      </c>
      <c r="BO125" s="54">
        <f t="shared" si="19"/>
        <v>3113</v>
      </c>
      <c r="BP125" s="54">
        <f t="shared" si="19"/>
        <v>1221</v>
      </c>
      <c r="BQ125" s="54">
        <f t="shared" si="19"/>
        <v>853</v>
      </c>
      <c r="BR125" s="43">
        <f t="shared" ref="BR125" si="20">+SUM(BJ125:BQ125)</f>
        <v>14066</v>
      </c>
    </row>
    <row r="126" spans="1:70" ht="9.9499999999999993" customHeight="1" x14ac:dyDescent="0.25">
      <c r="A126" s="311"/>
      <c r="B126" s="58" t="s">
        <v>132</v>
      </c>
      <c r="C126" s="52" t="s">
        <v>80</v>
      </c>
      <c r="D126" s="52"/>
      <c r="E126" s="52"/>
      <c r="F126" s="54">
        <v>78</v>
      </c>
      <c r="G126" s="54">
        <v>91</v>
      </c>
      <c r="H126" s="54">
        <v>151</v>
      </c>
      <c r="I126" s="54">
        <v>388</v>
      </c>
      <c r="J126" s="54">
        <v>728</v>
      </c>
      <c r="K126" s="54">
        <v>865</v>
      </c>
      <c r="L126" s="54">
        <v>533</v>
      </c>
      <c r="M126" s="54">
        <v>465</v>
      </c>
      <c r="N126" s="55">
        <v>3299</v>
      </c>
      <c r="O126" s="54">
        <v>84</v>
      </c>
      <c r="P126" s="54">
        <v>246</v>
      </c>
      <c r="Q126" s="54">
        <v>952</v>
      </c>
      <c r="R126" s="54">
        <v>2164</v>
      </c>
      <c r="S126" s="54">
        <v>2983</v>
      </c>
      <c r="T126" s="54">
        <v>2279</v>
      </c>
      <c r="U126" s="54">
        <v>781</v>
      </c>
      <c r="V126" s="54">
        <v>409</v>
      </c>
      <c r="W126" s="55">
        <v>9898</v>
      </c>
      <c r="X126" s="55">
        <v>13197</v>
      </c>
      <c r="Y126" s="54">
        <v>12</v>
      </c>
      <c r="Z126" s="54">
        <v>19</v>
      </c>
      <c r="AA126" s="54">
        <v>24</v>
      </c>
      <c r="AB126" s="54">
        <v>56</v>
      </c>
      <c r="AC126" s="54">
        <v>45</v>
      </c>
      <c r="AD126" s="54">
        <v>36</v>
      </c>
      <c r="AE126" s="54">
        <v>12</v>
      </c>
      <c r="AF126" s="54">
        <v>2</v>
      </c>
      <c r="AG126" s="55">
        <v>206</v>
      </c>
      <c r="AH126" s="54">
        <v>8</v>
      </c>
      <c r="AI126" s="54">
        <v>28</v>
      </c>
      <c r="AJ126" s="54">
        <v>150</v>
      </c>
      <c r="AK126" s="54">
        <v>422</v>
      </c>
      <c r="AL126" s="54">
        <v>485</v>
      </c>
      <c r="AM126" s="54">
        <v>161</v>
      </c>
      <c r="AN126" s="54">
        <v>45</v>
      </c>
      <c r="AO126" s="54">
        <v>6</v>
      </c>
      <c r="AP126" s="55">
        <v>1305</v>
      </c>
      <c r="AQ126" s="57">
        <v>1511</v>
      </c>
      <c r="AR126" s="54">
        <v>90</v>
      </c>
      <c r="AS126" s="54">
        <v>110</v>
      </c>
      <c r="AT126" s="54">
        <v>175</v>
      </c>
      <c r="AU126" s="54">
        <v>444</v>
      </c>
      <c r="AV126" s="54">
        <v>773</v>
      </c>
      <c r="AW126" s="54">
        <v>901</v>
      </c>
      <c r="AX126" s="54">
        <v>545</v>
      </c>
      <c r="AY126" s="54">
        <v>467</v>
      </c>
      <c r="AZ126" s="54">
        <v>3505</v>
      </c>
      <c r="BA126" s="54">
        <v>92</v>
      </c>
      <c r="BB126" s="54">
        <v>274</v>
      </c>
      <c r="BC126" s="54">
        <v>1102</v>
      </c>
      <c r="BD126" s="54">
        <v>2586</v>
      </c>
      <c r="BE126" s="54">
        <v>3468</v>
      </c>
      <c r="BF126" s="54">
        <v>2440</v>
      </c>
      <c r="BG126" s="54">
        <v>826</v>
      </c>
      <c r="BH126" s="54">
        <v>415</v>
      </c>
      <c r="BI126" s="54">
        <v>11203</v>
      </c>
      <c r="BJ126" s="54">
        <v>182</v>
      </c>
      <c r="BK126" s="54">
        <v>384</v>
      </c>
      <c r="BL126" s="54">
        <v>1277</v>
      </c>
      <c r="BM126" s="54">
        <v>3030</v>
      </c>
      <c r="BN126" s="54">
        <v>4241</v>
      </c>
      <c r="BO126" s="54">
        <v>3341</v>
      </c>
      <c r="BP126" s="54">
        <v>1371</v>
      </c>
      <c r="BQ126" s="54">
        <v>882</v>
      </c>
      <c r="BR126" s="43">
        <v>14708</v>
      </c>
    </row>
    <row r="127" spans="1:70" ht="9.9499999999999993" customHeight="1" x14ac:dyDescent="0.2">
      <c r="A127" s="59" t="s">
        <v>92</v>
      </c>
    </row>
    <row r="130" spans="2:17" ht="9.9499999999999993" customHeight="1" x14ac:dyDescent="0.2">
      <c r="B130" s="112" t="s">
        <v>93</v>
      </c>
      <c r="D130" s="324" t="s">
        <v>63</v>
      </c>
      <c r="E130" s="324" t="s">
        <v>63</v>
      </c>
      <c r="F130" s="324" t="s">
        <v>94</v>
      </c>
      <c r="G130" s="324"/>
      <c r="H130" s="324" t="s">
        <v>95</v>
      </c>
      <c r="I130" s="324"/>
      <c r="J130" s="324" t="s">
        <v>96</v>
      </c>
      <c r="K130" s="324"/>
      <c r="L130" s="324" t="s">
        <v>97</v>
      </c>
      <c r="M130" s="324"/>
      <c r="N130" s="324" t="s">
        <v>98</v>
      </c>
      <c r="O130" s="324"/>
      <c r="P130" s="324" t="s">
        <v>99</v>
      </c>
      <c r="Q130" s="324"/>
    </row>
    <row r="131" spans="2:17" ht="9.9499999999999993" customHeight="1" x14ac:dyDescent="0.2">
      <c r="D131" s="60" t="s">
        <v>70</v>
      </c>
      <c r="E131" s="60" t="s">
        <v>71</v>
      </c>
      <c r="F131" s="60" t="s">
        <v>70</v>
      </c>
      <c r="G131" s="60" t="s">
        <v>71</v>
      </c>
      <c r="H131" s="60" t="s">
        <v>70</v>
      </c>
      <c r="I131" s="60" t="s">
        <v>71</v>
      </c>
      <c r="J131" s="60" t="s">
        <v>70</v>
      </c>
      <c r="K131" s="60" t="s">
        <v>71</v>
      </c>
      <c r="L131" s="60" t="s">
        <v>70</v>
      </c>
      <c r="M131" s="60" t="s">
        <v>71</v>
      </c>
      <c r="N131" s="60" t="s">
        <v>70</v>
      </c>
      <c r="O131" s="60" t="s">
        <v>71</v>
      </c>
      <c r="P131" s="60" t="s">
        <v>70</v>
      </c>
      <c r="Q131" s="60" t="s">
        <v>71</v>
      </c>
    </row>
    <row r="132" spans="2:17" ht="9.9499999999999993" customHeight="1" x14ac:dyDescent="0.2">
      <c r="B132" s="43">
        <v>2009</v>
      </c>
      <c r="D132" s="54">
        <f>+F132+H132</f>
        <v>2</v>
      </c>
      <c r="E132" s="54">
        <f>+G132+I132</f>
        <v>62</v>
      </c>
      <c r="F132" s="54">
        <f>+J132+N132</f>
        <v>0</v>
      </c>
      <c r="G132" s="54">
        <f t="shared" ref="G132:H141" si="21">+K132+O132</f>
        <v>11</v>
      </c>
      <c r="H132" s="54">
        <f>+L132+P132</f>
        <v>2</v>
      </c>
      <c r="I132" s="54">
        <f t="shared" ref="I132:I141" si="22">+M132+Q132</f>
        <v>51</v>
      </c>
      <c r="J132" s="54">
        <v>0</v>
      </c>
      <c r="K132" s="54">
        <v>10</v>
      </c>
      <c r="L132" s="54">
        <v>2</v>
      </c>
      <c r="M132" s="54">
        <v>43</v>
      </c>
      <c r="N132" s="54">
        <v>0</v>
      </c>
      <c r="O132" s="54">
        <v>1</v>
      </c>
      <c r="P132" s="54">
        <v>0</v>
      </c>
      <c r="Q132" s="54">
        <v>8</v>
      </c>
    </row>
    <row r="133" spans="2:17" ht="9.9499999999999993" customHeight="1" x14ac:dyDescent="0.2">
      <c r="B133" s="43">
        <v>2010</v>
      </c>
      <c r="D133" s="54">
        <f t="shared" ref="D133:E141" si="23">+F133+H133</f>
        <v>10</v>
      </c>
      <c r="E133" s="54">
        <f t="shared" si="23"/>
        <v>88</v>
      </c>
      <c r="F133" s="54">
        <f t="shared" ref="F133:F141" si="24">+J133+N133</f>
        <v>2</v>
      </c>
      <c r="G133" s="54">
        <f t="shared" si="21"/>
        <v>20</v>
      </c>
      <c r="H133" s="54">
        <f t="shared" si="21"/>
        <v>8</v>
      </c>
      <c r="I133" s="54">
        <f t="shared" si="22"/>
        <v>68</v>
      </c>
      <c r="J133" s="54">
        <v>1</v>
      </c>
      <c r="K133" s="54">
        <v>19</v>
      </c>
      <c r="L133" s="54">
        <v>8</v>
      </c>
      <c r="M133" s="54">
        <v>54</v>
      </c>
      <c r="N133" s="54">
        <v>1</v>
      </c>
      <c r="O133" s="54">
        <v>1</v>
      </c>
      <c r="P133" s="54">
        <v>0</v>
      </c>
      <c r="Q133" s="54">
        <v>14</v>
      </c>
    </row>
    <row r="134" spans="2:17" ht="9.9499999999999993" customHeight="1" x14ac:dyDescent="0.2">
      <c r="B134" s="43">
        <v>2011</v>
      </c>
      <c r="D134" s="54">
        <f t="shared" si="23"/>
        <v>11</v>
      </c>
      <c r="E134" s="54">
        <f t="shared" si="23"/>
        <v>90</v>
      </c>
      <c r="F134" s="54">
        <f t="shared" si="24"/>
        <v>3</v>
      </c>
      <c r="G134" s="54">
        <f t="shared" si="21"/>
        <v>16</v>
      </c>
      <c r="H134" s="54">
        <f t="shared" si="21"/>
        <v>8</v>
      </c>
      <c r="I134" s="54">
        <f t="shared" si="22"/>
        <v>74</v>
      </c>
      <c r="J134" s="54">
        <v>2</v>
      </c>
      <c r="K134" s="54">
        <v>11</v>
      </c>
      <c r="L134" s="54">
        <v>5</v>
      </c>
      <c r="M134" s="54">
        <v>54</v>
      </c>
      <c r="N134" s="54">
        <v>1</v>
      </c>
      <c r="O134" s="54">
        <v>5</v>
      </c>
      <c r="P134" s="54">
        <v>3</v>
      </c>
      <c r="Q134" s="54">
        <v>20</v>
      </c>
    </row>
    <row r="135" spans="2:17" ht="9.9499999999999993" customHeight="1" x14ac:dyDescent="0.2">
      <c r="B135" s="43">
        <v>2012</v>
      </c>
      <c r="D135" s="54">
        <f t="shared" si="23"/>
        <v>11</v>
      </c>
      <c r="E135" s="54">
        <f t="shared" si="23"/>
        <v>108</v>
      </c>
      <c r="F135" s="54">
        <f t="shared" si="24"/>
        <v>2</v>
      </c>
      <c r="G135" s="54">
        <f t="shared" si="21"/>
        <v>18</v>
      </c>
      <c r="H135" s="54">
        <f t="shared" si="21"/>
        <v>9</v>
      </c>
      <c r="I135" s="54">
        <f t="shared" si="22"/>
        <v>90</v>
      </c>
      <c r="J135" s="54">
        <v>1</v>
      </c>
      <c r="K135" s="54">
        <v>17</v>
      </c>
      <c r="L135" s="54">
        <v>7</v>
      </c>
      <c r="M135" s="54">
        <v>64</v>
      </c>
      <c r="N135" s="54">
        <v>1</v>
      </c>
      <c r="O135" s="54">
        <v>1</v>
      </c>
      <c r="P135" s="54">
        <v>2</v>
      </c>
      <c r="Q135" s="54">
        <v>26</v>
      </c>
    </row>
    <row r="136" spans="2:17" ht="9.9499999999999993" customHeight="1" x14ac:dyDescent="0.2">
      <c r="B136" s="43">
        <v>2013</v>
      </c>
      <c r="D136" s="54">
        <f t="shared" si="23"/>
        <v>15</v>
      </c>
      <c r="E136" s="54">
        <f t="shared" si="23"/>
        <v>140</v>
      </c>
      <c r="F136" s="54">
        <f t="shared" si="24"/>
        <v>1</v>
      </c>
      <c r="G136" s="54">
        <f t="shared" si="21"/>
        <v>30</v>
      </c>
      <c r="H136" s="54">
        <f t="shared" si="21"/>
        <v>14</v>
      </c>
      <c r="I136" s="54">
        <f t="shared" si="22"/>
        <v>110</v>
      </c>
      <c r="J136" s="54">
        <v>1</v>
      </c>
      <c r="K136" s="54">
        <v>30</v>
      </c>
      <c r="L136" s="54">
        <v>11</v>
      </c>
      <c r="M136" s="54">
        <v>89</v>
      </c>
      <c r="N136" s="54">
        <v>0</v>
      </c>
      <c r="O136" s="54">
        <v>0</v>
      </c>
      <c r="P136" s="54">
        <v>3</v>
      </c>
      <c r="Q136" s="54">
        <v>21</v>
      </c>
    </row>
    <row r="137" spans="2:17" ht="9.9499999999999993" customHeight="1" x14ac:dyDescent="0.2">
      <c r="B137" s="43">
        <v>2014</v>
      </c>
      <c r="D137" s="54">
        <f t="shared" si="23"/>
        <v>32</v>
      </c>
      <c r="E137" s="54">
        <f t="shared" si="23"/>
        <v>156</v>
      </c>
      <c r="F137" s="54">
        <f t="shared" si="24"/>
        <v>9</v>
      </c>
      <c r="G137" s="54">
        <f t="shared" si="21"/>
        <v>30</v>
      </c>
      <c r="H137" s="54">
        <f t="shared" si="21"/>
        <v>23</v>
      </c>
      <c r="I137" s="54">
        <f t="shared" si="22"/>
        <v>126</v>
      </c>
      <c r="J137" s="54">
        <v>9</v>
      </c>
      <c r="K137" s="54">
        <v>21</v>
      </c>
      <c r="L137" s="54">
        <v>19</v>
      </c>
      <c r="M137" s="54">
        <v>99</v>
      </c>
      <c r="N137" s="54">
        <v>0</v>
      </c>
      <c r="O137" s="54">
        <v>9</v>
      </c>
      <c r="P137" s="54">
        <v>4</v>
      </c>
      <c r="Q137" s="54">
        <v>27</v>
      </c>
    </row>
    <row r="138" spans="2:17" ht="9.9499999999999993" customHeight="1" x14ac:dyDescent="0.2">
      <c r="B138" s="43">
        <v>2015</v>
      </c>
      <c r="D138" s="54">
        <f t="shared" si="23"/>
        <v>49</v>
      </c>
      <c r="E138" s="54">
        <f t="shared" si="23"/>
        <v>196</v>
      </c>
      <c r="F138" s="54">
        <f t="shared" si="24"/>
        <v>10</v>
      </c>
      <c r="G138" s="54">
        <f t="shared" si="21"/>
        <v>29</v>
      </c>
      <c r="H138" s="54">
        <f t="shared" si="21"/>
        <v>39</v>
      </c>
      <c r="I138" s="54">
        <f t="shared" si="22"/>
        <v>167</v>
      </c>
      <c r="J138" s="54">
        <v>4</v>
      </c>
      <c r="K138" s="54">
        <v>20</v>
      </c>
      <c r="L138" s="54">
        <v>25</v>
      </c>
      <c r="M138" s="54">
        <v>119</v>
      </c>
      <c r="N138" s="54">
        <v>6</v>
      </c>
      <c r="O138" s="54">
        <v>9</v>
      </c>
      <c r="P138" s="54">
        <v>14</v>
      </c>
      <c r="Q138" s="54">
        <v>48</v>
      </c>
    </row>
    <row r="139" spans="2:17" ht="9.9499999999999993" customHeight="1" x14ac:dyDescent="0.2">
      <c r="B139" s="43">
        <v>2016</v>
      </c>
      <c r="D139" s="54">
        <f t="shared" si="23"/>
        <v>20</v>
      </c>
      <c r="E139" s="54">
        <f t="shared" si="23"/>
        <v>209</v>
      </c>
      <c r="F139" s="54">
        <f t="shared" si="24"/>
        <v>3</v>
      </c>
      <c r="G139" s="54">
        <f t="shared" si="21"/>
        <v>32</v>
      </c>
      <c r="H139" s="54">
        <f t="shared" si="21"/>
        <v>17</v>
      </c>
      <c r="I139" s="54">
        <f t="shared" si="22"/>
        <v>177</v>
      </c>
      <c r="J139" s="54">
        <v>3</v>
      </c>
      <c r="K139" s="54">
        <v>27</v>
      </c>
      <c r="L139" s="54">
        <v>17</v>
      </c>
      <c r="M139" s="54">
        <v>119</v>
      </c>
      <c r="N139" s="54">
        <v>0</v>
      </c>
      <c r="O139" s="54">
        <v>5</v>
      </c>
      <c r="P139" s="54">
        <v>0</v>
      </c>
      <c r="Q139" s="54">
        <v>58</v>
      </c>
    </row>
    <row r="140" spans="2:17" ht="9.9499999999999993" customHeight="1" x14ac:dyDescent="0.2">
      <c r="B140" s="43">
        <v>2017</v>
      </c>
      <c r="D140" s="54">
        <f t="shared" si="23"/>
        <v>44</v>
      </c>
      <c r="E140" s="54">
        <f t="shared" si="23"/>
        <v>271</v>
      </c>
      <c r="F140" s="54">
        <f t="shared" si="24"/>
        <v>8</v>
      </c>
      <c r="G140" s="54">
        <f t="shared" si="21"/>
        <v>56</v>
      </c>
      <c r="H140" s="54">
        <f t="shared" si="21"/>
        <v>36</v>
      </c>
      <c r="I140" s="54">
        <f t="shared" si="22"/>
        <v>215</v>
      </c>
      <c r="J140" s="54">
        <v>3</v>
      </c>
      <c r="K140" s="54">
        <v>33</v>
      </c>
      <c r="L140" s="54">
        <v>30</v>
      </c>
      <c r="M140" s="54">
        <v>157</v>
      </c>
      <c r="N140" s="54">
        <v>5</v>
      </c>
      <c r="O140" s="54">
        <v>23</v>
      </c>
      <c r="P140" s="54">
        <v>6</v>
      </c>
      <c r="Q140" s="54">
        <v>58</v>
      </c>
    </row>
    <row r="141" spans="2:17" ht="9.9499999999999993" customHeight="1" x14ac:dyDescent="0.2">
      <c r="B141" s="43">
        <v>2018</v>
      </c>
      <c r="C141" s="44"/>
      <c r="D141" s="54">
        <f t="shared" si="23"/>
        <v>79</v>
      </c>
      <c r="E141" s="54">
        <f t="shared" si="23"/>
        <v>292</v>
      </c>
      <c r="F141" s="54">
        <f t="shared" si="24"/>
        <v>23</v>
      </c>
      <c r="G141" s="54">
        <f t="shared" si="21"/>
        <v>35</v>
      </c>
      <c r="H141" s="54">
        <f t="shared" si="21"/>
        <v>56</v>
      </c>
      <c r="I141" s="54">
        <f t="shared" si="22"/>
        <v>257</v>
      </c>
      <c r="J141" s="54">
        <v>17</v>
      </c>
      <c r="K141" s="54">
        <v>22</v>
      </c>
      <c r="L141" s="54">
        <v>47</v>
      </c>
      <c r="M141" s="54">
        <v>173</v>
      </c>
      <c r="N141" s="54">
        <v>6</v>
      </c>
      <c r="O141" s="54">
        <v>13</v>
      </c>
      <c r="P141" s="54">
        <v>9</v>
      </c>
      <c r="Q141" s="54">
        <v>84</v>
      </c>
    </row>
    <row r="142" spans="2:17" ht="9.9499999999999993" customHeight="1" x14ac:dyDescent="0.2">
      <c r="J142" s="54"/>
      <c r="K142" s="54"/>
      <c r="L142" s="54"/>
      <c r="M142" s="54"/>
      <c r="N142" s="54"/>
      <c r="O142" s="54"/>
      <c r="P142" s="54"/>
      <c r="Q142" s="54"/>
    </row>
    <row r="143" spans="2:17" ht="9.9499999999999993" customHeight="1" x14ac:dyDescent="0.2">
      <c r="B143" s="113" t="s">
        <v>100</v>
      </c>
      <c r="D143" s="324" t="s">
        <v>63</v>
      </c>
      <c r="E143" s="324" t="s">
        <v>63</v>
      </c>
      <c r="F143" s="324" t="s">
        <v>94</v>
      </c>
      <c r="G143" s="324"/>
      <c r="H143" s="324" t="s">
        <v>95</v>
      </c>
      <c r="I143" s="324"/>
      <c r="J143" s="324" t="s">
        <v>96</v>
      </c>
      <c r="K143" s="324"/>
      <c r="L143" s="324" t="s">
        <v>97</v>
      </c>
      <c r="M143" s="324"/>
      <c r="N143" s="324" t="s">
        <v>98</v>
      </c>
      <c r="O143" s="324"/>
      <c r="P143" s="324" t="s">
        <v>99</v>
      </c>
      <c r="Q143" s="324"/>
    </row>
    <row r="144" spans="2:17" ht="9.9499999999999993" customHeight="1" x14ac:dyDescent="0.2">
      <c r="D144" s="60" t="s">
        <v>70</v>
      </c>
      <c r="E144" s="60" t="s">
        <v>71</v>
      </c>
      <c r="F144" s="61" t="s">
        <v>70</v>
      </c>
      <c r="G144" s="61" t="s">
        <v>71</v>
      </c>
      <c r="H144" s="61" t="s">
        <v>70</v>
      </c>
      <c r="I144" s="61" t="s">
        <v>71</v>
      </c>
      <c r="J144" s="60" t="s">
        <v>70</v>
      </c>
      <c r="K144" s="60" t="s">
        <v>71</v>
      </c>
      <c r="L144" s="60" t="s">
        <v>70</v>
      </c>
      <c r="M144" s="60" t="s">
        <v>71</v>
      </c>
      <c r="N144" s="60" t="s">
        <v>70</v>
      </c>
      <c r="O144" s="60" t="s">
        <v>71</v>
      </c>
      <c r="P144" s="60" t="s">
        <v>70</v>
      </c>
      <c r="Q144" s="60" t="s">
        <v>71</v>
      </c>
    </row>
    <row r="145" spans="2:50" ht="9.9499999999999993" customHeight="1" x14ac:dyDescent="0.2">
      <c r="J145" s="54"/>
      <c r="K145" s="54"/>
      <c r="L145" s="54"/>
      <c r="M145" s="54"/>
      <c r="N145" s="54"/>
      <c r="O145" s="54"/>
      <c r="P145" s="54"/>
      <c r="Q145" s="54"/>
      <c r="T145" s="62" t="s">
        <v>101</v>
      </c>
      <c r="AB145" s="62" t="s">
        <v>102</v>
      </c>
      <c r="AJ145" s="62" t="s">
        <v>103</v>
      </c>
      <c r="AR145" s="62" t="s">
        <v>102</v>
      </c>
    </row>
    <row r="146" spans="2:50" ht="9.9499999999999993" customHeight="1" x14ac:dyDescent="0.2">
      <c r="B146" s="43">
        <v>2009</v>
      </c>
      <c r="D146" s="63">
        <f t="shared" ref="D146:E155" si="25">+F146+H146</f>
        <v>54</v>
      </c>
      <c r="E146" s="63">
        <f t="shared" si="25"/>
        <v>148</v>
      </c>
      <c r="F146" s="63">
        <f>+J146+N146</f>
        <v>27</v>
      </c>
      <c r="G146" s="63">
        <f t="shared" ref="G146:H155" si="26">+K146+O146</f>
        <v>106</v>
      </c>
      <c r="H146" s="63">
        <f>+L146+P146</f>
        <v>27</v>
      </c>
      <c r="I146" s="63">
        <f t="shared" ref="I146:I155" si="27">+M146+Q146</f>
        <v>42</v>
      </c>
      <c r="J146" s="63">
        <v>25</v>
      </c>
      <c r="K146" s="63">
        <v>92</v>
      </c>
      <c r="L146" s="63">
        <v>27</v>
      </c>
      <c r="M146" s="63">
        <v>34</v>
      </c>
      <c r="N146" s="63">
        <v>2</v>
      </c>
      <c r="O146" s="63">
        <v>14</v>
      </c>
      <c r="P146" s="63">
        <v>0</v>
      </c>
      <c r="Q146" s="63">
        <v>8</v>
      </c>
      <c r="U146" s="112" t="s">
        <v>4</v>
      </c>
      <c r="V146" s="112" t="s">
        <v>2</v>
      </c>
      <c r="W146" s="112" t="s">
        <v>3</v>
      </c>
      <c r="AC146" s="43" t="s">
        <v>62</v>
      </c>
      <c r="AD146" s="43" t="s">
        <v>65</v>
      </c>
      <c r="AE146" s="43" t="s">
        <v>66</v>
      </c>
      <c r="AK146" s="112" t="s">
        <v>4</v>
      </c>
      <c r="AL146" s="112" t="s">
        <v>2</v>
      </c>
      <c r="AM146" s="112" t="s">
        <v>3</v>
      </c>
      <c r="AS146" s="43" t="s">
        <v>62</v>
      </c>
      <c r="AT146" s="43" t="s">
        <v>65</v>
      </c>
      <c r="AU146" s="43" t="s">
        <v>66</v>
      </c>
    </row>
    <row r="147" spans="2:50" ht="9.9499999999999993" customHeight="1" x14ac:dyDescent="0.2">
      <c r="B147" s="43">
        <v>2010</v>
      </c>
      <c r="D147" s="54">
        <f t="shared" si="25"/>
        <v>91</v>
      </c>
      <c r="E147" s="54">
        <f t="shared" si="25"/>
        <v>183</v>
      </c>
      <c r="F147" s="54">
        <f t="shared" ref="F147:F155" si="28">+J147+N147</f>
        <v>55</v>
      </c>
      <c r="G147" s="54">
        <f t="shared" si="26"/>
        <v>138</v>
      </c>
      <c r="H147" s="54">
        <f t="shared" si="26"/>
        <v>36</v>
      </c>
      <c r="I147" s="54">
        <f t="shared" si="27"/>
        <v>45</v>
      </c>
      <c r="J147" s="54">
        <v>50</v>
      </c>
      <c r="K147" s="54">
        <v>123</v>
      </c>
      <c r="L147" s="54">
        <v>34</v>
      </c>
      <c r="M147" s="54">
        <v>39</v>
      </c>
      <c r="N147" s="54">
        <v>5</v>
      </c>
      <c r="O147" s="54">
        <v>15</v>
      </c>
      <c r="P147" s="54">
        <v>2</v>
      </c>
      <c r="Q147" s="54">
        <v>6</v>
      </c>
      <c r="T147" s="43">
        <f>+B147</f>
        <v>2010</v>
      </c>
      <c r="U147" s="43">
        <f>+D147</f>
        <v>91</v>
      </c>
      <c r="V147" s="43">
        <f>+H147</f>
        <v>36</v>
      </c>
      <c r="W147" s="43">
        <f>+F147</f>
        <v>55</v>
      </c>
      <c r="AB147" s="43">
        <f>+T147</f>
        <v>2010</v>
      </c>
      <c r="AC147" s="64">
        <f t="shared" ref="AC147:AE155" si="29">+U147/U$147*100</f>
        <v>100</v>
      </c>
      <c r="AD147" s="64">
        <f t="shared" si="29"/>
        <v>100</v>
      </c>
      <c r="AE147" s="64">
        <f t="shared" si="29"/>
        <v>100</v>
      </c>
      <c r="AJ147" s="43">
        <f>+AB147</f>
        <v>2010</v>
      </c>
      <c r="AK147" s="43">
        <f>+E147</f>
        <v>183</v>
      </c>
      <c r="AL147" s="43">
        <f>+I147</f>
        <v>45</v>
      </c>
      <c r="AM147" s="43">
        <f>+G147</f>
        <v>138</v>
      </c>
      <c r="AR147" s="43">
        <f>+AJ147</f>
        <v>2010</v>
      </c>
      <c r="AS147" s="64">
        <f t="shared" ref="AS147:AU155" si="30">+AK147/AK$147*100</f>
        <v>100</v>
      </c>
      <c r="AT147" s="64">
        <f t="shared" si="30"/>
        <v>100</v>
      </c>
      <c r="AU147" s="64">
        <f t="shared" si="30"/>
        <v>100</v>
      </c>
    </row>
    <row r="148" spans="2:50" ht="9.9499999999999993" customHeight="1" x14ac:dyDescent="0.2">
      <c r="B148" s="43">
        <v>2011</v>
      </c>
      <c r="D148" s="54">
        <f t="shared" si="25"/>
        <v>83</v>
      </c>
      <c r="E148" s="54">
        <f t="shared" si="25"/>
        <v>239</v>
      </c>
      <c r="F148" s="54">
        <f t="shared" si="28"/>
        <v>48</v>
      </c>
      <c r="G148" s="54">
        <f t="shared" si="26"/>
        <v>177</v>
      </c>
      <c r="H148" s="54">
        <f t="shared" si="26"/>
        <v>35</v>
      </c>
      <c r="I148" s="54">
        <f t="shared" si="27"/>
        <v>62</v>
      </c>
      <c r="J148" s="54">
        <v>44</v>
      </c>
      <c r="K148" s="54">
        <v>162</v>
      </c>
      <c r="L148" s="54">
        <v>32</v>
      </c>
      <c r="M148" s="54">
        <v>54</v>
      </c>
      <c r="N148" s="54">
        <v>4</v>
      </c>
      <c r="O148" s="54">
        <v>15</v>
      </c>
      <c r="P148" s="54">
        <v>3</v>
      </c>
      <c r="Q148" s="54">
        <v>8</v>
      </c>
      <c r="T148" s="43">
        <f t="shared" ref="T148:T155" si="31">+B148</f>
        <v>2011</v>
      </c>
      <c r="U148" s="43">
        <f t="shared" ref="U148:U155" si="32">+D148</f>
        <v>83</v>
      </c>
      <c r="V148" s="43">
        <f t="shared" ref="V148:V155" si="33">+H148</f>
        <v>35</v>
      </c>
      <c r="W148" s="43">
        <f t="shared" ref="W148:W155" si="34">+F148</f>
        <v>48</v>
      </c>
      <c r="AB148" s="43">
        <f t="shared" ref="AB148:AB155" si="35">+T148</f>
        <v>2011</v>
      </c>
      <c r="AC148" s="64">
        <f t="shared" si="29"/>
        <v>91.208791208791212</v>
      </c>
      <c r="AD148" s="64">
        <f t="shared" si="29"/>
        <v>97.222222222222214</v>
      </c>
      <c r="AE148" s="64">
        <f t="shared" si="29"/>
        <v>87.272727272727266</v>
      </c>
      <c r="AJ148" s="43">
        <f t="shared" ref="AJ148:AJ155" si="36">+AB148</f>
        <v>2011</v>
      </c>
      <c r="AK148" s="43">
        <f t="shared" ref="AK148:AK155" si="37">+E148</f>
        <v>239</v>
      </c>
      <c r="AL148" s="43">
        <f t="shared" ref="AL148:AL155" si="38">+I148</f>
        <v>62</v>
      </c>
      <c r="AM148" s="43">
        <f t="shared" ref="AM148:AM155" si="39">+G148</f>
        <v>177</v>
      </c>
      <c r="AR148" s="43">
        <f t="shared" ref="AR148:AR155" si="40">+AJ148</f>
        <v>2011</v>
      </c>
      <c r="AS148" s="64">
        <f t="shared" si="30"/>
        <v>130.60109289617486</v>
      </c>
      <c r="AT148" s="64">
        <f t="shared" si="30"/>
        <v>137.77777777777777</v>
      </c>
      <c r="AU148" s="64">
        <f t="shared" si="30"/>
        <v>128.26086956521738</v>
      </c>
    </row>
    <row r="149" spans="2:50" ht="9.9499999999999993" customHeight="1" x14ac:dyDescent="0.2">
      <c r="B149" s="43">
        <v>2012</v>
      </c>
      <c r="D149" s="54">
        <f t="shared" si="25"/>
        <v>112</v>
      </c>
      <c r="E149" s="54">
        <f t="shared" si="25"/>
        <v>287</v>
      </c>
      <c r="F149" s="54">
        <f t="shared" si="28"/>
        <v>73</v>
      </c>
      <c r="G149" s="54">
        <f t="shared" si="26"/>
        <v>230</v>
      </c>
      <c r="H149" s="54">
        <f t="shared" si="26"/>
        <v>39</v>
      </c>
      <c r="I149" s="54">
        <f t="shared" si="27"/>
        <v>57</v>
      </c>
      <c r="J149" s="54">
        <v>66</v>
      </c>
      <c r="K149" s="54">
        <v>201</v>
      </c>
      <c r="L149" s="54">
        <v>33</v>
      </c>
      <c r="M149" s="54">
        <v>49</v>
      </c>
      <c r="N149" s="54">
        <v>7</v>
      </c>
      <c r="O149" s="54">
        <v>29</v>
      </c>
      <c r="P149" s="54">
        <v>6</v>
      </c>
      <c r="Q149" s="54">
        <v>8</v>
      </c>
      <c r="T149" s="43">
        <f t="shared" si="31"/>
        <v>2012</v>
      </c>
      <c r="U149" s="43">
        <f t="shared" si="32"/>
        <v>112</v>
      </c>
      <c r="V149" s="43">
        <f t="shared" si="33"/>
        <v>39</v>
      </c>
      <c r="W149" s="43">
        <f t="shared" si="34"/>
        <v>73</v>
      </c>
      <c r="AB149" s="43">
        <f t="shared" si="35"/>
        <v>2012</v>
      </c>
      <c r="AC149" s="64">
        <f t="shared" si="29"/>
        <v>123.07692307692308</v>
      </c>
      <c r="AD149" s="64">
        <f t="shared" si="29"/>
        <v>108.33333333333333</v>
      </c>
      <c r="AE149" s="64">
        <f t="shared" si="29"/>
        <v>132.72727272727275</v>
      </c>
      <c r="AJ149" s="43">
        <f t="shared" si="36"/>
        <v>2012</v>
      </c>
      <c r="AK149" s="43">
        <f t="shared" si="37"/>
        <v>287</v>
      </c>
      <c r="AL149" s="43">
        <f t="shared" si="38"/>
        <v>57</v>
      </c>
      <c r="AM149" s="43">
        <f t="shared" si="39"/>
        <v>230</v>
      </c>
      <c r="AR149" s="43">
        <f t="shared" si="40"/>
        <v>2012</v>
      </c>
      <c r="AS149" s="64">
        <f t="shared" si="30"/>
        <v>156.83060109289616</v>
      </c>
      <c r="AT149" s="64">
        <f t="shared" si="30"/>
        <v>126.66666666666666</v>
      </c>
      <c r="AU149" s="64">
        <f t="shared" si="30"/>
        <v>166.66666666666669</v>
      </c>
    </row>
    <row r="150" spans="2:50" ht="9.9499999999999993" customHeight="1" x14ac:dyDescent="0.2">
      <c r="B150" s="43">
        <v>2013</v>
      </c>
      <c r="D150" s="54">
        <f t="shared" si="25"/>
        <v>110</v>
      </c>
      <c r="E150" s="54">
        <f t="shared" si="25"/>
        <v>337</v>
      </c>
      <c r="F150" s="54">
        <f t="shared" si="28"/>
        <v>58</v>
      </c>
      <c r="G150" s="54">
        <f t="shared" si="26"/>
        <v>248</v>
      </c>
      <c r="H150" s="54">
        <f t="shared" si="26"/>
        <v>52</v>
      </c>
      <c r="I150" s="54">
        <f t="shared" si="27"/>
        <v>89</v>
      </c>
      <c r="J150" s="54">
        <v>55</v>
      </c>
      <c r="K150" s="54">
        <v>211</v>
      </c>
      <c r="L150" s="54">
        <v>47</v>
      </c>
      <c r="M150" s="54">
        <v>73</v>
      </c>
      <c r="N150" s="54">
        <v>3</v>
      </c>
      <c r="O150" s="54">
        <v>37</v>
      </c>
      <c r="P150" s="54">
        <v>5</v>
      </c>
      <c r="Q150" s="54">
        <v>16</v>
      </c>
      <c r="T150" s="43">
        <f t="shared" si="31"/>
        <v>2013</v>
      </c>
      <c r="U150" s="43">
        <f t="shared" si="32"/>
        <v>110</v>
      </c>
      <c r="V150" s="43">
        <f t="shared" si="33"/>
        <v>52</v>
      </c>
      <c r="W150" s="43">
        <f t="shared" si="34"/>
        <v>58</v>
      </c>
      <c r="AB150" s="43">
        <f t="shared" si="35"/>
        <v>2013</v>
      </c>
      <c r="AC150" s="64">
        <f t="shared" si="29"/>
        <v>120.87912087912088</v>
      </c>
      <c r="AD150" s="64">
        <f t="shared" si="29"/>
        <v>144.44444444444443</v>
      </c>
      <c r="AE150" s="64">
        <f t="shared" si="29"/>
        <v>105.45454545454544</v>
      </c>
      <c r="AJ150" s="43">
        <f t="shared" si="36"/>
        <v>2013</v>
      </c>
      <c r="AK150" s="43">
        <f t="shared" si="37"/>
        <v>337</v>
      </c>
      <c r="AL150" s="43">
        <f t="shared" si="38"/>
        <v>89</v>
      </c>
      <c r="AM150" s="43">
        <f t="shared" si="39"/>
        <v>248</v>
      </c>
      <c r="AR150" s="43">
        <f t="shared" si="40"/>
        <v>2013</v>
      </c>
      <c r="AS150" s="64">
        <f t="shared" si="30"/>
        <v>184.15300546448088</v>
      </c>
      <c r="AT150" s="64">
        <f t="shared" si="30"/>
        <v>197.77777777777777</v>
      </c>
      <c r="AU150" s="64">
        <f t="shared" si="30"/>
        <v>179.71014492753622</v>
      </c>
    </row>
    <row r="151" spans="2:50" ht="9.9499999999999993" customHeight="1" x14ac:dyDescent="0.2">
      <c r="B151" s="43">
        <v>2014</v>
      </c>
      <c r="D151" s="54">
        <f t="shared" si="25"/>
        <v>122</v>
      </c>
      <c r="E151" s="54">
        <f t="shared" si="25"/>
        <v>302</v>
      </c>
      <c r="F151" s="54">
        <f t="shared" si="28"/>
        <v>58</v>
      </c>
      <c r="G151" s="54">
        <f t="shared" si="26"/>
        <v>222</v>
      </c>
      <c r="H151" s="54">
        <f t="shared" si="26"/>
        <v>64</v>
      </c>
      <c r="I151" s="54">
        <f t="shared" si="27"/>
        <v>80</v>
      </c>
      <c r="J151" s="54">
        <v>56</v>
      </c>
      <c r="K151" s="54">
        <v>194</v>
      </c>
      <c r="L151" s="54">
        <v>58</v>
      </c>
      <c r="M151" s="54">
        <v>72</v>
      </c>
      <c r="N151" s="54">
        <v>2</v>
      </c>
      <c r="O151" s="54">
        <v>28</v>
      </c>
      <c r="P151" s="54">
        <v>6</v>
      </c>
      <c r="Q151" s="54">
        <v>8</v>
      </c>
      <c r="T151" s="43">
        <f t="shared" si="31"/>
        <v>2014</v>
      </c>
      <c r="U151" s="43">
        <f t="shared" si="32"/>
        <v>122</v>
      </c>
      <c r="V151" s="43">
        <f t="shared" si="33"/>
        <v>64</v>
      </c>
      <c r="W151" s="43">
        <f t="shared" si="34"/>
        <v>58</v>
      </c>
      <c r="AB151" s="43">
        <f t="shared" si="35"/>
        <v>2014</v>
      </c>
      <c r="AC151" s="64">
        <f t="shared" si="29"/>
        <v>134.06593406593404</v>
      </c>
      <c r="AD151" s="64">
        <f t="shared" si="29"/>
        <v>177.77777777777777</v>
      </c>
      <c r="AE151" s="64">
        <f t="shared" si="29"/>
        <v>105.45454545454544</v>
      </c>
      <c r="AJ151" s="43">
        <f t="shared" si="36"/>
        <v>2014</v>
      </c>
      <c r="AK151" s="43">
        <f t="shared" si="37"/>
        <v>302</v>
      </c>
      <c r="AL151" s="43">
        <f t="shared" si="38"/>
        <v>80</v>
      </c>
      <c r="AM151" s="43">
        <f t="shared" si="39"/>
        <v>222</v>
      </c>
      <c r="AR151" s="43">
        <f t="shared" si="40"/>
        <v>2014</v>
      </c>
      <c r="AS151" s="64">
        <f t="shared" si="30"/>
        <v>165.0273224043716</v>
      </c>
      <c r="AT151" s="64">
        <f t="shared" si="30"/>
        <v>177.77777777777777</v>
      </c>
      <c r="AU151" s="64">
        <f t="shared" si="30"/>
        <v>160.86956521739131</v>
      </c>
    </row>
    <row r="152" spans="2:50" ht="9.9499999999999993" customHeight="1" x14ac:dyDescent="0.2">
      <c r="B152" s="43">
        <v>2015</v>
      </c>
      <c r="D152" s="54">
        <f t="shared" si="25"/>
        <v>125</v>
      </c>
      <c r="E152" s="54">
        <f t="shared" si="25"/>
        <v>258</v>
      </c>
      <c r="F152" s="54">
        <f t="shared" si="28"/>
        <v>64</v>
      </c>
      <c r="G152" s="54">
        <f t="shared" si="26"/>
        <v>196</v>
      </c>
      <c r="H152" s="54">
        <f t="shared" si="26"/>
        <v>61</v>
      </c>
      <c r="I152" s="54">
        <f t="shared" si="27"/>
        <v>62</v>
      </c>
      <c r="J152" s="54">
        <v>61</v>
      </c>
      <c r="K152" s="54">
        <v>178</v>
      </c>
      <c r="L152" s="54">
        <v>57</v>
      </c>
      <c r="M152" s="54">
        <v>54</v>
      </c>
      <c r="N152" s="54">
        <v>3</v>
      </c>
      <c r="O152" s="54">
        <v>18</v>
      </c>
      <c r="P152" s="54">
        <v>4</v>
      </c>
      <c r="Q152" s="54">
        <v>8</v>
      </c>
      <c r="T152" s="43">
        <f t="shared" si="31"/>
        <v>2015</v>
      </c>
      <c r="U152" s="43">
        <f t="shared" si="32"/>
        <v>125</v>
      </c>
      <c r="V152" s="43">
        <f t="shared" si="33"/>
        <v>61</v>
      </c>
      <c r="W152" s="43">
        <f t="shared" si="34"/>
        <v>64</v>
      </c>
      <c r="AB152" s="43">
        <f t="shared" si="35"/>
        <v>2015</v>
      </c>
      <c r="AC152" s="64">
        <f t="shared" si="29"/>
        <v>137.36263736263737</v>
      </c>
      <c r="AD152" s="64">
        <f t="shared" si="29"/>
        <v>169.44444444444443</v>
      </c>
      <c r="AE152" s="64">
        <f t="shared" si="29"/>
        <v>116.36363636363636</v>
      </c>
      <c r="AJ152" s="43">
        <f t="shared" si="36"/>
        <v>2015</v>
      </c>
      <c r="AK152" s="43">
        <f t="shared" si="37"/>
        <v>258</v>
      </c>
      <c r="AL152" s="43">
        <f t="shared" si="38"/>
        <v>62</v>
      </c>
      <c r="AM152" s="43">
        <f t="shared" si="39"/>
        <v>196</v>
      </c>
      <c r="AR152" s="43">
        <f t="shared" si="40"/>
        <v>2015</v>
      </c>
      <c r="AS152" s="64">
        <f t="shared" si="30"/>
        <v>140.98360655737704</v>
      </c>
      <c r="AT152" s="64">
        <f t="shared" si="30"/>
        <v>137.77777777777777</v>
      </c>
      <c r="AU152" s="64">
        <f t="shared" si="30"/>
        <v>142.02898550724638</v>
      </c>
    </row>
    <row r="153" spans="2:50" ht="9.9499999999999993" customHeight="1" x14ac:dyDescent="0.2">
      <c r="B153" s="43">
        <v>2016</v>
      </c>
      <c r="D153" s="54">
        <f t="shared" si="25"/>
        <v>171</v>
      </c>
      <c r="E153" s="54">
        <f t="shared" si="25"/>
        <v>414</v>
      </c>
      <c r="F153" s="54">
        <f t="shared" si="28"/>
        <v>92</v>
      </c>
      <c r="G153" s="54">
        <f t="shared" si="26"/>
        <v>297</v>
      </c>
      <c r="H153" s="54">
        <f t="shared" si="26"/>
        <v>79</v>
      </c>
      <c r="I153" s="54">
        <f t="shared" si="27"/>
        <v>117</v>
      </c>
      <c r="J153" s="54">
        <v>84</v>
      </c>
      <c r="K153" s="54">
        <v>273</v>
      </c>
      <c r="L153" s="54">
        <v>74</v>
      </c>
      <c r="M153" s="54">
        <v>106</v>
      </c>
      <c r="N153" s="54">
        <v>8</v>
      </c>
      <c r="O153" s="54">
        <v>24</v>
      </c>
      <c r="P153" s="54">
        <v>5</v>
      </c>
      <c r="Q153" s="54">
        <v>11</v>
      </c>
      <c r="T153" s="43">
        <f t="shared" si="31"/>
        <v>2016</v>
      </c>
      <c r="U153" s="43">
        <f t="shared" si="32"/>
        <v>171</v>
      </c>
      <c r="V153" s="43">
        <f t="shared" si="33"/>
        <v>79</v>
      </c>
      <c r="W153" s="43">
        <f t="shared" si="34"/>
        <v>92</v>
      </c>
      <c r="AB153" s="43">
        <f t="shared" si="35"/>
        <v>2016</v>
      </c>
      <c r="AC153" s="64">
        <f t="shared" si="29"/>
        <v>187.91208791208791</v>
      </c>
      <c r="AD153" s="64">
        <f t="shared" si="29"/>
        <v>219.44444444444446</v>
      </c>
      <c r="AE153" s="64">
        <f t="shared" si="29"/>
        <v>167.27272727272725</v>
      </c>
      <c r="AJ153" s="43">
        <f t="shared" si="36"/>
        <v>2016</v>
      </c>
      <c r="AK153" s="43">
        <f t="shared" si="37"/>
        <v>414</v>
      </c>
      <c r="AL153" s="43">
        <f t="shared" si="38"/>
        <v>117</v>
      </c>
      <c r="AM153" s="43">
        <f t="shared" si="39"/>
        <v>297</v>
      </c>
      <c r="AR153" s="43">
        <f t="shared" si="40"/>
        <v>2016</v>
      </c>
      <c r="AS153" s="64">
        <f t="shared" si="30"/>
        <v>226.2295081967213</v>
      </c>
      <c r="AT153" s="64">
        <f t="shared" si="30"/>
        <v>260</v>
      </c>
      <c r="AU153" s="64">
        <f t="shared" si="30"/>
        <v>215.21739130434781</v>
      </c>
    </row>
    <row r="154" spans="2:50" ht="9.9499999999999993" customHeight="1" x14ac:dyDescent="0.2">
      <c r="B154" s="43">
        <v>2017</v>
      </c>
      <c r="D154" s="54">
        <f t="shared" si="25"/>
        <v>186</v>
      </c>
      <c r="E154" s="54">
        <f t="shared" si="25"/>
        <v>421</v>
      </c>
      <c r="F154" s="54">
        <f t="shared" si="28"/>
        <v>96</v>
      </c>
      <c r="G154" s="54">
        <f t="shared" si="26"/>
        <v>318</v>
      </c>
      <c r="H154" s="54">
        <f t="shared" si="26"/>
        <v>90</v>
      </c>
      <c r="I154" s="54">
        <f t="shared" si="27"/>
        <v>103</v>
      </c>
      <c r="J154" s="54">
        <v>86</v>
      </c>
      <c r="K154" s="54">
        <v>283</v>
      </c>
      <c r="L154" s="54">
        <v>80</v>
      </c>
      <c r="M154" s="54">
        <v>99</v>
      </c>
      <c r="N154" s="54">
        <v>10</v>
      </c>
      <c r="O154" s="54">
        <v>35</v>
      </c>
      <c r="P154" s="54">
        <v>10</v>
      </c>
      <c r="Q154" s="54">
        <v>4</v>
      </c>
      <c r="T154" s="43">
        <f t="shared" si="31"/>
        <v>2017</v>
      </c>
      <c r="U154" s="43">
        <f t="shared" si="32"/>
        <v>186</v>
      </c>
      <c r="V154" s="43">
        <f t="shared" si="33"/>
        <v>90</v>
      </c>
      <c r="W154" s="43">
        <f t="shared" si="34"/>
        <v>96</v>
      </c>
      <c r="AB154" s="43">
        <f t="shared" si="35"/>
        <v>2017</v>
      </c>
      <c r="AC154" s="64">
        <f t="shared" si="29"/>
        <v>204.39560439560438</v>
      </c>
      <c r="AD154" s="64">
        <f t="shared" si="29"/>
        <v>250</v>
      </c>
      <c r="AE154" s="64">
        <f t="shared" si="29"/>
        <v>174.54545454545453</v>
      </c>
      <c r="AJ154" s="43">
        <f t="shared" si="36"/>
        <v>2017</v>
      </c>
      <c r="AK154" s="43">
        <f t="shared" si="37"/>
        <v>421</v>
      </c>
      <c r="AL154" s="43">
        <f t="shared" si="38"/>
        <v>103</v>
      </c>
      <c r="AM154" s="43">
        <f t="shared" si="39"/>
        <v>318</v>
      </c>
      <c r="AS154" s="64"/>
      <c r="AT154" s="64"/>
      <c r="AU154" s="64"/>
    </row>
    <row r="155" spans="2:50" ht="9.9499999999999993" customHeight="1" x14ac:dyDescent="0.2">
      <c r="B155" s="43">
        <v>2018</v>
      </c>
      <c r="C155" s="44"/>
      <c r="D155" s="54">
        <f t="shared" si="25"/>
        <v>182</v>
      </c>
      <c r="E155" s="54">
        <f t="shared" si="25"/>
        <v>384</v>
      </c>
      <c r="F155" s="54">
        <f t="shared" si="28"/>
        <v>92</v>
      </c>
      <c r="G155" s="54">
        <f t="shared" si="26"/>
        <v>274</v>
      </c>
      <c r="H155" s="54">
        <f t="shared" si="26"/>
        <v>90</v>
      </c>
      <c r="I155" s="54">
        <f t="shared" si="27"/>
        <v>110</v>
      </c>
      <c r="J155" s="114">
        <v>84</v>
      </c>
      <c r="K155" s="114">
        <v>246</v>
      </c>
      <c r="L155" s="114">
        <v>78</v>
      </c>
      <c r="M155" s="114">
        <v>91</v>
      </c>
      <c r="N155" s="114">
        <v>8</v>
      </c>
      <c r="O155" s="114">
        <v>28</v>
      </c>
      <c r="P155" s="114">
        <v>12</v>
      </c>
      <c r="Q155" s="114">
        <v>19</v>
      </c>
      <c r="T155" s="43">
        <f t="shared" si="31"/>
        <v>2018</v>
      </c>
      <c r="U155" s="43">
        <f t="shared" si="32"/>
        <v>182</v>
      </c>
      <c r="V155" s="43">
        <f t="shared" si="33"/>
        <v>90</v>
      </c>
      <c r="W155" s="43">
        <f t="shared" si="34"/>
        <v>92</v>
      </c>
      <c r="AB155" s="43">
        <f t="shared" si="35"/>
        <v>2018</v>
      </c>
      <c r="AC155" s="64">
        <f t="shared" si="29"/>
        <v>200</v>
      </c>
      <c r="AD155" s="64">
        <f t="shared" si="29"/>
        <v>250</v>
      </c>
      <c r="AE155" s="64">
        <f t="shared" si="29"/>
        <v>167.27272727272725</v>
      </c>
      <c r="AJ155" s="43">
        <f t="shared" si="36"/>
        <v>2018</v>
      </c>
      <c r="AK155" s="43">
        <f t="shared" si="37"/>
        <v>384</v>
      </c>
      <c r="AL155" s="43">
        <f t="shared" si="38"/>
        <v>110</v>
      </c>
      <c r="AM155" s="43">
        <f t="shared" si="39"/>
        <v>274</v>
      </c>
      <c r="AR155" s="43">
        <f t="shared" si="40"/>
        <v>2018</v>
      </c>
      <c r="AS155" s="64">
        <f t="shared" si="30"/>
        <v>209.8360655737705</v>
      </c>
      <c r="AT155" s="64">
        <f t="shared" si="30"/>
        <v>244.44444444444446</v>
      </c>
      <c r="AU155" s="64">
        <f t="shared" si="30"/>
        <v>198.55072463768116</v>
      </c>
    </row>
    <row r="157" spans="2:50" ht="19.350000000000001" customHeight="1" x14ac:dyDescent="0.2">
      <c r="T157" s="115" t="s">
        <v>133</v>
      </c>
      <c r="U157" s="64">
        <f>+U155/U147*100-100</f>
        <v>100</v>
      </c>
      <c r="V157" s="64">
        <f t="shared" ref="V157:W157" si="41">+V155/V147*100-100</f>
        <v>150</v>
      </c>
      <c r="W157" s="64">
        <f t="shared" si="41"/>
        <v>67.272727272727252</v>
      </c>
      <c r="AJ157" s="61" t="s">
        <v>104</v>
      </c>
      <c r="AK157" s="64">
        <f>+AK155/AK147*100-100</f>
        <v>109.8360655737705</v>
      </c>
      <c r="AL157" s="64">
        <f t="shared" ref="AL157:AM157" si="42">+AL155/AL147*100-100</f>
        <v>144.44444444444446</v>
      </c>
      <c r="AM157" s="64">
        <f t="shared" si="42"/>
        <v>98.550724637681157</v>
      </c>
    </row>
    <row r="158" spans="2:50" ht="9.9499999999999993" customHeight="1" x14ac:dyDescent="0.2"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</row>
    <row r="159" spans="2:50" ht="9.9499999999999993" customHeight="1" x14ac:dyDescent="0.2">
      <c r="B159" s="112" t="s">
        <v>105</v>
      </c>
      <c r="D159" s="324" t="s">
        <v>63</v>
      </c>
      <c r="E159" s="324" t="s">
        <v>63</v>
      </c>
      <c r="F159" s="324" t="s">
        <v>94</v>
      </c>
      <c r="G159" s="324"/>
      <c r="H159" s="324" t="s">
        <v>95</v>
      </c>
      <c r="I159" s="324"/>
      <c r="J159" s="324" t="s">
        <v>96</v>
      </c>
      <c r="K159" s="324"/>
      <c r="L159" s="324" t="s">
        <v>97</v>
      </c>
      <c r="M159" s="324"/>
      <c r="N159" s="324" t="s">
        <v>98</v>
      </c>
      <c r="O159" s="324"/>
      <c r="P159" s="324" t="s">
        <v>99</v>
      </c>
      <c r="Q159" s="324"/>
      <c r="S159" s="44"/>
      <c r="AB159" s="325"/>
      <c r="AC159" s="325"/>
      <c r="AD159" s="325"/>
      <c r="AE159" s="325"/>
      <c r="AF159" s="325"/>
      <c r="AG159" s="325"/>
      <c r="AH159" s="325"/>
      <c r="AI159" s="44"/>
      <c r="AJ159" s="325" t="s">
        <v>103</v>
      </c>
      <c r="AK159" s="325"/>
      <c r="AL159" s="325"/>
      <c r="AM159" s="325"/>
      <c r="AN159" s="325"/>
      <c r="AO159" s="325"/>
      <c r="AP159" s="325"/>
      <c r="AR159" s="325" t="s">
        <v>106</v>
      </c>
      <c r="AS159" s="325"/>
      <c r="AT159" s="325"/>
      <c r="AU159" s="325"/>
      <c r="AV159" s="325"/>
      <c r="AW159" s="325"/>
      <c r="AX159" s="325"/>
    </row>
    <row r="160" spans="2:50" ht="9.9499999999999993" customHeight="1" x14ac:dyDescent="0.2">
      <c r="D160" s="60" t="s">
        <v>70</v>
      </c>
      <c r="E160" s="60" t="s">
        <v>71</v>
      </c>
      <c r="F160" s="61" t="s">
        <v>70</v>
      </c>
      <c r="G160" s="61" t="s">
        <v>71</v>
      </c>
      <c r="H160" s="61" t="s">
        <v>70</v>
      </c>
      <c r="I160" s="61" t="s">
        <v>71</v>
      </c>
      <c r="J160" s="60" t="s">
        <v>70</v>
      </c>
      <c r="K160" s="60" t="s">
        <v>71</v>
      </c>
      <c r="L160" s="60" t="s">
        <v>70</v>
      </c>
      <c r="M160" s="60" t="s">
        <v>71</v>
      </c>
      <c r="N160" s="60" t="s">
        <v>70</v>
      </c>
      <c r="O160" s="60" t="s">
        <v>71</v>
      </c>
      <c r="P160" s="60" t="s">
        <v>70</v>
      </c>
      <c r="Q160" s="60" t="s">
        <v>71</v>
      </c>
      <c r="S160" s="44"/>
      <c r="AI160" s="44"/>
    </row>
    <row r="161" spans="2:35" ht="9.9499999999999993" customHeight="1" x14ac:dyDescent="0.2">
      <c r="S161" s="44"/>
      <c r="AI161" s="44"/>
    </row>
    <row r="162" spans="2:35" ht="9.9499999999999993" customHeight="1" x14ac:dyDescent="0.2">
      <c r="B162" s="43">
        <v>2009</v>
      </c>
      <c r="D162" s="65">
        <f t="shared" ref="D162:Q171" si="43">+D132/D146</f>
        <v>3.7037037037037035E-2</v>
      </c>
      <c r="E162" s="65">
        <f t="shared" si="43"/>
        <v>0.41891891891891891</v>
      </c>
      <c r="F162" s="65">
        <f t="shared" si="43"/>
        <v>0</v>
      </c>
      <c r="G162" s="65">
        <f t="shared" si="43"/>
        <v>0.10377358490566038</v>
      </c>
      <c r="H162" s="65">
        <f t="shared" si="43"/>
        <v>7.407407407407407E-2</v>
      </c>
      <c r="I162" s="65">
        <f t="shared" si="43"/>
        <v>1.2142857142857142</v>
      </c>
      <c r="J162" s="65">
        <f t="shared" si="43"/>
        <v>0</v>
      </c>
      <c r="K162" s="65">
        <f t="shared" si="43"/>
        <v>0.10869565217391304</v>
      </c>
      <c r="L162" s="65">
        <f t="shared" si="43"/>
        <v>7.407407407407407E-2</v>
      </c>
      <c r="M162" s="65">
        <f t="shared" si="43"/>
        <v>1.2647058823529411</v>
      </c>
      <c r="N162" s="65">
        <f t="shared" si="43"/>
        <v>0</v>
      </c>
      <c r="O162" s="65">
        <f t="shared" si="43"/>
        <v>7.1428571428571425E-2</v>
      </c>
      <c r="P162" s="65" t="s">
        <v>107</v>
      </c>
      <c r="Q162" s="65">
        <f t="shared" si="43"/>
        <v>1</v>
      </c>
      <c r="S162" s="44"/>
      <c r="AI162" s="44"/>
    </row>
    <row r="163" spans="2:35" ht="9.9499999999999993" customHeight="1" x14ac:dyDescent="0.2">
      <c r="B163" s="43">
        <v>2010</v>
      </c>
      <c r="D163" s="65">
        <f t="shared" si="43"/>
        <v>0.10989010989010989</v>
      </c>
      <c r="E163" s="65">
        <f t="shared" si="43"/>
        <v>0.48087431693989069</v>
      </c>
      <c r="F163" s="65">
        <f t="shared" si="43"/>
        <v>3.6363636363636362E-2</v>
      </c>
      <c r="G163" s="65">
        <f t="shared" si="43"/>
        <v>0.14492753623188406</v>
      </c>
      <c r="H163" s="65">
        <f t="shared" si="43"/>
        <v>0.22222222222222221</v>
      </c>
      <c r="I163" s="65">
        <f t="shared" si="43"/>
        <v>1.5111111111111111</v>
      </c>
      <c r="J163" s="65">
        <f t="shared" si="43"/>
        <v>0.02</v>
      </c>
      <c r="K163" s="65">
        <f t="shared" si="43"/>
        <v>0.15447154471544716</v>
      </c>
      <c r="L163" s="65">
        <f t="shared" si="43"/>
        <v>0.23529411764705882</v>
      </c>
      <c r="M163" s="65">
        <f t="shared" si="43"/>
        <v>1.3846153846153846</v>
      </c>
      <c r="N163" s="65">
        <f t="shared" si="43"/>
        <v>0.2</v>
      </c>
      <c r="O163" s="65">
        <f t="shared" si="43"/>
        <v>6.6666666666666666E-2</v>
      </c>
      <c r="P163" s="65">
        <f t="shared" si="43"/>
        <v>0</v>
      </c>
      <c r="Q163" s="65">
        <f t="shared" si="43"/>
        <v>2.3333333333333335</v>
      </c>
      <c r="S163" s="44"/>
      <c r="AI163" s="44"/>
    </row>
    <row r="164" spans="2:35" ht="9.9499999999999993" customHeight="1" x14ac:dyDescent="0.2">
      <c r="B164" s="43">
        <v>2011</v>
      </c>
      <c r="D164" s="65">
        <f t="shared" si="43"/>
        <v>0.13253012048192772</v>
      </c>
      <c r="E164" s="65">
        <f t="shared" si="43"/>
        <v>0.37656903765690375</v>
      </c>
      <c r="F164" s="65">
        <f t="shared" si="43"/>
        <v>6.25E-2</v>
      </c>
      <c r="G164" s="65">
        <f t="shared" si="43"/>
        <v>9.03954802259887E-2</v>
      </c>
      <c r="H164" s="65">
        <f t="shared" si="43"/>
        <v>0.22857142857142856</v>
      </c>
      <c r="I164" s="65">
        <f t="shared" si="43"/>
        <v>1.1935483870967742</v>
      </c>
      <c r="J164" s="65">
        <f t="shared" si="43"/>
        <v>4.5454545454545456E-2</v>
      </c>
      <c r="K164" s="65">
        <f t="shared" si="43"/>
        <v>6.7901234567901231E-2</v>
      </c>
      <c r="L164" s="65">
        <f t="shared" si="43"/>
        <v>0.15625</v>
      </c>
      <c r="M164" s="65">
        <f t="shared" si="43"/>
        <v>1</v>
      </c>
      <c r="N164" s="65">
        <f t="shared" si="43"/>
        <v>0.25</v>
      </c>
      <c r="O164" s="65">
        <f t="shared" si="43"/>
        <v>0.33333333333333331</v>
      </c>
      <c r="P164" s="65">
        <f t="shared" si="43"/>
        <v>1</v>
      </c>
      <c r="Q164" s="65">
        <f t="shared" si="43"/>
        <v>2.5</v>
      </c>
      <c r="S164" s="44"/>
      <c r="AI164" s="44"/>
    </row>
    <row r="165" spans="2:35" ht="9.9499999999999993" customHeight="1" x14ac:dyDescent="0.2">
      <c r="B165" s="43">
        <v>2012</v>
      </c>
      <c r="D165" s="65">
        <f t="shared" si="43"/>
        <v>9.8214285714285712E-2</v>
      </c>
      <c r="E165" s="65">
        <f t="shared" si="43"/>
        <v>0.37630662020905925</v>
      </c>
      <c r="F165" s="65">
        <f t="shared" si="43"/>
        <v>2.7397260273972601E-2</v>
      </c>
      <c r="G165" s="65">
        <f t="shared" si="43"/>
        <v>7.8260869565217397E-2</v>
      </c>
      <c r="H165" s="65">
        <f t="shared" si="43"/>
        <v>0.23076923076923078</v>
      </c>
      <c r="I165" s="65">
        <f t="shared" si="43"/>
        <v>1.5789473684210527</v>
      </c>
      <c r="J165" s="65">
        <f t="shared" si="43"/>
        <v>1.5151515151515152E-2</v>
      </c>
      <c r="K165" s="65">
        <f t="shared" si="43"/>
        <v>8.45771144278607E-2</v>
      </c>
      <c r="L165" s="65">
        <f t="shared" si="43"/>
        <v>0.21212121212121213</v>
      </c>
      <c r="M165" s="65">
        <f t="shared" si="43"/>
        <v>1.3061224489795917</v>
      </c>
      <c r="N165" s="65">
        <f t="shared" si="43"/>
        <v>0.14285714285714285</v>
      </c>
      <c r="O165" s="65">
        <f t="shared" si="43"/>
        <v>3.4482758620689655E-2</v>
      </c>
      <c r="P165" s="65">
        <f t="shared" si="43"/>
        <v>0.33333333333333331</v>
      </c>
      <c r="Q165" s="65">
        <f t="shared" si="43"/>
        <v>3.25</v>
      </c>
      <c r="S165" s="44"/>
      <c r="AI165" s="44"/>
    </row>
    <row r="166" spans="2:35" ht="9.9499999999999993" customHeight="1" x14ac:dyDescent="0.2">
      <c r="B166" s="43">
        <v>2013</v>
      </c>
      <c r="D166" s="65">
        <f t="shared" si="43"/>
        <v>0.13636363636363635</v>
      </c>
      <c r="E166" s="65">
        <f t="shared" si="43"/>
        <v>0.41543026706231456</v>
      </c>
      <c r="F166" s="65">
        <f t="shared" si="43"/>
        <v>1.7241379310344827E-2</v>
      </c>
      <c r="G166" s="65">
        <f t="shared" si="43"/>
        <v>0.12096774193548387</v>
      </c>
      <c r="H166" s="65">
        <f t="shared" si="43"/>
        <v>0.26923076923076922</v>
      </c>
      <c r="I166" s="65">
        <f t="shared" si="43"/>
        <v>1.2359550561797752</v>
      </c>
      <c r="J166" s="65">
        <f t="shared" si="43"/>
        <v>1.8181818181818181E-2</v>
      </c>
      <c r="K166" s="65">
        <f t="shared" si="43"/>
        <v>0.14218009478672985</v>
      </c>
      <c r="L166" s="65">
        <f t="shared" si="43"/>
        <v>0.23404255319148937</v>
      </c>
      <c r="M166" s="65">
        <f t="shared" si="43"/>
        <v>1.2191780821917808</v>
      </c>
      <c r="N166" s="65">
        <f t="shared" si="43"/>
        <v>0</v>
      </c>
      <c r="O166" s="65">
        <f t="shared" si="43"/>
        <v>0</v>
      </c>
      <c r="P166" s="65">
        <f t="shared" si="43"/>
        <v>0.6</v>
      </c>
      <c r="Q166" s="65">
        <f t="shared" si="43"/>
        <v>1.3125</v>
      </c>
      <c r="S166" s="44"/>
      <c r="AI166" s="44"/>
    </row>
    <row r="167" spans="2:35" ht="9.9499999999999993" customHeight="1" x14ac:dyDescent="0.2">
      <c r="B167" s="43">
        <v>2014</v>
      </c>
      <c r="D167" s="65">
        <f t="shared" si="43"/>
        <v>0.26229508196721313</v>
      </c>
      <c r="E167" s="65">
        <f t="shared" si="43"/>
        <v>0.51655629139072845</v>
      </c>
      <c r="F167" s="65">
        <f t="shared" si="43"/>
        <v>0.15517241379310345</v>
      </c>
      <c r="G167" s="65">
        <f t="shared" si="43"/>
        <v>0.13513513513513514</v>
      </c>
      <c r="H167" s="65">
        <f t="shared" si="43"/>
        <v>0.359375</v>
      </c>
      <c r="I167" s="65">
        <f t="shared" si="43"/>
        <v>1.575</v>
      </c>
      <c r="J167" s="65">
        <f t="shared" si="43"/>
        <v>0.16071428571428573</v>
      </c>
      <c r="K167" s="65">
        <f t="shared" si="43"/>
        <v>0.10824742268041238</v>
      </c>
      <c r="L167" s="65">
        <f t="shared" si="43"/>
        <v>0.32758620689655171</v>
      </c>
      <c r="M167" s="65">
        <f t="shared" si="43"/>
        <v>1.375</v>
      </c>
      <c r="N167" s="65">
        <f t="shared" si="43"/>
        <v>0</v>
      </c>
      <c r="O167" s="65">
        <f t="shared" si="43"/>
        <v>0.32142857142857145</v>
      </c>
      <c r="P167" s="65">
        <f t="shared" si="43"/>
        <v>0.66666666666666663</v>
      </c>
      <c r="Q167" s="65">
        <f t="shared" si="43"/>
        <v>3.375</v>
      </c>
      <c r="S167" s="44"/>
      <c r="AI167" s="44"/>
    </row>
    <row r="168" spans="2:35" ht="9.9499999999999993" customHeight="1" x14ac:dyDescent="0.2">
      <c r="B168" s="43">
        <v>2015</v>
      </c>
      <c r="D168" s="65">
        <f t="shared" si="43"/>
        <v>0.39200000000000002</v>
      </c>
      <c r="E168" s="65">
        <f t="shared" si="43"/>
        <v>0.75968992248062017</v>
      </c>
      <c r="F168" s="65">
        <f t="shared" si="43"/>
        <v>0.15625</v>
      </c>
      <c r="G168" s="65">
        <f t="shared" si="43"/>
        <v>0.14795918367346939</v>
      </c>
      <c r="H168" s="65">
        <f t="shared" si="43"/>
        <v>0.63934426229508201</v>
      </c>
      <c r="I168" s="65">
        <f t="shared" si="43"/>
        <v>2.693548387096774</v>
      </c>
      <c r="J168" s="65">
        <f t="shared" si="43"/>
        <v>6.5573770491803282E-2</v>
      </c>
      <c r="K168" s="65">
        <f t="shared" si="43"/>
        <v>0.11235955056179775</v>
      </c>
      <c r="L168" s="65">
        <f t="shared" si="43"/>
        <v>0.43859649122807015</v>
      </c>
      <c r="M168" s="65">
        <f t="shared" si="43"/>
        <v>2.2037037037037037</v>
      </c>
      <c r="N168" s="65">
        <f t="shared" si="43"/>
        <v>2</v>
      </c>
      <c r="O168" s="65">
        <f t="shared" si="43"/>
        <v>0.5</v>
      </c>
      <c r="P168" s="65">
        <f t="shared" si="43"/>
        <v>3.5</v>
      </c>
      <c r="Q168" s="65">
        <f t="shared" si="43"/>
        <v>6</v>
      </c>
      <c r="S168" s="44"/>
      <c r="AI168" s="44"/>
    </row>
    <row r="169" spans="2:35" ht="9.9499999999999993" customHeight="1" x14ac:dyDescent="0.2">
      <c r="B169" s="43">
        <v>2016</v>
      </c>
      <c r="D169" s="65">
        <f t="shared" si="43"/>
        <v>0.11695906432748537</v>
      </c>
      <c r="E169" s="65">
        <f t="shared" si="43"/>
        <v>0.50483091787439616</v>
      </c>
      <c r="F169" s="65">
        <f t="shared" si="43"/>
        <v>3.2608695652173912E-2</v>
      </c>
      <c r="G169" s="65">
        <f t="shared" si="43"/>
        <v>0.10774410774410774</v>
      </c>
      <c r="H169" s="65">
        <f t="shared" si="43"/>
        <v>0.21518987341772153</v>
      </c>
      <c r="I169" s="65">
        <f t="shared" si="43"/>
        <v>1.5128205128205128</v>
      </c>
      <c r="J169" s="65">
        <f t="shared" si="43"/>
        <v>3.5714285714285712E-2</v>
      </c>
      <c r="K169" s="65">
        <f t="shared" si="43"/>
        <v>9.8901098901098897E-2</v>
      </c>
      <c r="L169" s="65">
        <f t="shared" si="43"/>
        <v>0.22972972972972974</v>
      </c>
      <c r="M169" s="65">
        <f t="shared" si="43"/>
        <v>1.1226415094339623</v>
      </c>
      <c r="N169" s="65">
        <f t="shared" si="43"/>
        <v>0</v>
      </c>
      <c r="O169" s="65">
        <f t="shared" si="43"/>
        <v>0.20833333333333334</v>
      </c>
      <c r="P169" s="65">
        <f t="shared" si="43"/>
        <v>0</v>
      </c>
      <c r="Q169" s="65">
        <f t="shared" si="43"/>
        <v>5.2727272727272725</v>
      </c>
      <c r="S169" s="44"/>
      <c r="AI169" s="44"/>
    </row>
    <row r="170" spans="2:35" ht="9.9499999999999993" customHeight="1" x14ac:dyDescent="0.2">
      <c r="B170" s="43">
        <v>2017</v>
      </c>
      <c r="D170" s="65">
        <f t="shared" si="43"/>
        <v>0.23655913978494625</v>
      </c>
      <c r="E170" s="65">
        <f t="shared" si="43"/>
        <v>0.6437054631828979</v>
      </c>
      <c r="F170" s="65">
        <f t="shared" si="43"/>
        <v>8.3333333333333329E-2</v>
      </c>
      <c r="G170" s="65">
        <f t="shared" si="43"/>
        <v>0.1761006289308176</v>
      </c>
      <c r="H170" s="65">
        <f t="shared" si="43"/>
        <v>0.4</v>
      </c>
      <c r="I170" s="65">
        <f t="shared" si="43"/>
        <v>2.087378640776699</v>
      </c>
      <c r="J170" s="65">
        <f t="shared" si="43"/>
        <v>3.4883720930232558E-2</v>
      </c>
      <c r="K170" s="65">
        <f t="shared" si="43"/>
        <v>0.1166077738515901</v>
      </c>
      <c r="L170" s="65">
        <f t="shared" si="43"/>
        <v>0.375</v>
      </c>
      <c r="M170" s="65">
        <f t="shared" si="43"/>
        <v>1.5858585858585859</v>
      </c>
      <c r="N170" s="65">
        <f t="shared" si="43"/>
        <v>0.5</v>
      </c>
      <c r="O170" s="65">
        <f t="shared" si="43"/>
        <v>0.65714285714285714</v>
      </c>
      <c r="P170" s="65">
        <f t="shared" si="43"/>
        <v>0.6</v>
      </c>
      <c r="Q170" s="65">
        <f t="shared" si="43"/>
        <v>14.5</v>
      </c>
      <c r="S170" s="44"/>
      <c r="AI170" s="44"/>
    </row>
    <row r="171" spans="2:35" ht="9.9499999999999993" customHeight="1" x14ac:dyDescent="0.2">
      <c r="B171" s="43">
        <v>2018</v>
      </c>
      <c r="D171" s="65">
        <f t="shared" si="43"/>
        <v>0.43406593406593408</v>
      </c>
      <c r="E171" s="65">
        <f t="shared" si="43"/>
        <v>0.76041666666666663</v>
      </c>
      <c r="F171" s="65">
        <f t="shared" si="43"/>
        <v>0.25</v>
      </c>
      <c r="G171" s="65">
        <f t="shared" si="43"/>
        <v>0.12773722627737227</v>
      </c>
      <c r="H171" s="65">
        <f t="shared" si="43"/>
        <v>0.62222222222222223</v>
      </c>
      <c r="I171" s="65">
        <f t="shared" si="43"/>
        <v>2.3363636363636364</v>
      </c>
      <c r="J171" s="65">
        <f t="shared" si="43"/>
        <v>0.20238095238095238</v>
      </c>
      <c r="K171" s="65">
        <f t="shared" si="43"/>
        <v>8.943089430894309E-2</v>
      </c>
      <c r="L171" s="65">
        <f t="shared" si="43"/>
        <v>0.60256410256410253</v>
      </c>
      <c r="M171" s="65">
        <f t="shared" si="43"/>
        <v>1.901098901098901</v>
      </c>
      <c r="N171" s="65">
        <f t="shared" si="43"/>
        <v>0.75</v>
      </c>
      <c r="O171" s="65">
        <f t="shared" si="43"/>
        <v>0.4642857142857143</v>
      </c>
      <c r="P171" s="65">
        <f t="shared" si="43"/>
        <v>0.75</v>
      </c>
      <c r="Q171" s="65">
        <f t="shared" si="43"/>
        <v>4.4210526315789478</v>
      </c>
      <c r="S171" s="44"/>
      <c r="AI171" s="44"/>
    </row>
    <row r="186" spans="5:5" ht="9.9499999999999993" customHeight="1" x14ac:dyDescent="0.2">
      <c r="E186" s="116"/>
    </row>
    <row r="187" spans="5:5" ht="9.9499999999999993" customHeight="1" x14ac:dyDescent="0.2">
      <c r="E187" s="116"/>
    </row>
    <row r="188" spans="5:5" ht="9.9499999999999993" customHeight="1" x14ac:dyDescent="0.2">
      <c r="E188" s="116"/>
    </row>
    <row r="195" spans="5:5" ht="9.9499999999999993" customHeight="1" x14ac:dyDescent="0.2">
      <c r="E195" s="116"/>
    </row>
    <row r="196" spans="5:5" ht="9.9499999999999993" customHeight="1" x14ac:dyDescent="0.2">
      <c r="E196" s="116"/>
    </row>
    <row r="197" spans="5:5" ht="9.9499999999999993" customHeight="1" x14ac:dyDescent="0.2">
      <c r="E197" s="116"/>
    </row>
  </sheetData>
  <mergeCells count="39">
    <mergeCell ref="P159:Q159"/>
    <mergeCell ref="AB159:AH159"/>
    <mergeCell ref="AJ159:AP159"/>
    <mergeCell ref="AR159:AX159"/>
    <mergeCell ref="D159:E159"/>
    <mergeCell ref="F159:G159"/>
    <mergeCell ref="H159:I159"/>
    <mergeCell ref="J159:K159"/>
    <mergeCell ref="L159:M159"/>
    <mergeCell ref="N159:O159"/>
    <mergeCell ref="N130:O130"/>
    <mergeCell ref="P130:Q130"/>
    <mergeCell ref="D143:E143"/>
    <mergeCell ref="F143:G143"/>
    <mergeCell ref="H143:I143"/>
    <mergeCell ref="J143:K143"/>
    <mergeCell ref="L143:M143"/>
    <mergeCell ref="N143:O143"/>
    <mergeCell ref="P143:Q143"/>
    <mergeCell ref="L130:M130"/>
    <mergeCell ref="A117:A126"/>
    <mergeCell ref="D130:E130"/>
    <mergeCell ref="F130:G130"/>
    <mergeCell ref="H130:I130"/>
    <mergeCell ref="J130:K130"/>
    <mergeCell ref="A103:A112"/>
    <mergeCell ref="A97:C97"/>
    <mergeCell ref="F97:BQ97"/>
    <mergeCell ref="A98:C98"/>
    <mergeCell ref="F98:BQ98"/>
    <mergeCell ref="A99:C99"/>
    <mergeCell ref="F99:X99"/>
    <mergeCell ref="Y99:AQ99"/>
    <mergeCell ref="AR99:BQ99"/>
    <mergeCell ref="A100:C100"/>
    <mergeCell ref="AR100:AZ100"/>
    <mergeCell ref="BA100:BI100"/>
    <mergeCell ref="BJ100:BQ100"/>
    <mergeCell ref="A101:C101"/>
  </mergeCells>
  <hyperlinks>
    <hyperlink ref="A96" r:id="rId1" display="http://dati.istat.it/OECDStat_Metadata/ShowMetadata.ashx?Dataset=DCCV_AUTVITTPS&amp;ShowOnWeb=true&amp;Lang=it"/>
    <hyperlink ref="A103" r:id="rId2" display="http://dati.istat.it/OECDStat_Metadata/ShowMetadata.ashx?Dataset=DCCV_AUTVITTPS&amp;Coords=%5bTIPO_DATO35%5d.%5bOFFEND%5d&amp;ShowOnWeb=true&amp;Lang=it"/>
    <hyperlink ref="A117" r:id="rId3" display="http://dati.istat.it/OECDStat_Metadata/ShowMetadata.ashx?Dataset=DCCV_AUTVITTPS&amp;Coords=[TIPO_DATO35].[VICTIM]&amp;ShowOnWeb=true&amp;Lang=it"/>
    <hyperlink ref="A127" r:id="rId4" display="http://dativ7b.istat.it//index.aspx?DatasetCode=DCCV_AUTVITTPS"/>
    <hyperlink ref="A1" location="'INDICE '!A1" display="INDICE"/>
  </hyperlinks>
  <pageMargins left="0.98425196850393704" right="0.98425196850393704" top="0.98425196850393704" bottom="0.98425196850393704" header="0.51181102362204722" footer="0.51181102362204722"/>
  <pageSetup orientation="portrait" r:id="rId5"/>
  <drawing r:id="rId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5"/>
  <sheetViews>
    <sheetView workbookViewId="0">
      <selection activeCell="K19" sqref="K19"/>
    </sheetView>
  </sheetViews>
  <sheetFormatPr defaultColWidth="9.140625" defaultRowHeight="12.75" x14ac:dyDescent="0.2"/>
  <cols>
    <col min="1" max="1" width="12.140625" style="44" customWidth="1"/>
    <col min="2" max="7" width="10" style="44" customWidth="1"/>
    <col min="8" max="16384" width="9.140625" style="44"/>
  </cols>
  <sheetData>
    <row r="1" spans="1:21" ht="15" x14ac:dyDescent="0.25">
      <c r="A1" s="238" t="s">
        <v>266</v>
      </c>
    </row>
    <row r="2" spans="1:21" s="36" customFormat="1" ht="15" customHeight="1" x14ac:dyDescent="0.25">
      <c r="A2" s="111" t="s">
        <v>182</v>
      </c>
    </row>
    <row r="3" spans="1:21" s="36" customFormat="1" ht="15" customHeight="1" x14ac:dyDescent="0.25">
      <c r="A3" s="111" t="s">
        <v>183</v>
      </c>
    </row>
    <row r="4" spans="1:21" s="41" customFormat="1" ht="10.5" customHeight="1" thickBot="1" x14ac:dyDescent="0.25">
      <c r="A4" s="37"/>
      <c r="B4" s="118"/>
      <c r="C4" s="40"/>
      <c r="D4" s="117"/>
      <c r="E4" s="118"/>
      <c r="F4" s="13"/>
      <c r="G4" s="13"/>
    </row>
    <row r="5" spans="1:21" s="41" customFormat="1" ht="8.25" customHeight="1" x14ac:dyDescent="0.25">
      <c r="A5" s="119"/>
      <c r="B5" s="119"/>
      <c r="C5" s="119"/>
      <c r="D5" s="119"/>
      <c r="E5" s="119"/>
      <c r="F5" s="119"/>
      <c r="G5" s="119"/>
    </row>
    <row r="6" spans="1:21" ht="20.100000000000001" customHeight="1" x14ac:dyDescent="0.2">
      <c r="A6" s="326" t="s">
        <v>245</v>
      </c>
      <c r="B6" s="328" t="s">
        <v>2</v>
      </c>
      <c r="C6" s="329"/>
      <c r="D6" s="328" t="s">
        <v>3</v>
      </c>
      <c r="E6" s="329"/>
      <c r="F6" s="328" t="s">
        <v>4</v>
      </c>
      <c r="G6" s="329"/>
    </row>
    <row r="7" spans="1:21" ht="27.95" customHeight="1" x14ac:dyDescent="0.2">
      <c r="A7" s="327"/>
      <c r="B7" s="205" t="s">
        <v>129</v>
      </c>
      <c r="C7" s="200" t="s">
        <v>108</v>
      </c>
      <c r="D7" s="205" t="s">
        <v>129</v>
      </c>
      <c r="E7" s="206" t="s">
        <v>108</v>
      </c>
      <c r="F7" s="205" t="s">
        <v>129</v>
      </c>
      <c r="G7" s="205" t="s">
        <v>108</v>
      </c>
    </row>
    <row r="8" spans="1:21" ht="6" customHeight="1" x14ac:dyDescent="0.2">
      <c r="A8" s="70"/>
      <c r="B8" s="155"/>
      <c r="C8" s="155"/>
      <c r="D8" s="155"/>
      <c r="E8" s="155"/>
      <c r="F8" s="155"/>
      <c r="G8" s="155"/>
    </row>
    <row r="9" spans="1:21" ht="12.75" customHeight="1" x14ac:dyDescent="0.2">
      <c r="A9" s="70"/>
      <c r="B9" s="8"/>
      <c r="C9" s="8"/>
      <c r="D9" s="8" t="s">
        <v>181</v>
      </c>
      <c r="E9" s="8"/>
      <c r="F9" s="8"/>
      <c r="G9" s="8"/>
      <c r="H9" s="137"/>
      <c r="I9" s="137"/>
      <c r="J9" s="137"/>
    </row>
    <row r="10" spans="1:21" ht="12.75" customHeight="1" x14ac:dyDescent="0.2">
      <c r="A10" s="68">
        <v>2009</v>
      </c>
      <c r="B10" s="70">
        <v>2</v>
      </c>
      <c r="C10" s="70">
        <v>51</v>
      </c>
      <c r="D10" s="69" t="s">
        <v>107</v>
      </c>
      <c r="E10" s="70">
        <v>11</v>
      </c>
      <c r="F10" s="70">
        <v>2</v>
      </c>
      <c r="G10" s="70">
        <v>62</v>
      </c>
    </row>
    <row r="11" spans="1:21" x14ac:dyDescent="0.2">
      <c r="A11" s="68">
        <v>2010</v>
      </c>
      <c r="B11" s="70">
        <v>8</v>
      </c>
      <c r="C11" s="70">
        <v>68</v>
      </c>
      <c r="D11" s="70">
        <v>2</v>
      </c>
      <c r="E11" s="70">
        <v>20</v>
      </c>
      <c r="F11" s="70">
        <v>10</v>
      </c>
      <c r="G11" s="70">
        <v>88</v>
      </c>
    </row>
    <row r="12" spans="1:21" x14ac:dyDescent="0.2">
      <c r="A12" s="68">
        <v>2011</v>
      </c>
      <c r="B12" s="70">
        <v>8</v>
      </c>
      <c r="C12" s="70">
        <v>74</v>
      </c>
      <c r="D12" s="70">
        <v>3</v>
      </c>
      <c r="E12" s="70">
        <v>16</v>
      </c>
      <c r="F12" s="70">
        <v>11</v>
      </c>
      <c r="G12" s="70">
        <v>90</v>
      </c>
    </row>
    <row r="13" spans="1:21" x14ac:dyDescent="0.2">
      <c r="A13" s="68">
        <v>2012</v>
      </c>
      <c r="B13" s="70">
        <v>9</v>
      </c>
      <c r="C13" s="70">
        <v>90</v>
      </c>
      <c r="D13" s="70">
        <v>2</v>
      </c>
      <c r="E13" s="70">
        <v>18</v>
      </c>
      <c r="F13" s="70">
        <v>11</v>
      </c>
      <c r="G13" s="70">
        <v>108</v>
      </c>
    </row>
    <row r="14" spans="1:21" x14ac:dyDescent="0.2">
      <c r="A14" s="68">
        <v>2013</v>
      </c>
      <c r="B14" s="70">
        <v>14</v>
      </c>
      <c r="C14" s="70">
        <v>110</v>
      </c>
      <c r="D14" s="70">
        <v>1</v>
      </c>
      <c r="E14" s="70">
        <v>30</v>
      </c>
      <c r="F14" s="70">
        <v>15</v>
      </c>
      <c r="G14" s="70">
        <v>140</v>
      </c>
    </row>
    <row r="15" spans="1:21" x14ac:dyDescent="0.2">
      <c r="A15" s="68">
        <v>2014</v>
      </c>
      <c r="B15" s="70">
        <v>23</v>
      </c>
      <c r="C15" s="70">
        <v>126</v>
      </c>
      <c r="D15" s="70">
        <v>9</v>
      </c>
      <c r="E15" s="70">
        <v>30</v>
      </c>
      <c r="F15" s="70">
        <v>32</v>
      </c>
      <c r="G15" s="70">
        <v>156</v>
      </c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</row>
    <row r="16" spans="1:21" x14ac:dyDescent="0.2">
      <c r="A16" s="68">
        <v>2015</v>
      </c>
      <c r="B16" s="70">
        <v>39</v>
      </c>
      <c r="C16" s="70">
        <v>167</v>
      </c>
      <c r="D16" s="70">
        <v>10</v>
      </c>
      <c r="E16" s="70">
        <v>29</v>
      </c>
      <c r="F16" s="70">
        <v>49</v>
      </c>
      <c r="G16" s="70">
        <v>196</v>
      </c>
    </row>
    <row r="17" spans="1:10" x14ac:dyDescent="0.2">
      <c r="A17" s="68">
        <v>2016</v>
      </c>
      <c r="B17" s="70">
        <v>17</v>
      </c>
      <c r="C17" s="70">
        <v>177</v>
      </c>
      <c r="D17" s="70">
        <v>3</v>
      </c>
      <c r="E17" s="70">
        <v>32</v>
      </c>
      <c r="F17" s="70">
        <v>20</v>
      </c>
      <c r="G17" s="70">
        <v>209</v>
      </c>
    </row>
    <row r="18" spans="1:10" x14ac:dyDescent="0.2">
      <c r="A18" s="68">
        <v>2017</v>
      </c>
      <c r="B18" s="70">
        <v>36</v>
      </c>
      <c r="C18" s="70">
        <v>215</v>
      </c>
      <c r="D18" s="70">
        <v>8</v>
      </c>
      <c r="E18" s="70">
        <v>56</v>
      </c>
      <c r="F18" s="70">
        <v>44</v>
      </c>
      <c r="G18" s="70">
        <v>271</v>
      </c>
    </row>
    <row r="19" spans="1:10" x14ac:dyDescent="0.2">
      <c r="A19" s="68">
        <v>2018</v>
      </c>
      <c r="B19" s="70">
        <v>56</v>
      </c>
      <c r="C19" s="70">
        <v>257</v>
      </c>
      <c r="D19" s="70">
        <v>23</v>
      </c>
      <c r="E19" s="70">
        <v>35</v>
      </c>
      <c r="F19" s="70">
        <v>79</v>
      </c>
      <c r="G19" s="70">
        <v>292</v>
      </c>
    </row>
    <row r="20" spans="1:10" ht="6" customHeight="1" x14ac:dyDescent="0.2">
      <c r="A20" s="153"/>
      <c r="B20" s="153"/>
      <c r="C20" s="153"/>
      <c r="D20" s="153"/>
      <c r="E20" s="153"/>
      <c r="F20" s="153"/>
      <c r="G20" s="153"/>
    </row>
    <row r="21" spans="1:10" ht="12.75" customHeight="1" x14ac:dyDescent="0.2">
      <c r="A21" s="70"/>
      <c r="B21" s="8"/>
      <c r="C21" s="8"/>
      <c r="D21" s="8" t="s">
        <v>134</v>
      </c>
      <c r="E21" s="8"/>
      <c r="F21" s="8"/>
      <c r="G21" s="8"/>
      <c r="H21" s="137"/>
      <c r="I21" s="137"/>
      <c r="J21" s="137"/>
    </row>
    <row r="22" spans="1:10" ht="6" customHeight="1" x14ac:dyDescent="0.2">
      <c r="A22" s="70"/>
      <c r="B22" s="70"/>
      <c r="C22" s="70"/>
      <c r="D22" s="70"/>
      <c r="E22" s="70"/>
      <c r="F22" s="70"/>
      <c r="G22" s="70"/>
    </row>
    <row r="23" spans="1:10" x14ac:dyDescent="0.2">
      <c r="A23" s="68">
        <v>2009</v>
      </c>
      <c r="B23" s="70">
        <v>27</v>
      </c>
      <c r="C23" s="70">
        <v>42</v>
      </c>
      <c r="D23" s="70">
        <v>27</v>
      </c>
      <c r="E23" s="70">
        <v>106</v>
      </c>
      <c r="F23" s="70">
        <v>54</v>
      </c>
      <c r="G23" s="70">
        <v>148</v>
      </c>
    </row>
    <row r="24" spans="1:10" x14ac:dyDescent="0.2">
      <c r="A24" s="68">
        <v>2010</v>
      </c>
      <c r="B24" s="70">
        <v>36</v>
      </c>
      <c r="C24" s="70">
        <v>45</v>
      </c>
      <c r="D24" s="70">
        <v>55</v>
      </c>
      <c r="E24" s="70">
        <v>138</v>
      </c>
      <c r="F24" s="70">
        <v>91</v>
      </c>
      <c r="G24" s="70">
        <v>183</v>
      </c>
    </row>
    <row r="25" spans="1:10" x14ac:dyDescent="0.2">
      <c r="A25" s="68">
        <v>2011</v>
      </c>
      <c r="B25" s="70">
        <v>35</v>
      </c>
      <c r="C25" s="70">
        <v>62</v>
      </c>
      <c r="D25" s="70">
        <v>48</v>
      </c>
      <c r="E25" s="70">
        <v>177</v>
      </c>
      <c r="F25" s="70">
        <v>83</v>
      </c>
      <c r="G25" s="70">
        <v>239</v>
      </c>
    </row>
    <row r="26" spans="1:10" x14ac:dyDescent="0.2">
      <c r="A26" s="68">
        <v>2012</v>
      </c>
      <c r="B26" s="70">
        <v>39</v>
      </c>
      <c r="C26" s="70">
        <v>57</v>
      </c>
      <c r="D26" s="70">
        <v>73</v>
      </c>
      <c r="E26" s="70">
        <v>230</v>
      </c>
      <c r="F26" s="70">
        <v>112</v>
      </c>
      <c r="G26" s="70">
        <v>287</v>
      </c>
    </row>
    <row r="27" spans="1:10" x14ac:dyDescent="0.2">
      <c r="A27" s="68">
        <v>2013</v>
      </c>
      <c r="B27" s="70">
        <v>52</v>
      </c>
      <c r="C27" s="70">
        <v>89</v>
      </c>
      <c r="D27" s="70">
        <v>58</v>
      </c>
      <c r="E27" s="70">
        <v>248</v>
      </c>
      <c r="F27" s="70">
        <v>110</v>
      </c>
      <c r="G27" s="70">
        <v>337</v>
      </c>
    </row>
    <row r="28" spans="1:10" x14ac:dyDescent="0.2">
      <c r="A28" s="68">
        <v>2014</v>
      </c>
      <c r="B28" s="70">
        <v>64</v>
      </c>
      <c r="C28" s="70">
        <v>80</v>
      </c>
      <c r="D28" s="70">
        <v>58</v>
      </c>
      <c r="E28" s="70">
        <v>222</v>
      </c>
      <c r="F28" s="70">
        <v>122</v>
      </c>
      <c r="G28" s="70">
        <v>302</v>
      </c>
    </row>
    <row r="29" spans="1:10" x14ac:dyDescent="0.2">
      <c r="A29" s="68">
        <v>2015</v>
      </c>
      <c r="B29" s="70">
        <v>61</v>
      </c>
      <c r="C29" s="70">
        <v>62</v>
      </c>
      <c r="D29" s="70">
        <v>64</v>
      </c>
      <c r="E29" s="70">
        <v>196</v>
      </c>
      <c r="F29" s="70">
        <v>125</v>
      </c>
      <c r="G29" s="70">
        <v>258</v>
      </c>
    </row>
    <row r="30" spans="1:10" x14ac:dyDescent="0.2">
      <c r="A30" s="68">
        <v>2016</v>
      </c>
      <c r="B30" s="70">
        <v>79</v>
      </c>
      <c r="C30" s="70">
        <v>117</v>
      </c>
      <c r="D30" s="70">
        <v>92</v>
      </c>
      <c r="E30" s="70">
        <v>297</v>
      </c>
      <c r="F30" s="70">
        <v>171</v>
      </c>
      <c r="G30" s="70">
        <v>414</v>
      </c>
    </row>
    <row r="31" spans="1:10" x14ac:dyDescent="0.2">
      <c r="A31" s="68">
        <v>2017</v>
      </c>
      <c r="B31" s="70">
        <v>90</v>
      </c>
      <c r="C31" s="70">
        <v>103</v>
      </c>
      <c r="D31" s="70">
        <v>96</v>
      </c>
      <c r="E31" s="70">
        <v>318</v>
      </c>
      <c r="F31" s="70">
        <v>186</v>
      </c>
      <c r="G31" s="70">
        <v>421</v>
      </c>
    </row>
    <row r="32" spans="1:10" x14ac:dyDescent="0.2">
      <c r="A32" s="68">
        <v>2018</v>
      </c>
      <c r="B32" s="70">
        <v>90</v>
      </c>
      <c r="C32" s="70">
        <v>110</v>
      </c>
      <c r="D32" s="70">
        <v>92</v>
      </c>
      <c r="E32" s="70">
        <v>274</v>
      </c>
      <c r="F32" s="70">
        <v>182</v>
      </c>
      <c r="G32" s="70">
        <v>384</v>
      </c>
    </row>
    <row r="33" spans="1:7" s="148" customFormat="1" ht="4.5" customHeight="1" thickBot="1" x14ac:dyDescent="0.3">
      <c r="A33" s="146"/>
      <c r="B33" s="147"/>
      <c r="C33" s="147"/>
      <c r="D33" s="147"/>
      <c r="E33" s="147"/>
      <c r="F33" s="147"/>
      <c r="G33" s="147"/>
    </row>
    <row r="34" spans="1:7" s="149" customFormat="1" ht="6" customHeight="1" x14ac:dyDescent="0.25">
      <c r="A34" s="12"/>
      <c r="B34" s="156"/>
      <c r="C34" s="156"/>
      <c r="D34" s="156"/>
      <c r="E34" s="156"/>
      <c r="F34" s="156"/>
      <c r="G34" s="156"/>
    </row>
    <row r="35" spans="1:7" x14ac:dyDescent="0.2">
      <c r="A35" s="154" t="s">
        <v>53</v>
      </c>
      <c r="B35" s="70"/>
      <c r="C35" s="70"/>
      <c r="D35" s="70"/>
      <c r="E35" s="70"/>
      <c r="F35" s="70"/>
      <c r="G35" s="70"/>
    </row>
  </sheetData>
  <mergeCells count="4">
    <mergeCell ref="A6:A7"/>
    <mergeCell ref="B6:C6"/>
    <mergeCell ref="D6:E6"/>
    <mergeCell ref="F6:G6"/>
  </mergeCells>
  <hyperlinks>
    <hyperlink ref="A1" location="'INDICE '!A1" display="INDICE"/>
  </hyperlinks>
  <pageMargins left="1.1811023622047245" right="1.1811023622047245" top="1.1811023622047245" bottom="0.98425196850393704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54"/>
  <sheetViews>
    <sheetView workbookViewId="0">
      <selection activeCell="P28" sqref="P28:P34"/>
    </sheetView>
  </sheetViews>
  <sheetFormatPr defaultColWidth="8.85546875" defaultRowHeight="15" x14ac:dyDescent="0.25"/>
  <cols>
    <col min="1" max="1" width="49.42578125" style="127" customWidth="1"/>
    <col min="2" max="2" width="5.42578125" customWidth="1"/>
    <col min="3" max="3" width="7.28515625" customWidth="1"/>
    <col min="4" max="4" width="4.7109375" customWidth="1"/>
    <col min="5" max="5" width="5.42578125" style="25" customWidth="1"/>
    <col min="6" max="6" width="7.28515625" style="25" customWidth="1"/>
    <col min="7" max="7" width="5.140625" style="25" customWidth="1"/>
    <col min="8" max="8" width="5.42578125" style="25" customWidth="1"/>
    <col min="9" max="9" width="7.28515625" style="25" customWidth="1"/>
    <col min="10" max="10" width="5.140625" style="25" customWidth="1"/>
    <col min="11" max="11" width="5.42578125" style="25" customWidth="1"/>
    <col min="12" max="12" width="7.28515625" style="25" customWidth="1"/>
    <col min="13" max="13" width="5.140625" style="25" customWidth="1"/>
    <col min="14" max="14" width="5.42578125" style="25" customWidth="1"/>
    <col min="15" max="15" width="7.28515625" style="25" customWidth="1"/>
    <col min="16" max="16" width="5.140625" style="25" customWidth="1"/>
  </cols>
  <sheetData>
    <row r="1" spans="1:17" s="43" customFormat="1" ht="12" customHeight="1" x14ac:dyDescent="0.25">
      <c r="A1" s="238" t="s">
        <v>266</v>
      </c>
    </row>
    <row r="2" spans="1:17" s="36" customFormat="1" ht="15" customHeight="1" x14ac:dyDescent="0.25">
      <c r="A2" s="111" t="s">
        <v>184</v>
      </c>
    </row>
    <row r="3" spans="1:17" s="36" customFormat="1" ht="15" customHeight="1" x14ac:dyDescent="0.25">
      <c r="A3" s="151" t="s">
        <v>180</v>
      </c>
    </row>
    <row r="4" spans="1:17" s="41" customFormat="1" ht="10.5" customHeight="1" thickBot="1" x14ac:dyDescent="0.25">
      <c r="A4" s="37"/>
      <c r="B4" s="117"/>
      <c r="C4" s="118"/>
      <c r="D4" s="118"/>
      <c r="E4" s="40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7" s="41" customFormat="1" ht="8.25" customHeight="1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ht="15" customHeight="1" x14ac:dyDescent="0.25">
      <c r="A6" s="331"/>
      <c r="B6" s="333">
        <v>2014</v>
      </c>
      <c r="C6" s="333"/>
      <c r="D6" s="333"/>
      <c r="E6" s="334">
        <v>2015</v>
      </c>
      <c r="F6" s="334"/>
      <c r="G6" s="334"/>
      <c r="H6" s="334">
        <v>2016</v>
      </c>
      <c r="I6" s="334"/>
      <c r="J6" s="334"/>
      <c r="K6" s="334">
        <v>2017</v>
      </c>
      <c r="L6" s="334"/>
      <c r="M6" s="334"/>
      <c r="N6" s="334">
        <v>2018</v>
      </c>
      <c r="O6" s="334"/>
      <c r="P6" s="334"/>
    </row>
    <row r="7" spans="1:17" ht="15" customHeight="1" x14ac:dyDescent="0.25">
      <c r="A7" s="332"/>
      <c r="B7" s="204" t="s">
        <v>2</v>
      </c>
      <c r="C7" s="204" t="s">
        <v>3</v>
      </c>
      <c r="D7" s="204" t="s">
        <v>4</v>
      </c>
      <c r="E7" s="204" t="s">
        <v>2</v>
      </c>
      <c r="F7" s="204" t="s">
        <v>3</v>
      </c>
      <c r="G7" s="204" t="s">
        <v>4</v>
      </c>
      <c r="H7" s="204" t="s">
        <v>2</v>
      </c>
      <c r="I7" s="204" t="s">
        <v>3</v>
      </c>
      <c r="J7" s="204" t="s">
        <v>4</v>
      </c>
      <c r="K7" s="204" t="s">
        <v>2</v>
      </c>
      <c r="L7" s="204" t="s">
        <v>3</v>
      </c>
      <c r="M7" s="204" t="s">
        <v>4</v>
      </c>
      <c r="N7" s="204" t="s">
        <v>2</v>
      </c>
      <c r="O7" s="204" t="s">
        <v>3</v>
      </c>
      <c r="P7" s="204" t="s">
        <v>4</v>
      </c>
      <c r="Q7" s="122"/>
    </row>
    <row r="8" spans="1:17" ht="6" customHeight="1" x14ac:dyDescent="0.25">
      <c r="A8" s="14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22"/>
    </row>
    <row r="9" spans="1:17" ht="12.95" customHeight="1" x14ac:dyDescent="0.25">
      <c r="A9" s="145"/>
      <c r="B9" s="330" t="s">
        <v>178</v>
      </c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122"/>
    </row>
    <row r="10" spans="1:17" ht="12.6" customHeight="1" x14ac:dyDescent="0.25">
      <c r="A10" s="141" t="s">
        <v>174</v>
      </c>
      <c r="B10" s="139">
        <v>502</v>
      </c>
      <c r="C10" s="139">
        <v>12</v>
      </c>
      <c r="D10" s="139">
        <v>514</v>
      </c>
      <c r="E10" s="138">
        <v>462</v>
      </c>
      <c r="F10" s="138">
        <v>23</v>
      </c>
      <c r="G10" s="138">
        <v>485</v>
      </c>
      <c r="H10" s="138">
        <v>515</v>
      </c>
      <c r="I10" s="138">
        <v>23</v>
      </c>
      <c r="J10" s="138">
        <v>538</v>
      </c>
      <c r="K10" s="138">
        <v>610</v>
      </c>
      <c r="L10" s="138">
        <v>27</v>
      </c>
      <c r="M10" s="138">
        <v>637</v>
      </c>
      <c r="N10" s="138">
        <v>633</v>
      </c>
      <c r="O10" s="138">
        <v>18</v>
      </c>
      <c r="P10" s="138">
        <v>651</v>
      </c>
    </row>
    <row r="11" spans="1:17" ht="12.6" customHeight="1" x14ac:dyDescent="0.25">
      <c r="A11" s="141" t="s">
        <v>175</v>
      </c>
      <c r="B11" s="139">
        <v>14</v>
      </c>
      <c r="C11" s="139">
        <v>0</v>
      </c>
      <c r="D11" s="139">
        <v>14</v>
      </c>
      <c r="E11" s="138">
        <v>16</v>
      </c>
      <c r="F11" s="138">
        <v>1</v>
      </c>
      <c r="G11" s="138">
        <v>17</v>
      </c>
      <c r="H11" s="138">
        <v>20</v>
      </c>
      <c r="I11" s="138">
        <v>2</v>
      </c>
      <c r="J11" s="138">
        <v>22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</row>
    <row r="12" spans="1:17" ht="12.6" customHeight="1" x14ac:dyDescent="0.25">
      <c r="A12" s="141" t="s">
        <v>176</v>
      </c>
      <c r="B12" s="139">
        <v>601</v>
      </c>
      <c r="C12" s="139">
        <v>27</v>
      </c>
      <c r="D12" s="139">
        <v>628</v>
      </c>
      <c r="E12" s="138">
        <v>596</v>
      </c>
      <c r="F12" s="138">
        <v>33</v>
      </c>
      <c r="G12" s="138">
        <v>629</v>
      </c>
      <c r="H12" s="138">
        <v>549</v>
      </c>
      <c r="I12" s="138">
        <v>24</v>
      </c>
      <c r="J12" s="138">
        <v>573</v>
      </c>
      <c r="K12" s="138">
        <v>527</v>
      </c>
      <c r="L12" s="138">
        <v>28</v>
      </c>
      <c r="M12" s="138">
        <v>555</v>
      </c>
      <c r="N12" s="138">
        <v>597</v>
      </c>
      <c r="O12" s="138">
        <v>33</v>
      </c>
      <c r="P12" s="138">
        <v>630</v>
      </c>
    </row>
    <row r="13" spans="1:17" ht="12.6" customHeight="1" x14ac:dyDescent="0.25">
      <c r="A13" s="141" t="s">
        <v>177</v>
      </c>
      <c r="B13" s="139">
        <v>126</v>
      </c>
      <c r="C13" s="139">
        <v>18</v>
      </c>
      <c r="D13" s="139">
        <v>144</v>
      </c>
      <c r="E13" s="138">
        <v>129</v>
      </c>
      <c r="F13" s="138">
        <v>8</v>
      </c>
      <c r="G13" s="138">
        <v>137</v>
      </c>
      <c r="H13" s="138">
        <v>106</v>
      </c>
      <c r="I13" s="138">
        <v>13</v>
      </c>
      <c r="J13" s="138">
        <v>119</v>
      </c>
      <c r="K13" s="138">
        <v>137</v>
      </c>
      <c r="L13" s="138">
        <v>18</v>
      </c>
      <c r="M13" s="138">
        <v>155</v>
      </c>
      <c r="N13" s="138">
        <v>138</v>
      </c>
      <c r="O13" s="138">
        <v>12</v>
      </c>
      <c r="P13" s="138">
        <v>150</v>
      </c>
    </row>
    <row r="14" spans="1:17" ht="12.6" customHeight="1" x14ac:dyDescent="0.25">
      <c r="A14" s="141" t="s">
        <v>137</v>
      </c>
      <c r="B14" s="139">
        <v>395</v>
      </c>
      <c r="C14" s="139">
        <v>42</v>
      </c>
      <c r="D14" s="139">
        <v>437</v>
      </c>
      <c r="E14" s="138">
        <v>203</v>
      </c>
      <c r="F14" s="138">
        <v>41</v>
      </c>
      <c r="G14" s="138">
        <v>244</v>
      </c>
      <c r="H14" s="138">
        <v>209</v>
      </c>
      <c r="I14" s="138">
        <v>46</v>
      </c>
      <c r="J14" s="138">
        <v>255</v>
      </c>
      <c r="K14" s="138">
        <v>212</v>
      </c>
      <c r="L14" s="138">
        <v>62</v>
      </c>
      <c r="M14" s="138">
        <v>274</v>
      </c>
      <c r="N14" s="138">
        <v>201</v>
      </c>
      <c r="O14" s="138">
        <v>55</v>
      </c>
      <c r="P14" s="138">
        <v>256</v>
      </c>
    </row>
    <row r="15" spans="1:17" ht="12.6" customHeight="1" x14ac:dyDescent="0.25">
      <c r="A15" s="141" t="s">
        <v>138</v>
      </c>
      <c r="B15" s="139">
        <v>366</v>
      </c>
      <c r="C15" s="139">
        <v>45</v>
      </c>
      <c r="D15" s="139">
        <v>411</v>
      </c>
      <c r="E15" s="138">
        <v>404</v>
      </c>
      <c r="F15" s="138">
        <v>38</v>
      </c>
      <c r="G15" s="138">
        <v>442</v>
      </c>
      <c r="H15" s="138">
        <v>335</v>
      </c>
      <c r="I15" s="138">
        <v>31</v>
      </c>
      <c r="J15" s="138">
        <v>366</v>
      </c>
      <c r="K15" s="138">
        <v>345</v>
      </c>
      <c r="L15" s="138">
        <v>35</v>
      </c>
      <c r="M15" s="138">
        <v>380</v>
      </c>
      <c r="N15" s="138">
        <v>392</v>
      </c>
      <c r="O15" s="138">
        <v>35</v>
      </c>
      <c r="P15" s="138">
        <v>427</v>
      </c>
    </row>
    <row r="16" spans="1:17" ht="12.6" customHeight="1" x14ac:dyDescent="0.25">
      <c r="A16" s="141" t="s">
        <v>139</v>
      </c>
      <c r="B16" s="139">
        <v>357</v>
      </c>
      <c r="C16" s="139">
        <v>24</v>
      </c>
      <c r="D16" s="139">
        <v>381</v>
      </c>
      <c r="E16" s="138">
        <v>344</v>
      </c>
      <c r="F16" s="138">
        <v>19</v>
      </c>
      <c r="G16" s="138">
        <v>363</v>
      </c>
      <c r="H16" s="138">
        <v>275</v>
      </c>
      <c r="I16" s="138">
        <v>14</v>
      </c>
      <c r="J16" s="138">
        <v>289</v>
      </c>
      <c r="K16" s="138">
        <v>277</v>
      </c>
      <c r="L16" s="138">
        <v>20</v>
      </c>
      <c r="M16" s="138">
        <v>297</v>
      </c>
      <c r="N16" s="138">
        <v>330</v>
      </c>
      <c r="O16" s="138">
        <v>22</v>
      </c>
      <c r="P16" s="138">
        <v>352</v>
      </c>
    </row>
    <row r="17" spans="1:17" ht="6" customHeight="1" x14ac:dyDescent="0.2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1:17" ht="12.95" customHeight="1" x14ac:dyDescent="0.25">
      <c r="A18" s="145"/>
      <c r="B18" s="330" t="s">
        <v>179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122"/>
    </row>
    <row r="19" spans="1:17" ht="12.6" customHeight="1" x14ac:dyDescent="0.25">
      <c r="A19" s="141" t="s">
        <v>174</v>
      </c>
      <c r="B19" s="152">
        <f>B10/$D10*100</f>
        <v>97.665369649805442</v>
      </c>
      <c r="C19" s="152">
        <f t="shared" ref="C19:D19" si="0">C10/$D10*100</f>
        <v>2.3346303501945527</v>
      </c>
      <c r="D19" s="152">
        <f t="shared" si="0"/>
        <v>100</v>
      </c>
      <c r="E19" s="152">
        <f>E10/$G10*100</f>
        <v>95.257731958762875</v>
      </c>
      <c r="F19" s="152">
        <f t="shared" ref="F19:G19" si="1">F10/$G10*100</f>
        <v>4.7422680412371134</v>
      </c>
      <c r="G19" s="152">
        <f t="shared" si="1"/>
        <v>100</v>
      </c>
      <c r="H19" s="152">
        <f>H10/$J10*100</f>
        <v>95.724907063197023</v>
      </c>
      <c r="I19" s="152">
        <f t="shared" ref="I19:J19" si="2">I10/$J10*100</f>
        <v>4.2750929368029738</v>
      </c>
      <c r="J19" s="152">
        <f t="shared" si="2"/>
        <v>100</v>
      </c>
      <c r="K19" s="152">
        <f>K10/$M10*100</f>
        <v>95.761381475667193</v>
      </c>
      <c r="L19" s="152">
        <f t="shared" ref="L19:M19" si="3">L10/$M10*100</f>
        <v>4.2386185243328098</v>
      </c>
      <c r="M19" s="152">
        <f t="shared" si="3"/>
        <v>100</v>
      </c>
      <c r="N19" s="152">
        <f>N10/$P10*100</f>
        <v>97.235023041474662</v>
      </c>
      <c r="O19" s="152">
        <f t="shared" ref="O19:P19" si="4">O10/$P10*100</f>
        <v>2.7649769585253456</v>
      </c>
      <c r="P19" s="152">
        <f t="shared" si="4"/>
        <v>100</v>
      </c>
    </row>
    <row r="20" spans="1:17" ht="12.6" customHeight="1" x14ac:dyDescent="0.25">
      <c r="A20" s="141" t="s">
        <v>175</v>
      </c>
      <c r="B20" s="152">
        <f t="shared" ref="B20:D20" si="5">B11/$D11*100</f>
        <v>100</v>
      </c>
      <c r="C20" s="152">
        <f t="shared" si="5"/>
        <v>0</v>
      </c>
      <c r="D20" s="152">
        <f t="shared" si="5"/>
        <v>100</v>
      </c>
      <c r="E20" s="152">
        <f t="shared" ref="E20:G20" si="6">E11/$G11*100</f>
        <v>94.117647058823522</v>
      </c>
      <c r="F20" s="152">
        <f t="shared" si="6"/>
        <v>5.8823529411764701</v>
      </c>
      <c r="G20" s="152">
        <f t="shared" si="6"/>
        <v>100</v>
      </c>
      <c r="H20" s="152">
        <f t="shared" ref="H20:J20" si="7">H11/$J11*100</f>
        <v>90.909090909090907</v>
      </c>
      <c r="I20" s="152">
        <f t="shared" si="7"/>
        <v>9.0909090909090917</v>
      </c>
      <c r="J20" s="152">
        <f t="shared" si="7"/>
        <v>100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2">
        <v>0</v>
      </c>
    </row>
    <row r="21" spans="1:17" ht="12.6" customHeight="1" x14ac:dyDescent="0.25">
      <c r="A21" s="141" t="s">
        <v>176</v>
      </c>
      <c r="B21" s="152">
        <f t="shared" ref="B21:D21" si="8">B12/$D12*100</f>
        <v>95.70063694267516</v>
      </c>
      <c r="C21" s="152">
        <f t="shared" si="8"/>
        <v>4.2993630573248405</v>
      </c>
      <c r="D21" s="152">
        <f t="shared" si="8"/>
        <v>100</v>
      </c>
      <c r="E21" s="152">
        <f t="shared" ref="E21:G21" si="9">E12/$G12*100</f>
        <v>94.753577106518279</v>
      </c>
      <c r="F21" s="152">
        <f t="shared" si="9"/>
        <v>5.246422893481717</v>
      </c>
      <c r="G21" s="152">
        <f t="shared" si="9"/>
        <v>100</v>
      </c>
      <c r="H21" s="152">
        <f t="shared" ref="H21:J21" si="10">H12/$J12*100</f>
        <v>95.81151832460732</v>
      </c>
      <c r="I21" s="152">
        <f t="shared" si="10"/>
        <v>4.1884816753926701</v>
      </c>
      <c r="J21" s="152">
        <f t="shared" si="10"/>
        <v>100</v>
      </c>
      <c r="K21" s="152">
        <f t="shared" ref="K21:M21" si="11">K12/$M12*100</f>
        <v>94.954954954954957</v>
      </c>
      <c r="L21" s="152">
        <f t="shared" si="11"/>
        <v>5.045045045045045</v>
      </c>
      <c r="M21" s="152">
        <f t="shared" si="11"/>
        <v>100</v>
      </c>
      <c r="N21" s="152">
        <f t="shared" ref="N21:P21" si="12">N12/$P12*100</f>
        <v>94.761904761904759</v>
      </c>
      <c r="O21" s="152">
        <f t="shared" si="12"/>
        <v>5.2380952380952381</v>
      </c>
      <c r="P21" s="152">
        <f t="shared" si="12"/>
        <v>100</v>
      </c>
    </row>
    <row r="22" spans="1:17" ht="12.6" customHeight="1" x14ac:dyDescent="0.25">
      <c r="A22" s="141" t="s">
        <v>177</v>
      </c>
      <c r="B22" s="152">
        <f t="shared" ref="B22:D22" si="13">B13/$D13*100</f>
        <v>87.5</v>
      </c>
      <c r="C22" s="152">
        <f t="shared" si="13"/>
        <v>12.5</v>
      </c>
      <c r="D22" s="152">
        <f t="shared" si="13"/>
        <v>100</v>
      </c>
      <c r="E22" s="152">
        <f t="shared" ref="E22:G22" si="14">E13/$G13*100</f>
        <v>94.160583941605836</v>
      </c>
      <c r="F22" s="152">
        <f t="shared" si="14"/>
        <v>5.8394160583941606</v>
      </c>
      <c r="G22" s="152">
        <f t="shared" si="14"/>
        <v>100</v>
      </c>
      <c r="H22" s="152">
        <f t="shared" ref="H22:J22" si="15">H13/$J13*100</f>
        <v>89.075630252100851</v>
      </c>
      <c r="I22" s="152">
        <f t="shared" si="15"/>
        <v>10.92436974789916</v>
      </c>
      <c r="J22" s="152">
        <f t="shared" si="15"/>
        <v>100</v>
      </c>
      <c r="K22" s="152">
        <f t="shared" ref="K22:M22" si="16">K13/$M13*100</f>
        <v>88.387096774193552</v>
      </c>
      <c r="L22" s="152">
        <f t="shared" si="16"/>
        <v>11.612903225806452</v>
      </c>
      <c r="M22" s="152">
        <f t="shared" si="16"/>
        <v>100</v>
      </c>
      <c r="N22" s="152">
        <f t="shared" ref="N22:P22" si="17">N13/$P13*100</f>
        <v>92</v>
      </c>
      <c r="O22" s="152">
        <f t="shared" si="17"/>
        <v>8</v>
      </c>
      <c r="P22" s="152">
        <f t="shared" si="17"/>
        <v>100</v>
      </c>
    </row>
    <row r="23" spans="1:17" ht="12.6" customHeight="1" x14ac:dyDescent="0.25">
      <c r="A23" s="141" t="s">
        <v>137</v>
      </c>
      <c r="B23" s="152">
        <f t="shared" ref="B23:D23" si="18">B14/$D14*100</f>
        <v>90.389016018306634</v>
      </c>
      <c r="C23" s="152">
        <f t="shared" si="18"/>
        <v>9.610983981693364</v>
      </c>
      <c r="D23" s="152">
        <f t="shared" si="18"/>
        <v>100</v>
      </c>
      <c r="E23" s="152">
        <f t="shared" ref="E23:G23" si="19">E14/$G14*100</f>
        <v>83.196721311475414</v>
      </c>
      <c r="F23" s="152">
        <f t="shared" si="19"/>
        <v>16.803278688524589</v>
      </c>
      <c r="G23" s="152">
        <f t="shared" si="19"/>
        <v>100</v>
      </c>
      <c r="H23" s="152">
        <f t="shared" ref="H23:J23" si="20">H14/$J14*100</f>
        <v>81.960784313725483</v>
      </c>
      <c r="I23" s="152">
        <f t="shared" si="20"/>
        <v>18.03921568627451</v>
      </c>
      <c r="J23" s="152">
        <f t="shared" si="20"/>
        <v>100</v>
      </c>
      <c r="K23" s="152">
        <f t="shared" ref="K23:M23" si="21">K14/$M14*100</f>
        <v>77.372262773722639</v>
      </c>
      <c r="L23" s="152">
        <f t="shared" si="21"/>
        <v>22.627737226277372</v>
      </c>
      <c r="M23" s="152">
        <f t="shared" si="21"/>
        <v>100</v>
      </c>
      <c r="N23" s="152">
        <f t="shared" ref="N23:P23" si="22">N14/$P14*100</f>
        <v>78.515625</v>
      </c>
      <c r="O23" s="152">
        <f t="shared" si="22"/>
        <v>21.484375</v>
      </c>
      <c r="P23" s="152">
        <f t="shared" si="22"/>
        <v>100</v>
      </c>
    </row>
    <row r="24" spans="1:17" ht="12.6" customHeight="1" x14ac:dyDescent="0.25">
      <c r="A24" s="141" t="s">
        <v>138</v>
      </c>
      <c r="B24" s="152">
        <f t="shared" ref="B24:D24" si="23">B15/$D15*100</f>
        <v>89.051094890510953</v>
      </c>
      <c r="C24" s="152">
        <f t="shared" si="23"/>
        <v>10.948905109489052</v>
      </c>
      <c r="D24" s="152">
        <f t="shared" si="23"/>
        <v>100</v>
      </c>
      <c r="E24" s="152">
        <f t="shared" ref="E24:G24" si="24">E15/$G15*100</f>
        <v>91.402714932126699</v>
      </c>
      <c r="F24" s="152">
        <f t="shared" si="24"/>
        <v>8.5972850678733028</v>
      </c>
      <c r="G24" s="152">
        <f t="shared" si="24"/>
        <v>100</v>
      </c>
      <c r="H24" s="152">
        <f t="shared" ref="H24:J24" si="25">H15/$J15*100</f>
        <v>91.530054644808743</v>
      </c>
      <c r="I24" s="152">
        <f t="shared" si="25"/>
        <v>8.4699453551912569</v>
      </c>
      <c r="J24" s="152">
        <f t="shared" si="25"/>
        <v>100</v>
      </c>
      <c r="K24" s="152">
        <f t="shared" ref="K24:M24" si="26">K15/$M15*100</f>
        <v>90.789473684210535</v>
      </c>
      <c r="L24" s="152">
        <f t="shared" si="26"/>
        <v>9.2105263157894726</v>
      </c>
      <c r="M24" s="152">
        <f t="shared" si="26"/>
        <v>100</v>
      </c>
      <c r="N24" s="152">
        <f t="shared" ref="N24:P24" si="27">N15/$P15*100</f>
        <v>91.803278688524586</v>
      </c>
      <c r="O24" s="152">
        <f t="shared" si="27"/>
        <v>8.1967213114754092</v>
      </c>
      <c r="P24" s="152">
        <f t="shared" si="27"/>
        <v>100</v>
      </c>
    </row>
    <row r="25" spans="1:17" ht="12.6" customHeight="1" x14ac:dyDescent="0.25">
      <c r="A25" s="141" t="s">
        <v>139</v>
      </c>
      <c r="B25" s="152">
        <f t="shared" ref="B25:D25" si="28">B16/$D16*100</f>
        <v>93.7007874015748</v>
      </c>
      <c r="C25" s="152">
        <f t="shared" si="28"/>
        <v>6.2992125984251963</v>
      </c>
      <c r="D25" s="152">
        <f t="shared" si="28"/>
        <v>100</v>
      </c>
      <c r="E25" s="152">
        <f t="shared" ref="E25:G25" si="29">E16/$G16*100</f>
        <v>94.765840220385684</v>
      </c>
      <c r="F25" s="152">
        <f t="shared" si="29"/>
        <v>5.2341597796143251</v>
      </c>
      <c r="G25" s="152">
        <f t="shared" si="29"/>
        <v>100</v>
      </c>
      <c r="H25" s="152">
        <f t="shared" ref="H25:J25" si="30">H16/$J16*100</f>
        <v>95.155709342560556</v>
      </c>
      <c r="I25" s="152">
        <f t="shared" si="30"/>
        <v>4.844290657439446</v>
      </c>
      <c r="J25" s="152">
        <f t="shared" si="30"/>
        <v>100</v>
      </c>
      <c r="K25" s="152">
        <f t="shared" ref="K25:M25" si="31">K16/$M16*100</f>
        <v>93.265993265993259</v>
      </c>
      <c r="L25" s="152">
        <f t="shared" si="31"/>
        <v>6.7340067340067336</v>
      </c>
      <c r="M25" s="152">
        <f t="shared" si="31"/>
        <v>100</v>
      </c>
      <c r="N25" s="152">
        <f t="shared" ref="N25:P25" si="32">N16/$P16*100</f>
        <v>93.75</v>
      </c>
      <c r="O25" s="152">
        <f t="shared" si="32"/>
        <v>6.25</v>
      </c>
      <c r="P25" s="152">
        <f t="shared" si="32"/>
        <v>100</v>
      </c>
    </row>
    <row r="26" spans="1:17" ht="6" customHeight="1" x14ac:dyDescent="0.25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7" ht="12.95" customHeight="1" x14ac:dyDescent="0.25">
      <c r="A27" s="145"/>
      <c r="B27" s="330" t="s">
        <v>140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122"/>
    </row>
    <row r="28" spans="1:17" ht="12.6" customHeight="1" x14ac:dyDescent="0.25">
      <c r="A28" s="141" t="s">
        <v>174</v>
      </c>
      <c r="B28" s="139">
        <v>85</v>
      </c>
      <c r="C28" s="139">
        <v>316</v>
      </c>
      <c r="D28" s="139">
        <v>401</v>
      </c>
      <c r="E28" s="138">
        <v>79</v>
      </c>
      <c r="F28" s="138">
        <v>285</v>
      </c>
      <c r="G28" s="138">
        <v>364</v>
      </c>
      <c r="H28" s="138">
        <v>84</v>
      </c>
      <c r="I28" s="138">
        <v>312</v>
      </c>
      <c r="J28" s="138">
        <v>396</v>
      </c>
      <c r="K28" s="138">
        <v>91</v>
      </c>
      <c r="L28" s="138">
        <v>378</v>
      </c>
      <c r="M28" s="138">
        <v>469</v>
      </c>
      <c r="N28" s="138">
        <v>69</v>
      </c>
      <c r="O28" s="138">
        <v>328</v>
      </c>
      <c r="P28" s="138">
        <v>397</v>
      </c>
      <c r="Q28" s="122"/>
    </row>
    <row r="29" spans="1:17" ht="12.6" customHeight="1" x14ac:dyDescent="0.25">
      <c r="A29" s="141" t="s">
        <v>175</v>
      </c>
      <c r="B29" s="139">
        <v>1</v>
      </c>
      <c r="C29" s="139">
        <v>4</v>
      </c>
      <c r="D29" s="139">
        <v>5</v>
      </c>
      <c r="E29" s="138">
        <v>5</v>
      </c>
      <c r="F29" s="138">
        <v>5</v>
      </c>
      <c r="G29" s="138">
        <v>10</v>
      </c>
      <c r="H29" s="138">
        <v>0</v>
      </c>
      <c r="I29" s="138">
        <v>5</v>
      </c>
      <c r="J29" s="138">
        <v>5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22"/>
    </row>
    <row r="30" spans="1:17" ht="12.6" customHeight="1" x14ac:dyDescent="0.25">
      <c r="A30" s="141" t="s">
        <v>176</v>
      </c>
      <c r="B30" s="139">
        <v>96</v>
      </c>
      <c r="C30" s="139">
        <v>344</v>
      </c>
      <c r="D30" s="139">
        <v>440</v>
      </c>
      <c r="E30" s="138">
        <v>93</v>
      </c>
      <c r="F30" s="138">
        <v>335</v>
      </c>
      <c r="G30" s="138">
        <v>428</v>
      </c>
      <c r="H30" s="138">
        <v>86</v>
      </c>
      <c r="I30" s="138">
        <v>301</v>
      </c>
      <c r="J30" s="138">
        <v>387</v>
      </c>
      <c r="K30" s="138">
        <v>93</v>
      </c>
      <c r="L30" s="138">
        <v>343</v>
      </c>
      <c r="M30" s="138">
        <v>436</v>
      </c>
      <c r="N30" s="138">
        <v>102</v>
      </c>
      <c r="O30" s="138">
        <v>344</v>
      </c>
      <c r="P30" s="138">
        <v>446</v>
      </c>
      <c r="Q30" s="122"/>
    </row>
    <row r="31" spans="1:17" ht="12.6" customHeight="1" x14ac:dyDescent="0.25">
      <c r="A31" s="141" t="s">
        <v>177</v>
      </c>
      <c r="B31" s="139">
        <v>35</v>
      </c>
      <c r="C31" s="139">
        <v>124</v>
      </c>
      <c r="D31" s="139">
        <v>159</v>
      </c>
      <c r="E31" s="138">
        <v>36</v>
      </c>
      <c r="F31" s="138">
        <v>96</v>
      </c>
      <c r="G31" s="138">
        <v>132</v>
      </c>
      <c r="H31" s="138">
        <v>28</v>
      </c>
      <c r="I31" s="138">
        <v>104</v>
      </c>
      <c r="J31" s="138">
        <v>132</v>
      </c>
      <c r="K31" s="138">
        <v>34</v>
      </c>
      <c r="L31" s="138">
        <v>132</v>
      </c>
      <c r="M31" s="138">
        <v>166</v>
      </c>
      <c r="N31" s="138">
        <v>40</v>
      </c>
      <c r="O31" s="138">
        <v>105</v>
      </c>
      <c r="P31" s="138">
        <v>145</v>
      </c>
      <c r="Q31" s="122"/>
    </row>
    <row r="32" spans="1:17" ht="12.6" customHeight="1" x14ac:dyDescent="0.25">
      <c r="A32" s="141" t="s">
        <v>137</v>
      </c>
      <c r="B32" s="139">
        <v>33</v>
      </c>
      <c r="C32" s="139">
        <v>55</v>
      </c>
      <c r="D32" s="139">
        <v>88</v>
      </c>
      <c r="E32" s="138">
        <v>35</v>
      </c>
      <c r="F32" s="138">
        <v>62</v>
      </c>
      <c r="G32" s="138">
        <v>97</v>
      </c>
      <c r="H32" s="138">
        <v>62</v>
      </c>
      <c r="I32" s="138">
        <v>74</v>
      </c>
      <c r="J32" s="138">
        <v>136</v>
      </c>
      <c r="K32" s="138">
        <v>23</v>
      </c>
      <c r="L32" s="138">
        <v>61</v>
      </c>
      <c r="M32" s="138">
        <v>84</v>
      </c>
      <c r="N32" s="138">
        <v>27</v>
      </c>
      <c r="O32" s="138">
        <v>52</v>
      </c>
      <c r="P32" s="138">
        <v>79</v>
      </c>
      <c r="Q32" s="122"/>
    </row>
    <row r="33" spans="1:17" ht="12.6" customHeight="1" x14ac:dyDescent="0.25">
      <c r="A33" s="141" t="s">
        <v>138</v>
      </c>
      <c r="B33" s="139">
        <v>62</v>
      </c>
      <c r="C33" s="139">
        <v>198</v>
      </c>
      <c r="D33" s="139">
        <v>260</v>
      </c>
      <c r="E33" s="138">
        <v>37</v>
      </c>
      <c r="F33" s="138">
        <v>146</v>
      </c>
      <c r="G33" s="138">
        <v>183</v>
      </c>
      <c r="H33" s="138">
        <v>38</v>
      </c>
      <c r="I33" s="138">
        <v>163</v>
      </c>
      <c r="J33" s="138">
        <v>201</v>
      </c>
      <c r="K33" s="138">
        <v>39</v>
      </c>
      <c r="L33" s="138">
        <v>181</v>
      </c>
      <c r="M33" s="138">
        <v>220</v>
      </c>
      <c r="N33" s="138">
        <v>60</v>
      </c>
      <c r="O33" s="138">
        <v>187</v>
      </c>
      <c r="P33" s="138">
        <v>247</v>
      </c>
      <c r="Q33" s="122"/>
    </row>
    <row r="34" spans="1:17" ht="12.6" customHeight="1" x14ac:dyDescent="0.25">
      <c r="A34" s="141" t="s">
        <v>139</v>
      </c>
      <c r="B34" s="139">
        <v>16</v>
      </c>
      <c r="C34" s="139">
        <v>71</v>
      </c>
      <c r="D34" s="139">
        <v>87</v>
      </c>
      <c r="E34" s="138">
        <v>14</v>
      </c>
      <c r="F34" s="138">
        <v>75</v>
      </c>
      <c r="G34" s="138">
        <v>89</v>
      </c>
      <c r="H34" s="138">
        <v>19</v>
      </c>
      <c r="I34" s="138">
        <v>55</v>
      </c>
      <c r="J34" s="138">
        <v>74</v>
      </c>
      <c r="K34" s="138">
        <v>27</v>
      </c>
      <c r="L34" s="138">
        <v>96</v>
      </c>
      <c r="M34" s="138">
        <v>123</v>
      </c>
      <c r="N34" s="138">
        <v>21</v>
      </c>
      <c r="O34" s="138">
        <v>83</v>
      </c>
      <c r="P34" s="138">
        <v>104</v>
      </c>
      <c r="Q34" s="122"/>
    </row>
    <row r="35" spans="1:17" ht="3" customHeight="1" x14ac:dyDescent="0.25">
      <c r="B35" s="143"/>
      <c r="C35" s="143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</row>
    <row r="36" spans="1:17" x14ac:dyDescent="0.25">
      <c r="B36" s="330" t="s">
        <v>141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</row>
    <row r="37" spans="1:17" s="140" customFormat="1" ht="12.6" customHeight="1" x14ac:dyDescent="0.25">
      <c r="A37" s="141" t="s">
        <v>174</v>
      </c>
      <c r="B37" s="152">
        <f>+B28/$D$28*100</f>
        <v>21.197007481296758</v>
      </c>
      <c r="C37" s="152">
        <f>+C28/$D$28*100</f>
        <v>78.802992518703235</v>
      </c>
      <c r="D37" s="152">
        <f>+D28/$D$28*100</f>
        <v>100</v>
      </c>
      <c r="E37" s="152">
        <f>+E28/$G$28*100</f>
        <v>21.703296703296704</v>
      </c>
      <c r="F37" s="152">
        <f>+F28/$G$28*100</f>
        <v>78.296703296703299</v>
      </c>
      <c r="G37" s="152">
        <f>+G28/$G$28*100</f>
        <v>100</v>
      </c>
      <c r="H37" s="152">
        <f>+H28/$J$28*100</f>
        <v>21.212121212121211</v>
      </c>
      <c r="I37" s="152">
        <f>+I28/$J$28*100</f>
        <v>78.787878787878782</v>
      </c>
      <c r="J37" s="152">
        <f>+J28/$J$28*100</f>
        <v>100</v>
      </c>
      <c r="K37" s="152">
        <f t="shared" ref="K37:M38" si="33">+K28/$M$28*100</f>
        <v>19.402985074626866</v>
      </c>
      <c r="L37" s="152">
        <f t="shared" si="33"/>
        <v>80.597014925373131</v>
      </c>
      <c r="M37" s="152">
        <f t="shared" si="33"/>
        <v>100</v>
      </c>
      <c r="N37" s="152">
        <f t="shared" ref="N37:P38" si="34">+N28/$P$28*100</f>
        <v>17.380352644836272</v>
      </c>
      <c r="O37" s="152">
        <f t="shared" si="34"/>
        <v>82.619647355163721</v>
      </c>
      <c r="P37" s="152">
        <f t="shared" si="34"/>
        <v>100</v>
      </c>
    </row>
    <row r="38" spans="1:17" s="140" customFormat="1" ht="12.6" customHeight="1" x14ac:dyDescent="0.25">
      <c r="A38" s="141" t="s">
        <v>175</v>
      </c>
      <c r="B38" s="152">
        <f>+B29/$D$29*100</f>
        <v>20</v>
      </c>
      <c r="C38" s="152">
        <f>+C29/$D$29*100</f>
        <v>80</v>
      </c>
      <c r="D38" s="152">
        <f>+D29/$D$29*100</f>
        <v>100</v>
      </c>
      <c r="E38" s="152">
        <f>+E29/$G$29*100</f>
        <v>50</v>
      </c>
      <c r="F38" s="152">
        <f>+F29/$G$29*100</f>
        <v>50</v>
      </c>
      <c r="G38" s="152">
        <f>+G29/$G$29*100</f>
        <v>100</v>
      </c>
      <c r="H38" s="152">
        <f>+H29/$J$29*100</f>
        <v>0</v>
      </c>
      <c r="I38" s="152">
        <f>+I29/$J$29*100</f>
        <v>100</v>
      </c>
      <c r="J38" s="152">
        <f>+J29/$J$29*100</f>
        <v>100</v>
      </c>
      <c r="K38" s="152">
        <f t="shared" si="33"/>
        <v>0</v>
      </c>
      <c r="L38" s="152">
        <f t="shared" si="33"/>
        <v>0</v>
      </c>
      <c r="M38" s="152">
        <f t="shared" si="33"/>
        <v>0</v>
      </c>
      <c r="N38" s="152">
        <f t="shared" si="34"/>
        <v>0</v>
      </c>
      <c r="O38" s="152">
        <f t="shared" si="34"/>
        <v>0</v>
      </c>
      <c r="P38" s="152">
        <f t="shared" si="34"/>
        <v>0</v>
      </c>
    </row>
    <row r="39" spans="1:17" s="140" customFormat="1" ht="12.6" customHeight="1" x14ac:dyDescent="0.25">
      <c r="A39" s="141" t="s">
        <v>176</v>
      </c>
      <c r="B39" s="152">
        <f>+B30/$D$30*100</f>
        <v>21.818181818181817</v>
      </c>
      <c r="C39" s="152">
        <f>+C30/$D$30*100</f>
        <v>78.181818181818187</v>
      </c>
      <c r="D39" s="152">
        <f>+D30/$D$30*100</f>
        <v>100</v>
      </c>
      <c r="E39" s="152">
        <f>+E30/$G$30*100</f>
        <v>21.728971962616821</v>
      </c>
      <c r="F39" s="152">
        <f>+F30/$G$30*100</f>
        <v>78.271028037383175</v>
      </c>
      <c r="G39" s="152">
        <f>+G30/$G$30*100</f>
        <v>100</v>
      </c>
      <c r="H39" s="152">
        <f>+H30/$J$30*100</f>
        <v>22.222222222222221</v>
      </c>
      <c r="I39" s="152">
        <f>+I30/$J$30*100</f>
        <v>77.777777777777786</v>
      </c>
      <c r="J39" s="152">
        <f>+J30/$J$30*100</f>
        <v>100</v>
      </c>
      <c r="K39" s="152">
        <f>+K30/$M$30*100</f>
        <v>21.330275229357799</v>
      </c>
      <c r="L39" s="152">
        <f>+L30/$M$30*100</f>
        <v>78.669724770642205</v>
      </c>
      <c r="M39" s="152">
        <f>+M30/$M$30*100</f>
        <v>100</v>
      </c>
      <c r="N39" s="152">
        <f>+N30/$P$30*100</f>
        <v>22.869955156950674</v>
      </c>
      <c r="O39" s="152">
        <f>+O30/$P$30*100</f>
        <v>77.130044843049333</v>
      </c>
      <c r="P39" s="152">
        <f>+P30/$P$30*100</f>
        <v>100</v>
      </c>
    </row>
    <row r="40" spans="1:17" s="140" customFormat="1" ht="12.6" customHeight="1" x14ac:dyDescent="0.25">
      <c r="A40" s="141" t="s">
        <v>177</v>
      </c>
      <c r="B40" s="152">
        <f>+B31/$D$31*100</f>
        <v>22.012578616352201</v>
      </c>
      <c r="C40" s="152">
        <f>+C31/$D$31*100</f>
        <v>77.987421383647799</v>
      </c>
      <c r="D40" s="152">
        <f>+D31/$D$31*100</f>
        <v>100</v>
      </c>
      <c r="E40" s="152">
        <f>+E31/$G$31*100</f>
        <v>27.27272727272727</v>
      </c>
      <c r="F40" s="152">
        <f>+F31/$G$31*100</f>
        <v>72.727272727272734</v>
      </c>
      <c r="G40" s="152">
        <f>+G31/$G$31*100</f>
        <v>100</v>
      </c>
      <c r="H40" s="152">
        <f>+H31/$J$31*100</f>
        <v>21.212121212121211</v>
      </c>
      <c r="I40" s="152">
        <f>+I31/$J$31*100</f>
        <v>78.787878787878782</v>
      </c>
      <c r="J40" s="152">
        <f>+J31/$J$31*100</f>
        <v>100</v>
      </c>
      <c r="K40" s="152">
        <f>+K31/$M$31*100</f>
        <v>20.481927710843372</v>
      </c>
      <c r="L40" s="152">
        <f>+L31/$M$31*100</f>
        <v>79.518072289156621</v>
      </c>
      <c r="M40" s="152">
        <f>+M31/$M$31*100</f>
        <v>100</v>
      </c>
      <c r="N40" s="152">
        <f>+N31/$P$31*100</f>
        <v>27.586206896551722</v>
      </c>
      <c r="O40" s="152">
        <f>+O31/$P$31*100</f>
        <v>72.41379310344827</v>
      </c>
      <c r="P40" s="152">
        <f>+P31/$P$31*100</f>
        <v>100</v>
      </c>
    </row>
    <row r="41" spans="1:17" s="140" customFormat="1" ht="12.6" customHeight="1" x14ac:dyDescent="0.25">
      <c r="A41" s="141" t="s">
        <v>137</v>
      </c>
      <c r="B41" s="152">
        <f>+B32/$D$32*100</f>
        <v>37.5</v>
      </c>
      <c r="C41" s="152">
        <f>+C32/$D$32*100</f>
        <v>62.5</v>
      </c>
      <c r="D41" s="152">
        <f>+D32/$D$32*100</f>
        <v>100</v>
      </c>
      <c r="E41" s="152">
        <f>+E32/$G$32*100</f>
        <v>36.082474226804123</v>
      </c>
      <c r="F41" s="152">
        <f>+F32/$G$32*100</f>
        <v>63.917525773195869</v>
      </c>
      <c r="G41" s="152">
        <f>+G32/$G$32*100</f>
        <v>100</v>
      </c>
      <c r="H41" s="152">
        <f>+H32/$J$32*100</f>
        <v>45.588235294117645</v>
      </c>
      <c r="I41" s="152">
        <f>+I32/$J$32*100</f>
        <v>54.411764705882348</v>
      </c>
      <c r="J41" s="152">
        <f>+J32/$J$32*100</f>
        <v>100</v>
      </c>
      <c r="K41" s="152">
        <f>+K32/$M$32*100</f>
        <v>27.380952380952383</v>
      </c>
      <c r="L41" s="152">
        <f>+L32/$M$32*100</f>
        <v>72.61904761904762</v>
      </c>
      <c r="M41" s="152">
        <f>+M32/$M$32*100</f>
        <v>100</v>
      </c>
      <c r="N41" s="152">
        <f>+N32/$P$32*100</f>
        <v>34.177215189873415</v>
      </c>
      <c r="O41" s="152">
        <f>+O32/$P$32*100</f>
        <v>65.822784810126578</v>
      </c>
      <c r="P41" s="152">
        <f>+P32/$P$32*100</f>
        <v>100</v>
      </c>
    </row>
    <row r="42" spans="1:17" s="140" customFormat="1" ht="12.6" customHeight="1" x14ac:dyDescent="0.25">
      <c r="A42" s="141" t="s">
        <v>138</v>
      </c>
      <c r="B42" s="152">
        <f>+B33/$D$33*100</f>
        <v>23.846153846153847</v>
      </c>
      <c r="C42" s="152">
        <f>+C33/$D$33*100</f>
        <v>76.153846153846146</v>
      </c>
      <c r="D42" s="152">
        <f>+D33/$D$33*100</f>
        <v>100</v>
      </c>
      <c r="E42" s="152">
        <f>+E33/$G$33*100</f>
        <v>20.21857923497268</v>
      </c>
      <c r="F42" s="152">
        <f>+F33/$G$33*100</f>
        <v>79.78142076502732</v>
      </c>
      <c r="G42" s="152">
        <f>+G33/$G$33*100</f>
        <v>100</v>
      </c>
      <c r="H42" s="152">
        <f>+H33/$J$33*100</f>
        <v>18.905472636815919</v>
      </c>
      <c r="I42" s="152">
        <f>+I33/$J$33*100</f>
        <v>81.094527363184071</v>
      </c>
      <c r="J42" s="152">
        <f>+J33/$J$33*100</f>
        <v>100</v>
      </c>
      <c r="K42" s="152">
        <f>+K33/$M$33*100</f>
        <v>17.727272727272727</v>
      </c>
      <c r="L42" s="152">
        <f>+L33/$M$33*100</f>
        <v>82.27272727272728</v>
      </c>
      <c r="M42" s="152">
        <f>+M33/$M$33*100</f>
        <v>100</v>
      </c>
      <c r="N42" s="152">
        <f>+N33/$P$33*100</f>
        <v>24.291497975708502</v>
      </c>
      <c r="O42" s="152">
        <f>+O33/$P$33*100</f>
        <v>75.708502024291505</v>
      </c>
      <c r="P42" s="152">
        <f>+P33/$P$33*100</f>
        <v>100</v>
      </c>
    </row>
    <row r="43" spans="1:17" s="140" customFormat="1" ht="12.6" customHeight="1" x14ac:dyDescent="0.25">
      <c r="A43" s="141" t="s">
        <v>139</v>
      </c>
      <c r="B43" s="152">
        <f>+B34/$D$34*100</f>
        <v>18.390804597701148</v>
      </c>
      <c r="C43" s="152">
        <f>+C34/$D$34*100</f>
        <v>81.609195402298852</v>
      </c>
      <c r="D43" s="152">
        <f>+D34/$D$34*100</f>
        <v>100</v>
      </c>
      <c r="E43" s="152">
        <f>+E34/$G$34*100</f>
        <v>15.730337078651685</v>
      </c>
      <c r="F43" s="152">
        <f>+F34/$G$34*100</f>
        <v>84.269662921348313</v>
      </c>
      <c r="G43" s="152">
        <f>+G34/$G$34*100</f>
        <v>100</v>
      </c>
      <c r="H43" s="152">
        <f>+H34/$J$34*100</f>
        <v>25.675675675675674</v>
      </c>
      <c r="I43" s="152">
        <f>+I34/$J$34*100</f>
        <v>74.324324324324323</v>
      </c>
      <c r="J43" s="152">
        <f>+J34/$J$34*100</f>
        <v>100</v>
      </c>
      <c r="K43" s="152">
        <f>+K34/$M$34*100</f>
        <v>21.951219512195124</v>
      </c>
      <c r="L43" s="152">
        <f>+L34/$M$34*100</f>
        <v>78.048780487804876</v>
      </c>
      <c r="M43" s="152">
        <f>+M34/$M$34*100</f>
        <v>100</v>
      </c>
      <c r="N43" s="152">
        <f>+N34/$P$34*100</f>
        <v>20.192307692307693</v>
      </c>
      <c r="O43" s="152">
        <f>+O34/$P$34*100</f>
        <v>79.807692307692307</v>
      </c>
      <c r="P43" s="152">
        <f>+P34/$P$34*100</f>
        <v>100</v>
      </c>
    </row>
    <row r="44" spans="1:17" s="148" customFormat="1" ht="4.5" customHeight="1" thickBot="1" x14ac:dyDescent="0.3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</row>
    <row r="45" spans="1:17" s="149" customFormat="1" ht="6" customHeight="1" x14ac:dyDescent="0.25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</row>
    <row r="46" spans="1:17" s="18" customFormat="1" ht="11.25" x14ac:dyDescent="0.25">
      <c r="A46" s="18" t="s">
        <v>53</v>
      </c>
    </row>
    <row r="52" spans="5:16" x14ac:dyDescent="0.25">
      <c r="E52"/>
      <c r="F52"/>
      <c r="G52"/>
      <c r="H52"/>
      <c r="I52"/>
      <c r="J52"/>
      <c r="K52"/>
      <c r="L52"/>
      <c r="M52"/>
      <c r="N52"/>
      <c r="O52"/>
      <c r="P52"/>
    </row>
    <row r="53" spans="5:16" x14ac:dyDescent="0.25">
      <c r="E53"/>
      <c r="F53"/>
      <c r="G53"/>
      <c r="H53"/>
      <c r="I53"/>
      <c r="J53"/>
      <c r="K53"/>
      <c r="L53"/>
      <c r="M53"/>
      <c r="N53"/>
      <c r="O53"/>
      <c r="P53"/>
    </row>
    <row r="54" spans="5:16" x14ac:dyDescent="0.25">
      <c r="E54"/>
      <c r="F54"/>
      <c r="G54"/>
      <c r="H54"/>
      <c r="I54"/>
      <c r="J54"/>
      <c r="K54"/>
      <c r="L54"/>
      <c r="M54"/>
      <c r="N54"/>
      <c r="O54"/>
      <c r="P54"/>
    </row>
  </sheetData>
  <mergeCells count="10">
    <mergeCell ref="B27:P27"/>
    <mergeCell ref="B36:P36"/>
    <mergeCell ref="B9:P9"/>
    <mergeCell ref="B18:P18"/>
    <mergeCell ref="A6:A7"/>
    <mergeCell ref="B6:D6"/>
    <mergeCell ref="E6:G6"/>
    <mergeCell ref="H6:J6"/>
    <mergeCell ref="K6:M6"/>
    <mergeCell ref="N6:P6"/>
  </mergeCells>
  <hyperlinks>
    <hyperlink ref="A1" location="'INDICE '!A1" display="INDICE"/>
  </hyperlinks>
  <pageMargins left="0.39370078740157483" right="0.39370078740157483" top="0.59055118110236227" bottom="0.3937007874015748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69"/>
  <sheetViews>
    <sheetView topLeftCell="A7" workbookViewId="0"/>
  </sheetViews>
  <sheetFormatPr defaultColWidth="8.85546875" defaultRowHeight="15" x14ac:dyDescent="0.25"/>
  <cols>
    <col min="9" max="9" width="7" customWidth="1"/>
  </cols>
  <sheetData>
    <row r="1" spans="1:16384" s="43" customFormat="1" ht="12" customHeight="1" x14ac:dyDescent="0.25">
      <c r="A1" s="238" t="s">
        <v>266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  <c r="IO1" s="238"/>
      <c r="IP1" s="238"/>
      <c r="IQ1" s="238"/>
      <c r="IR1" s="238"/>
      <c r="IS1" s="238"/>
      <c r="IT1" s="238"/>
      <c r="IU1" s="238"/>
      <c r="IV1" s="238"/>
      <c r="IW1" s="238"/>
      <c r="IX1" s="238"/>
      <c r="IY1" s="238"/>
      <c r="IZ1" s="238"/>
      <c r="JA1" s="238"/>
      <c r="JB1" s="238"/>
      <c r="JC1" s="238"/>
      <c r="JD1" s="238"/>
      <c r="JE1" s="238"/>
      <c r="JF1" s="238"/>
      <c r="JG1" s="238"/>
      <c r="JH1" s="238"/>
      <c r="JI1" s="238"/>
      <c r="JJ1" s="238"/>
      <c r="JK1" s="238"/>
      <c r="JL1" s="238"/>
      <c r="JM1" s="238"/>
      <c r="JN1" s="238"/>
      <c r="JO1" s="238"/>
      <c r="JP1" s="238"/>
      <c r="JQ1" s="238"/>
      <c r="JR1" s="238"/>
      <c r="JS1" s="238"/>
      <c r="JT1" s="238"/>
      <c r="JU1" s="238"/>
      <c r="JV1" s="238"/>
      <c r="JW1" s="238"/>
      <c r="JX1" s="238"/>
      <c r="JY1" s="238"/>
      <c r="JZ1" s="238"/>
      <c r="KA1" s="238"/>
      <c r="KB1" s="238"/>
      <c r="KC1" s="238"/>
      <c r="KD1" s="238"/>
      <c r="KE1" s="238"/>
      <c r="KF1" s="238"/>
      <c r="KG1" s="238"/>
      <c r="KH1" s="238"/>
      <c r="KI1" s="238"/>
      <c r="KJ1" s="238"/>
      <c r="KK1" s="238"/>
      <c r="KL1" s="238"/>
      <c r="KM1" s="238"/>
      <c r="KN1" s="238"/>
      <c r="KO1" s="238"/>
      <c r="KP1" s="238"/>
      <c r="KQ1" s="238"/>
      <c r="KR1" s="238"/>
      <c r="KS1" s="238"/>
      <c r="KT1" s="238"/>
      <c r="KU1" s="238"/>
      <c r="KV1" s="238"/>
      <c r="KW1" s="238"/>
      <c r="KX1" s="238"/>
      <c r="KY1" s="238"/>
      <c r="KZ1" s="238"/>
      <c r="LA1" s="238"/>
      <c r="LB1" s="238"/>
      <c r="LC1" s="238"/>
      <c r="LD1" s="238"/>
      <c r="LE1" s="238"/>
      <c r="LF1" s="238"/>
      <c r="LG1" s="238"/>
      <c r="LH1" s="238"/>
      <c r="LI1" s="238"/>
      <c r="LJ1" s="238"/>
      <c r="LK1" s="238"/>
      <c r="LL1" s="238"/>
      <c r="LM1" s="238"/>
      <c r="LN1" s="238"/>
      <c r="LO1" s="238"/>
      <c r="LP1" s="238"/>
      <c r="LQ1" s="238"/>
      <c r="LR1" s="238"/>
      <c r="LS1" s="238"/>
      <c r="LT1" s="238"/>
      <c r="LU1" s="238"/>
      <c r="LV1" s="238"/>
      <c r="LW1" s="238"/>
      <c r="LX1" s="238"/>
      <c r="LY1" s="238"/>
      <c r="LZ1" s="238"/>
      <c r="MA1" s="238"/>
      <c r="MB1" s="238"/>
      <c r="MC1" s="238"/>
      <c r="MD1" s="238"/>
      <c r="ME1" s="238"/>
      <c r="MF1" s="238"/>
      <c r="MG1" s="238"/>
      <c r="MH1" s="238"/>
      <c r="MI1" s="238"/>
      <c r="MJ1" s="238"/>
      <c r="MK1" s="238"/>
      <c r="ML1" s="238"/>
      <c r="MM1" s="238"/>
      <c r="MN1" s="238"/>
      <c r="MO1" s="238"/>
      <c r="MP1" s="238"/>
      <c r="MQ1" s="238"/>
      <c r="MR1" s="238"/>
      <c r="MS1" s="238"/>
      <c r="MT1" s="238"/>
      <c r="MU1" s="238"/>
      <c r="MV1" s="238"/>
      <c r="MW1" s="238"/>
      <c r="MX1" s="238"/>
      <c r="MY1" s="238"/>
      <c r="MZ1" s="238"/>
      <c r="NA1" s="238"/>
      <c r="NB1" s="238"/>
      <c r="NC1" s="238"/>
      <c r="ND1" s="238"/>
      <c r="NE1" s="238"/>
      <c r="NF1" s="238"/>
      <c r="NG1" s="238"/>
      <c r="NH1" s="238"/>
      <c r="NI1" s="238"/>
      <c r="NJ1" s="238"/>
      <c r="NK1" s="238"/>
      <c r="NL1" s="238"/>
      <c r="NM1" s="238"/>
      <c r="NN1" s="238"/>
      <c r="NO1" s="238"/>
      <c r="NP1" s="238"/>
      <c r="NQ1" s="238"/>
      <c r="NR1" s="238"/>
      <c r="NS1" s="238"/>
      <c r="NT1" s="238"/>
      <c r="NU1" s="238"/>
      <c r="NV1" s="238"/>
      <c r="NW1" s="238"/>
      <c r="NX1" s="238"/>
      <c r="NY1" s="238"/>
      <c r="NZ1" s="238"/>
      <c r="OA1" s="238"/>
      <c r="OB1" s="238"/>
      <c r="OC1" s="238"/>
      <c r="OD1" s="238"/>
      <c r="OE1" s="238"/>
      <c r="OF1" s="238"/>
      <c r="OG1" s="238"/>
      <c r="OH1" s="238"/>
      <c r="OI1" s="238"/>
      <c r="OJ1" s="238"/>
      <c r="OK1" s="238"/>
      <c r="OL1" s="238"/>
      <c r="OM1" s="238"/>
      <c r="ON1" s="238"/>
      <c r="OO1" s="238"/>
      <c r="OP1" s="238"/>
      <c r="OQ1" s="238"/>
      <c r="OR1" s="238"/>
      <c r="OS1" s="238"/>
      <c r="OT1" s="238"/>
      <c r="OU1" s="238"/>
      <c r="OV1" s="238"/>
      <c r="OW1" s="238"/>
      <c r="OX1" s="238"/>
      <c r="OY1" s="238"/>
      <c r="OZ1" s="238"/>
      <c r="PA1" s="238"/>
      <c r="PB1" s="238"/>
      <c r="PC1" s="238"/>
      <c r="PD1" s="238"/>
      <c r="PE1" s="238"/>
      <c r="PF1" s="238"/>
      <c r="PG1" s="238"/>
      <c r="PH1" s="238"/>
      <c r="PI1" s="238"/>
      <c r="PJ1" s="238"/>
      <c r="PK1" s="238"/>
      <c r="PL1" s="238"/>
      <c r="PM1" s="238"/>
      <c r="PN1" s="238"/>
      <c r="PO1" s="238"/>
      <c r="PP1" s="238"/>
      <c r="PQ1" s="238"/>
      <c r="PR1" s="238"/>
      <c r="PS1" s="238"/>
      <c r="PT1" s="238"/>
      <c r="PU1" s="238"/>
      <c r="PV1" s="238"/>
      <c r="PW1" s="238"/>
      <c r="PX1" s="238"/>
      <c r="PY1" s="238"/>
      <c r="PZ1" s="238"/>
      <c r="QA1" s="238"/>
      <c r="QB1" s="238"/>
      <c r="QC1" s="238"/>
      <c r="QD1" s="238"/>
      <c r="QE1" s="238"/>
      <c r="QF1" s="238"/>
      <c r="QG1" s="238"/>
      <c r="QH1" s="238"/>
      <c r="QI1" s="238"/>
      <c r="QJ1" s="238"/>
      <c r="QK1" s="238"/>
      <c r="QL1" s="238"/>
      <c r="QM1" s="238"/>
      <c r="QN1" s="238"/>
      <c r="QO1" s="238"/>
      <c r="QP1" s="238"/>
      <c r="QQ1" s="238"/>
      <c r="QR1" s="238"/>
      <c r="QS1" s="238"/>
      <c r="QT1" s="238"/>
      <c r="QU1" s="238"/>
      <c r="QV1" s="238"/>
      <c r="QW1" s="238"/>
      <c r="QX1" s="238"/>
      <c r="QY1" s="238"/>
      <c r="QZ1" s="238"/>
      <c r="RA1" s="238"/>
      <c r="RB1" s="238"/>
      <c r="RC1" s="238"/>
      <c r="RD1" s="238"/>
      <c r="RE1" s="238"/>
      <c r="RF1" s="238"/>
      <c r="RG1" s="238"/>
      <c r="RH1" s="238"/>
      <c r="RI1" s="238"/>
      <c r="RJ1" s="238"/>
      <c r="RK1" s="238"/>
      <c r="RL1" s="238"/>
      <c r="RM1" s="238"/>
      <c r="RN1" s="238"/>
      <c r="RO1" s="238"/>
      <c r="RP1" s="238"/>
      <c r="RQ1" s="238"/>
      <c r="RR1" s="238"/>
      <c r="RS1" s="238"/>
      <c r="RT1" s="238"/>
      <c r="RU1" s="238"/>
      <c r="RV1" s="238"/>
      <c r="RW1" s="238"/>
      <c r="RX1" s="238"/>
      <c r="RY1" s="238"/>
      <c r="RZ1" s="238"/>
      <c r="SA1" s="238"/>
      <c r="SB1" s="238"/>
      <c r="SC1" s="238"/>
      <c r="SD1" s="238"/>
      <c r="SE1" s="238"/>
      <c r="SF1" s="238"/>
      <c r="SG1" s="238"/>
      <c r="SH1" s="238"/>
      <c r="SI1" s="238"/>
      <c r="SJ1" s="238"/>
      <c r="SK1" s="238"/>
      <c r="SL1" s="238"/>
      <c r="SM1" s="238"/>
      <c r="SN1" s="238"/>
      <c r="SO1" s="238"/>
      <c r="SP1" s="238"/>
      <c r="SQ1" s="238"/>
      <c r="SR1" s="238"/>
      <c r="SS1" s="238"/>
      <c r="ST1" s="238"/>
      <c r="SU1" s="238"/>
      <c r="SV1" s="238"/>
      <c r="SW1" s="238"/>
      <c r="SX1" s="238"/>
      <c r="SY1" s="238"/>
      <c r="SZ1" s="238"/>
      <c r="TA1" s="238"/>
      <c r="TB1" s="238"/>
      <c r="TC1" s="238"/>
      <c r="TD1" s="238"/>
      <c r="TE1" s="238"/>
      <c r="TF1" s="238"/>
      <c r="TG1" s="238"/>
      <c r="TH1" s="238"/>
      <c r="TI1" s="238"/>
      <c r="TJ1" s="238"/>
      <c r="TK1" s="238"/>
      <c r="TL1" s="238"/>
      <c r="TM1" s="238"/>
      <c r="TN1" s="238"/>
      <c r="TO1" s="238"/>
      <c r="TP1" s="238"/>
      <c r="TQ1" s="238"/>
      <c r="TR1" s="238"/>
      <c r="TS1" s="238"/>
      <c r="TT1" s="238"/>
      <c r="TU1" s="238"/>
      <c r="TV1" s="238"/>
      <c r="TW1" s="238"/>
      <c r="TX1" s="238"/>
      <c r="TY1" s="238"/>
      <c r="TZ1" s="238"/>
      <c r="UA1" s="238"/>
      <c r="UB1" s="238"/>
      <c r="UC1" s="238"/>
      <c r="UD1" s="238"/>
      <c r="UE1" s="238"/>
      <c r="UF1" s="238"/>
      <c r="UG1" s="238"/>
      <c r="UH1" s="238"/>
      <c r="UI1" s="238"/>
      <c r="UJ1" s="238"/>
      <c r="UK1" s="238"/>
      <c r="UL1" s="238"/>
      <c r="UM1" s="238"/>
      <c r="UN1" s="238"/>
      <c r="UO1" s="238"/>
      <c r="UP1" s="238"/>
      <c r="UQ1" s="238"/>
      <c r="UR1" s="238"/>
      <c r="US1" s="238"/>
      <c r="UT1" s="238"/>
      <c r="UU1" s="238"/>
      <c r="UV1" s="238"/>
      <c r="UW1" s="238"/>
      <c r="UX1" s="238"/>
      <c r="UY1" s="238"/>
      <c r="UZ1" s="238"/>
      <c r="VA1" s="238"/>
      <c r="VB1" s="238"/>
      <c r="VC1" s="238"/>
      <c r="VD1" s="238"/>
      <c r="VE1" s="238"/>
      <c r="VF1" s="238"/>
      <c r="VG1" s="238"/>
      <c r="VH1" s="238"/>
      <c r="VI1" s="238"/>
      <c r="VJ1" s="238"/>
      <c r="VK1" s="238"/>
      <c r="VL1" s="238"/>
      <c r="VM1" s="238"/>
      <c r="VN1" s="238"/>
      <c r="VO1" s="238"/>
      <c r="VP1" s="238"/>
      <c r="VQ1" s="238"/>
      <c r="VR1" s="238"/>
      <c r="VS1" s="238"/>
      <c r="VT1" s="238"/>
      <c r="VU1" s="238"/>
      <c r="VV1" s="238"/>
      <c r="VW1" s="238"/>
      <c r="VX1" s="238"/>
      <c r="VY1" s="238"/>
      <c r="VZ1" s="238"/>
      <c r="WA1" s="238"/>
      <c r="WB1" s="238"/>
      <c r="WC1" s="238"/>
      <c r="WD1" s="238"/>
      <c r="WE1" s="238"/>
      <c r="WF1" s="238"/>
      <c r="WG1" s="238"/>
      <c r="WH1" s="238"/>
      <c r="WI1" s="238"/>
      <c r="WJ1" s="238"/>
      <c r="WK1" s="238"/>
      <c r="WL1" s="238"/>
      <c r="WM1" s="238"/>
      <c r="WN1" s="238"/>
      <c r="WO1" s="238"/>
      <c r="WP1" s="238"/>
      <c r="WQ1" s="238"/>
      <c r="WR1" s="238"/>
      <c r="WS1" s="238"/>
      <c r="WT1" s="238"/>
      <c r="WU1" s="238"/>
      <c r="WV1" s="238"/>
      <c r="WW1" s="238"/>
      <c r="WX1" s="238"/>
      <c r="WY1" s="238"/>
      <c r="WZ1" s="238"/>
      <c r="XA1" s="238"/>
      <c r="XB1" s="238"/>
      <c r="XC1" s="238"/>
      <c r="XD1" s="238"/>
      <c r="XE1" s="238"/>
      <c r="XF1" s="238"/>
      <c r="XG1" s="238"/>
      <c r="XH1" s="238"/>
      <c r="XI1" s="238"/>
      <c r="XJ1" s="238"/>
      <c r="XK1" s="238"/>
      <c r="XL1" s="238"/>
      <c r="XM1" s="238"/>
      <c r="XN1" s="238"/>
      <c r="XO1" s="238"/>
      <c r="XP1" s="238"/>
      <c r="XQ1" s="238"/>
      <c r="XR1" s="238"/>
      <c r="XS1" s="238"/>
      <c r="XT1" s="238"/>
      <c r="XU1" s="238"/>
      <c r="XV1" s="238"/>
      <c r="XW1" s="238"/>
      <c r="XX1" s="238"/>
      <c r="XY1" s="238"/>
      <c r="XZ1" s="238"/>
      <c r="YA1" s="238"/>
      <c r="YB1" s="238"/>
      <c r="YC1" s="238"/>
      <c r="YD1" s="238"/>
      <c r="YE1" s="238"/>
      <c r="YF1" s="238"/>
      <c r="YG1" s="238"/>
      <c r="YH1" s="238"/>
      <c r="YI1" s="238"/>
      <c r="YJ1" s="238"/>
      <c r="YK1" s="238"/>
      <c r="YL1" s="238"/>
      <c r="YM1" s="238"/>
      <c r="YN1" s="238"/>
      <c r="YO1" s="238"/>
      <c r="YP1" s="238"/>
      <c r="YQ1" s="238"/>
      <c r="YR1" s="238"/>
      <c r="YS1" s="238"/>
      <c r="YT1" s="238"/>
      <c r="YU1" s="238"/>
      <c r="YV1" s="238"/>
      <c r="YW1" s="238"/>
      <c r="YX1" s="238"/>
      <c r="YY1" s="238"/>
      <c r="YZ1" s="238"/>
      <c r="ZA1" s="238"/>
      <c r="ZB1" s="238"/>
      <c r="ZC1" s="238"/>
      <c r="ZD1" s="238"/>
      <c r="ZE1" s="238"/>
      <c r="ZF1" s="238"/>
      <c r="ZG1" s="238"/>
      <c r="ZH1" s="238"/>
      <c r="ZI1" s="238"/>
      <c r="ZJ1" s="238"/>
      <c r="ZK1" s="238"/>
      <c r="ZL1" s="238"/>
      <c r="ZM1" s="238"/>
      <c r="ZN1" s="238"/>
      <c r="ZO1" s="238"/>
      <c r="ZP1" s="238"/>
      <c r="ZQ1" s="238"/>
      <c r="ZR1" s="238"/>
      <c r="ZS1" s="238"/>
      <c r="ZT1" s="238"/>
      <c r="ZU1" s="238"/>
      <c r="ZV1" s="238"/>
      <c r="ZW1" s="238"/>
      <c r="ZX1" s="238"/>
      <c r="ZY1" s="238"/>
      <c r="ZZ1" s="238"/>
      <c r="AAA1" s="238"/>
      <c r="AAB1" s="238"/>
      <c r="AAC1" s="238"/>
      <c r="AAD1" s="238"/>
      <c r="AAE1" s="238"/>
      <c r="AAF1" s="238"/>
      <c r="AAG1" s="238"/>
      <c r="AAH1" s="238"/>
      <c r="AAI1" s="238"/>
      <c r="AAJ1" s="238"/>
      <c r="AAK1" s="238"/>
      <c r="AAL1" s="238"/>
      <c r="AAM1" s="238"/>
      <c r="AAN1" s="238"/>
      <c r="AAO1" s="238"/>
      <c r="AAP1" s="238"/>
      <c r="AAQ1" s="238"/>
      <c r="AAR1" s="238"/>
      <c r="AAS1" s="238"/>
      <c r="AAT1" s="238"/>
      <c r="AAU1" s="238"/>
      <c r="AAV1" s="238"/>
      <c r="AAW1" s="238"/>
      <c r="AAX1" s="238"/>
      <c r="AAY1" s="238"/>
      <c r="AAZ1" s="238"/>
      <c r="ABA1" s="238"/>
      <c r="ABB1" s="238"/>
      <c r="ABC1" s="238"/>
      <c r="ABD1" s="238"/>
      <c r="ABE1" s="238"/>
      <c r="ABF1" s="238"/>
      <c r="ABG1" s="238"/>
      <c r="ABH1" s="238"/>
      <c r="ABI1" s="238"/>
      <c r="ABJ1" s="238"/>
      <c r="ABK1" s="238"/>
      <c r="ABL1" s="238"/>
      <c r="ABM1" s="238"/>
      <c r="ABN1" s="238"/>
      <c r="ABO1" s="238"/>
      <c r="ABP1" s="238"/>
      <c r="ABQ1" s="238"/>
      <c r="ABR1" s="238"/>
      <c r="ABS1" s="238"/>
      <c r="ABT1" s="238"/>
      <c r="ABU1" s="238"/>
      <c r="ABV1" s="238"/>
      <c r="ABW1" s="238"/>
      <c r="ABX1" s="238"/>
      <c r="ABY1" s="238"/>
      <c r="ABZ1" s="238"/>
      <c r="ACA1" s="238"/>
      <c r="ACB1" s="238"/>
      <c r="ACC1" s="238"/>
      <c r="ACD1" s="238"/>
      <c r="ACE1" s="238"/>
      <c r="ACF1" s="238"/>
      <c r="ACG1" s="238"/>
      <c r="ACH1" s="238"/>
      <c r="ACI1" s="238"/>
      <c r="ACJ1" s="238"/>
      <c r="ACK1" s="238"/>
      <c r="ACL1" s="238"/>
      <c r="ACM1" s="238"/>
      <c r="ACN1" s="238"/>
      <c r="ACO1" s="238"/>
      <c r="ACP1" s="238"/>
      <c r="ACQ1" s="238"/>
      <c r="ACR1" s="238"/>
      <c r="ACS1" s="238"/>
      <c r="ACT1" s="238"/>
      <c r="ACU1" s="238"/>
      <c r="ACV1" s="238"/>
      <c r="ACW1" s="238"/>
      <c r="ACX1" s="238"/>
      <c r="ACY1" s="238"/>
      <c r="ACZ1" s="238"/>
      <c r="ADA1" s="238"/>
      <c r="ADB1" s="238"/>
      <c r="ADC1" s="238"/>
      <c r="ADD1" s="238"/>
      <c r="ADE1" s="238"/>
      <c r="ADF1" s="238"/>
      <c r="ADG1" s="238"/>
      <c r="ADH1" s="238"/>
      <c r="ADI1" s="238"/>
      <c r="ADJ1" s="238"/>
      <c r="ADK1" s="238"/>
      <c r="ADL1" s="238"/>
      <c r="ADM1" s="238"/>
      <c r="ADN1" s="238"/>
      <c r="ADO1" s="238"/>
      <c r="ADP1" s="238"/>
      <c r="ADQ1" s="238"/>
      <c r="ADR1" s="238"/>
      <c r="ADS1" s="238"/>
      <c r="ADT1" s="238"/>
      <c r="ADU1" s="238"/>
      <c r="ADV1" s="238"/>
      <c r="ADW1" s="238"/>
      <c r="ADX1" s="238"/>
      <c r="ADY1" s="238"/>
      <c r="ADZ1" s="238"/>
      <c r="AEA1" s="238"/>
      <c r="AEB1" s="238"/>
      <c r="AEC1" s="238"/>
      <c r="AED1" s="238"/>
      <c r="AEE1" s="238"/>
      <c r="AEF1" s="238"/>
      <c r="AEG1" s="238"/>
      <c r="AEH1" s="238"/>
      <c r="AEI1" s="238"/>
      <c r="AEJ1" s="238"/>
      <c r="AEK1" s="238"/>
      <c r="AEL1" s="238"/>
      <c r="AEM1" s="238"/>
      <c r="AEN1" s="238"/>
      <c r="AEO1" s="238"/>
      <c r="AEP1" s="238"/>
      <c r="AEQ1" s="238"/>
      <c r="AER1" s="238"/>
      <c r="AES1" s="238"/>
      <c r="AET1" s="238"/>
      <c r="AEU1" s="238"/>
      <c r="AEV1" s="238"/>
      <c r="AEW1" s="238"/>
      <c r="AEX1" s="238"/>
      <c r="AEY1" s="238"/>
      <c r="AEZ1" s="238"/>
      <c r="AFA1" s="238"/>
      <c r="AFB1" s="238"/>
      <c r="AFC1" s="238"/>
      <c r="AFD1" s="238"/>
      <c r="AFE1" s="238"/>
      <c r="AFF1" s="238"/>
      <c r="AFG1" s="238"/>
      <c r="AFH1" s="238"/>
      <c r="AFI1" s="238"/>
      <c r="AFJ1" s="238"/>
      <c r="AFK1" s="238"/>
      <c r="AFL1" s="238"/>
      <c r="AFM1" s="238"/>
      <c r="AFN1" s="238"/>
      <c r="AFO1" s="238"/>
      <c r="AFP1" s="238"/>
      <c r="AFQ1" s="238"/>
      <c r="AFR1" s="238"/>
      <c r="AFS1" s="238"/>
      <c r="AFT1" s="238"/>
      <c r="AFU1" s="238"/>
      <c r="AFV1" s="238"/>
      <c r="AFW1" s="238"/>
      <c r="AFX1" s="238"/>
      <c r="AFY1" s="238"/>
      <c r="AFZ1" s="238"/>
      <c r="AGA1" s="238"/>
      <c r="AGB1" s="238"/>
      <c r="AGC1" s="238"/>
      <c r="AGD1" s="238"/>
      <c r="AGE1" s="238"/>
      <c r="AGF1" s="238"/>
      <c r="AGG1" s="238"/>
      <c r="AGH1" s="238"/>
      <c r="AGI1" s="238"/>
      <c r="AGJ1" s="238"/>
      <c r="AGK1" s="238"/>
      <c r="AGL1" s="238"/>
      <c r="AGM1" s="238"/>
      <c r="AGN1" s="238"/>
      <c r="AGO1" s="238"/>
      <c r="AGP1" s="238"/>
      <c r="AGQ1" s="238"/>
      <c r="AGR1" s="238"/>
      <c r="AGS1" s="238"/>
      <c r="AGT1" s="238"/>
      <c r="AGU1" s="238"/>
      <c r="AGV1" s="238"/>
      <c r="AGW1" s="238"/>
      <c r="AGX1" s="238"/>
      <c r="AGY1" s="238"/>
      <c r="AGZ1" s="238"/>
      <c r="AHA1" s="238"/>
      <c r="AHB1" s="238"/>
      <c r="AHC1" s="238"/>
      <c r="AHD1" s="238"/>
      <c r="AHE1" s="238"/>
      <c r="AHF1" s="238"/>
      <c r="AHG1" s="238"/>
      <c r="AHH1" s="238"/>
      <c r="AHI1" s="238"/>
      <c r="AHJ1" s="238"/>
      <c r="AHK1" s="238"/>
      <c r="AHL1" s="238"/>
      <c r="AHM1" s="238"/>
      <c r="AHN1" s="238"/>
      <c r="AHO1" s="238"/>
      <c r="AHP1" s="238"/>
      <c r="AHQ1" s="238"/>
      <c r="AHR1" s="238"/>
      <c r="AHS1" s="238"/>
      <c r="AHT1" s="238"/>
      <c r="AHU1" s="238"/>
      <c r="AHV1" s="238"/>
      <c r="AHW1" s="238"/>
      <c r="AHX1" s="238"/>
      <c r="AHY1" s="238"/>
      <c r="AHZ1" s="238"/>
      <c r="AIA1" s="238"/>
      <c r="AIB1" s="238"/>
      <c r="AIC1" s="238"/>
      <c r="AID1" s="238"/>
      <c r="AIE1" s="238"/>
      <c r="AIF1" s="238"/>
      <c r="AIG1" s="238"/>
      <c r="AIH1" s="238"/>
      <c r="AII1" s="238"/>
      <c r="AIJ1" s="238"/>
      <c r="AIK1" s="238"/>
      <c r="AIL1" s="238"/>
      <c r="AIM1" s="238"/>
      <c r="AIN1" s="238"/>
      <c r="AIO1" s="238"/>
      <c r="AIP1" s="238"/>
      <c r="AIQ1" s="238"/>
      <c r="AIR1" s="238"/>
      <c r="AIS1" s="238"/>
      <c r="AIT1" s="238"/>
      <c r="AIU1" s="238"/>
      <c r="AIV1" s="238"/>
      <c r="AIW1" s="238"/>
      <c r="AIX1" s="238"/>
      <c r="AIY1" s="238"/>
      <c r="AIZ1" s="238"/>
      <c r="AJA1" s="238"/>
      <c r="AJB1" s="238"/>
      <c r="AJC1" s="238"/>
      <c r="AJD1" s="238"/>
      <c r="AJE1" s="238"/>
      <c r="AJF1" s="238"/>
      <c r="AJG1" s="238"/>
      <c r="AJH1" s="238"/>
      <c r="AJI1" s="238"/>
      <c r="AJJ1" s="238"/>
      <c r="AJK1" s="238"/>
      <c r="AJL1" s="238"/>
      <c r="AJM1" s="238"/>
      <c r="AJN1" s="238"/>
      <c r="AJO1" s="238"/>
      <c r="AJP1" s="238"/>
      <c r="AJQ1" s="238"/>
      <c r="AJR1" s="238"/>
      <c r="AJS1" s="238"/>
      <c r="AJT1" s="238"/>
      <c r="AJU1" s="238"/>
      <c r="AJV1" s="238"/>
      <c r="AJW1" s="238"/>
      <c r="AJX1" s="238"/>
      <c r="AJY1" s="238"/>
      <c r="AJZ1" s="238"/>
      <c r="AKA1" s="238"/>
      <c r="AKB1" s="238"/>
      <c r="AKC1" s="238"/>
      <c r="AKD1" s="238"/>
      <c r="AKE1" s="238"/>
      <c r="AKF1" s="238"/>
      <c r="AKG1" s="238"/>
      <c r="AKH1" s="238"/>
      <c r="AKI1" s="238"/>
      <c r="AKJ1" s="238"/>
      <c r="AKK1" s="238"/>
      <c r="AKL1" s="238"/>
      <c r="AKM1" s="238"/>
      <c r="AKN1" s="238"/>
      <c r="AKO1" s="238"/>
      <c r="AKP1" s="238"/>
      <c r="AKQ1" s="238"/>
      <c r="AKR1" s="238"/>
      <c r="AKS1" s="238"/>
      <c r="AKT1" s="238"/>
      <c r="AKU1" s="238"/>
      <c r="AKV1" s="238"/>
      <c r="AKW1" s="238"/>
      <c r="AKX1" s="238"/>
      <c r="AKY1" s="238"/>
      <c r="AKZ1" s="238"/>
      <c r="ALA1" s="238"/>
      <c r="ALB1" s="238"/>
      <c r="ALC1" s="238"/>
      <c r="ALD1" s="238"/>
      <c r="ALE1" s="238"/>
      <c r="ALF1" s="238"/>
      <c r="ALG1" s="238"/>
      <c r="ALH1" s="238"/>
      <c r="ALI1" s="238"/>
      <c r="ALJ1" s="238"/>
      <c r="ALK1" s="238"/>
      <c r="ALL1" s="238"/>
      <c r="ALM1" s="238"/>
      <c r="ALN1" s="238"/>
      <c r="ALO1" s="238"/>
      <c r="ALP1" s="238"/>
      <c r="ALQ1" s="238"/>
      <c r="ALR1" s="238"/>
      <c r="ALS1" s="238"/>
      <c r="ALT1" s="238"/>
      <c r="ALU1" s="238"/>
      <c r="ALV1" s="238"/>
      <c r="ALW1" s="238"/>
      <c r="ALX1" s="238"/>
      <c r="ALY1" s="238"/>
      <c r="ALZ1" s="238"/>
      <c r="AMA1" s="238"/>
      <c r="AMB1" s="238"/>
      <c r="AMC1" s="238"/>
      <c r="AMD1" s="238"/>
      <c r="AME1" s="238"/>
      <c r="AMF1" s="238"/>
      <c r="AMG1" s="238"/>
      <c r="AMH1" s="238"/>
      <c r="AMI1" s="238"/>
      <c r="AMJ1" s="238"/>
      <c r="AMK1" s="238"/>
      <c r="AML1" s="238"/>
      <c r="AMM1" s="238"/>
      <c r="AMN1" s="238"/>
      <c r="AMO1" s="238"/>
      <c r="AMP1" s="238"/>
      <c r="AMQ1" s="238"/>
      <c r="AMR1" s="238"/>
      <c r="AMS1" s="238"/>
      <c r="AMT1" s="238"/>
      <c r="AMU1" s="238"/>
      <c r="AMV1" s="238"/>
      <c r="AMW1" s="238"/>
      <c r="AMX1" s="238"/>
      <c r="AMY1" s="238"/>
      <c r="AMZ1" s="238"/>
      <c r="ANA1" s="238"/>
      <c r="ANB1" s="238"/>
      <c r="ANC1" s="238"/>
      <c r="AND1" s="238"/>
      <c r="ANE1" s="238"/>
      <c r="ANF1" s="238"/>
      <c r="ANG1" s="238"/>
      <c r="ANH1" s="238"/>
      <c r="ANI1" s="238"/>
      <c r="ANJ1" s="238"/>
      <c r="ANK1" s="238"/>
      <c r="ANL1" s="238"/>
      <c r="ANM1" s="238"/>
      <c r="ANN1" s="238"/>
      <c r="ANO1" s="238"/>
      <c r="ANP1" s="238"/>
      <c r="ANQ1" s="238"/>
      <c r="ANR1" s="238"/>
      <c r="ANS1" s="238"/>
      <c r="ANT1" s="238"/>
      <c r="ANU1" s="238"/>
      <c r="ANV1" s="238"/>
      <c r="ANW1" s="238"/>
      <c r="ANX1" s="238"/>
      <c r="ANY1" s="238"/>
      <c r="ANZ1" s="238"/>
      <c r="AOA1" s="238"/>
      <c r="AOB1" s="238"/>
      <c r="AOC1" s="238"/>
      <c r="AOD1" s="238"/>
      <c r="AOE1" s="238"/>
      <c r="AOF1" s="238"/>
      <c r="AOG1" s="238"/>
      <c r="AOH1" s="238"/>
      <c r="AOI1" s="238"/>
      <c r="AOJ1" s="238"/>
      <c r="AOK1" s="238"/>
      <c r="AOL1" s="238"/>
      <c r="AOM1" s="238"/>
      <c r="AON1" s="238"/>
      <c r="AOO1" s="238"/>
      <c r="AOP1" s="238"/>
      <c r="AOQ1" s="238"/>
      <c r="AOR1" s="238"/>
      <c r="AOS1" s="238"/>
      <c r="AOT1" s="238"/>
      <c r="AOU1" s="238"/>
      <c r="AOV1" s="238"/>
      <c r="AOW1" s="238"/>
      <c r="AOX1" s="238"/>
      <c r="AOY1" s="238"/>
      <c r="AOZ1" s="238"/>
      <c r="APA1" s="238"/>
      <c r="APB1" s="238"/>
      <c r="APC1" s="238"/>
      <c r="APD1" s="238"/>
      <c r="APE1" s="238"/>
      <c r="APF1" s="238"/>
      <c r="APG1" s="238"/>
      <c r="APH1" s="238"/>
      <c r="API1" s="238"/>
      <c r="APJ1" s="238"/>
      <c r="APK1" s="238"/>
      <c r="APL1" s="238"/>
      <c r="APM1" s="238"/>
      <c r="APN1" s="238"/>
      <c r="APO1" s="238"/>
      <c r="APP1" s="238"/>
      <c r="APQ1" s="238"/>
      <c r="APR1" s="238"/>
      <c r="APS1" s="238"/>
      <c r="APT1" s="238"/>
      <c r="APU1" s="238"/>
      <c r="APV1" s="238"/>
      <c r="APW1" s="238"/>
      <c r="APX1" s="238"/>
      <c r="APY1" s="238"/>
      <c r="APZ1" s="238"/>
      <c r="AQA1" s="238"/>
      <c r="AQB1" s="238"/>
      <c r="AQC1" s="238"/>
      <c r="AQD1" s="238"/>
      <c r="AQE1" s="238"/>
      <c r="AQF1" s="238"/>
      <c r="AQG1" s="238"/>
      <c r="AQH1" s="238"/>
      <c r="AQI1" s="238"/>
      <c r="AQJ1" s="238"/>
      <c r="AQK1" s="238"/>
      <c r="AQL1" s="238"/>
      <c r="AQM1" s="238"/>
      <c r="AQN1" s="238"/>
      <c r="AQO1" s="238"/>
      <c r="AQP1" s="238"/>
      <c r="AQQ1" s="238"/>
      <c r="AQR1" s="238"/>
      <c r="AQS1" s="238"/>
      <c r="AQT1" s="238"/>
      <c r="AQU1" s="238"/>
      <c r="AQV1" s="238"/>
      <c r="AQW1" s="238"/>
      <c r="AQX1" s="238"/>
      <c r="AQY1" s="238"/>
      <c r="AQZ1" s="238"/>
      <c r="ARA1" s="238"/>
      <c r="ARB1" s="238"/>
      <c r="ARC1" s="238"/>
      <c r="ARD1" s="238"/>
      <c r="ARE1" s="238"/>
      <c r="ARF1" s="238"/>
      <c r="ARG1" s="238"/>
      <c r="ARH1" s="238"/>
      <c r="ARI1" s="238"/>
      <c r="ARJ1" s="238"/>
      <c r="ARK1" s="238"/>
      <c r="ARL1" s="238"/>
      <c r="ARM1" s="238"/>
      <c r="ARN1" s="238"/>
      <c r="ARO1" s="238"/>
      <c r="ARP1" s="238"/>
      <c r="ARQ1" s="238"/>
      <c r="ARR1" s="238"/>
      <c r="ARS1" s="238"/>
      <c r="ART1" s="238"/>
      <c r="ARU1" s="238"/>
      <c r="ARV1" s="238"/>
      <c r="ARW1" s="238"/>
      <c r="ARX1" s="238"/>
      <c r="ARY1" s="238"/>
      <c r="ARZ1" s="238"/>
      <c r="ASA1" s="238"/>
      <c r="ASB1" s="238"/>
      <c r="ASC1" s="238"/>
      <c r="ASD1" s="238"/>
      <c r="ASE1" s="238"/>
      <c r="ASF1" s="238"/>
      <c r="ASG1" s="238"/>
      <c r="ASH1" s="238"/>
      <c r="ASI1" s="238"/>
      <c r="ASJ1" s="238"/>
      <c r="ASK1" s="238"/>
      <c r="ASL1" s="238"/>
      <c r="ASM1" s="238"/>
      <c r="ASN1" s="238"/>
      <c r="ASO1" s="238"/>
      <c r="ASP1" s="238"/>
      <c r="ASQ1" s="238"/>
      <c r="ASR1" s="238"/>
      <c r="ASS1" s="238"/>
      <c r="AST1" s="238"/>
      <c r="ASU1" s="238"/>
      <c r="ASV1" s="238"/>
      <c r="ASW1" s="238"/>
      <c r="ASX1" s="238"/>
      <c r="ASY1" s="238"/>
      <c r="ASZ1" s="238"/>
      <c r="ATA1" s="238"/>
      <c r="ATB1" s="238"/>
      <c r="ATC1" s="238"/>
      <c r="ATD1" s="238"/>
      <c r="ATE1" s="238"/>
      <c r="ATF1" s="238"/>
      <c r="ATG1" s="238"/>
      <c r="ATH1" s="238"/>
      <c r="ATI1" s="238"/>
      <c r="ATJ1" s="238"/>
      <c r="ATK1" s="238"/>
      <c r="ATL1" s="238"/>
      <c r="ATM1" s="238"/>
      <c r="ATN1" s="238"/>
      <c r="ATO1" s="238"/>
      <c r="ATP1" s="238"/>
      <c r="ATQ1" s="238"/>
      <c r="ATR1" s="238"/>
      <c r="ATS1" s="238"/>
      <c r="ATT1" s="238"/>
      <c r="ATU1" s="238"/>
      <c r="ATV1" s="238"/>
      <c r="ATW1" s="238"/>
      <c r="ATX1" s="238"/>
      <c r="ATY1" s="238"/>
      <c r="ATZ1" s="238"/>
      <c r="AUA1" s="238"/>
      <c r="AUB1" s="238"/>
      <c r="AUC1" s="238"/>
      <c r="AUD1" s="238"/>
      <c r="AUE1" s="238"/>
      <c r="AUF1" s="238"/>
      <c r="AUG1" s="238"/>
      <c r="AUH1" s="238"/>
      <c r="AUI1" s="238"/>
      <c r="AUJ1" s="238"/>
      <c r="AUK1" s="238"/>
      <c r="AUL1" s="238"/>
      <c r="AUM1" s="238"/>
      <c r="AUN1" s="238"/>
      <c r="AUO1" s="238"/>
      <c r="AUP1" s="238"/>
      <c r="AUQ1" s="238"/>
      <c r="AUR1" s="238"/>
      <c r="AUS1" s="238"/>
      <c r="AUT1" s="238"/>
      <c r="AUU1" s="238"/>
      <c r="AUV1" s="238"/>
      <c r="AUW1" s="238"/>
      <c r="AUX1" s="238"/>
      <c r="AUY1" s="238"/>
      <c r="AUZ1" s="238"/>
      <c r="AVA1" s="238"/>
      <c r="AVB1" s="238"/>
      <c r="AVC1" s="238"/>
      <c r="AVD1" s="238"/>
      <c r="AVE1" s="238"/>
      <c r="AVF1" s="238"/>
      <c r="AVG1" s="238"/>
      <c r="AVH1" s="238"/>
      <c r="AVI1" s="238"/>
      <c r="AVJ1" s="238"/>
      <c r="AVK1" s="238"/>
      <c r="AVL1" s="238"/>
      <c r="AVM1" s="238"/>
      <c r="AVN1" s="238"/>
      <c r="AVO1" s="238"/>
      <c r="AVP1" s="238"/>
      <c r="AVQ1" s="238"/>
      <c r="AVR1" s="238"/>
      <c r="AVS1" s="238"/>
      <c r="AVT1" s="238"/>
      <c r="AVU1" s="238"/>
      <c r="AVV1" s="238"/>
      <c r="AVW1" s="238"/>
      <c r="AVX1" s="238"/>
      <c r="AVY1" s="238"/>
      <c r="AVZ1" s="238"/>
      <c r="AWA1" s="238"/>
      <c r="AWB1" s="238"/>
      <c r="AWC1" s="238"/>
      <c r="AWD1" s="238"/>
      <c r="AWE1" s="238"/>
      <c r="AWF1" s="238"/>
      <c r="AWG1" s="238"/>
      <c r="AWH1" s="238"/>
      <c r="AWI1" s="238"/>
      <c r="AWJ1" s="238"/>
      <c r="AWK1" s="238"/>
      <c r="AWL1" s="238"/>
      <c r="AWM1" s="238"/>
      <c r="AWN1" s="238"/>
      <c r="AWO1" s="238"/>
      <c r="AWP1" s="238"/>
      <c r="AWQ1" s="238"/>
      <c r="AWR1" s="238"/>
      <c r="AWS1" s="238"/>
      <c r="AWT1" s="238"/>
      <c r="AWU1" s="238"/>
      <c r="AWV1" s="238"/>
      <c r="AWW1" s="238"/>
      <c r="AWX1" s="238"/>
      <c r="AWY1" s="238"/>
      <c r="AWZ1" s="238"/>
      <c r="AXA1" s="238"/>
      <c r="AXB1" s="238"/>
      <c r="AXC1" s="238"/>
      <c r="AXD1" s="238"/>
      <c r="AXE1" s="238"/>
      <c r="AXF1" s="238"/>
      <c r="AXG1" s="238"/>
      <c r="AXH1" s="238"/>
      <c r="AXI1" s="238"/>
      <c r="AXJ1" s="238"/>
      <c r="AXK1" s="238"/>
      <c r="AXL1" s="238"/>
      <c r="AXM1" s="238"/>
      <c r="AXN1" s="238"/>
      <c r="AXO1" s="238"/>
      <c r="AXP1" s="238"/>
      <c r="AXQ1" s="238"/>
      <c r="AXR1" s="238"/>
      <c r="AXS1" s="238"/>
      <c r="AXT1" s="238"/>
      <c r="AXU1" s="238"/>
      <c r="AXV1" s="238"/>
      <c r="AXW1" s="238"/>
      <c r="AXX1" s="238"/>
      <c r="AXY1" s="238"/>
      <c r="AXZ1" s="238"/>
      <c r="AYA1" s="238"/>
      <c r="AYB1" s="238"/>
      <c r="AYC1" s="238"/>
      <c r="AYD1" s="238"/>
      <c r="AYE1" s="238"/>
      <c r="AYF1" s="238"/>
      <c r="AYG1" s="238"/>
      <c r="AYH1" s="238"/>
      <c r="AYI1" s="238"/>
      <c r="AYJ1" s="238"/>
      <c r="AYK1" s="238"/>
      <c r="AYL1" s="238"/>
      <c r="AYM1" s="238"/>
      <c r="AYN1" s="238"/>
      <c r="AYO1" s="238"/>
      <c r="AYP1" s="238"/>
      <c r="AYQ1" s="238"/>
      <c r="AYR1" s="238"/>
      <c r="AYS1" s="238"/>
      <c r="AYT1" s="238"/>
      <c r="AYU1" s="238"/>
      <c r="AYV1" s="238"/>
      <c r="AYW1" s="238"/>
      <c r="AYX1" s="238"/>
      <c r="AYY1" s="238"/>
      <c r="AYZ1" s="238"/>
      <c r="AZA1" s="238"/>
      <c r="AZB1" s="238"/>
      <c r="AZC1" s="238"/>
      <c r="AZD1" s="238"/>
      <c r="AZE1" s="238"/>
      <c r="AZF1" s="238"/>
      <c r="AZG1" s="238"/>
      <c r="AZH1" s="238"/>
      <c r="AZI1" s="238"/>
      <c r="AZJ1" s="238"/>
      <c r="AZK1" s="238"/>
      <c r="AZL1" s="238"/>
      <c r="AZM1" s="238"/>
      <c r="AZN1" s="238"/>
      <c r="AZO1" s="238"/>
      <c r="AZP1" s="238"/>
      <c r="AZQ1" s="238"/>
      <c r="AZR1" s="238"/>
      <c r="AZS1" s="238"/>
      <c r="AZT1" s="238"/>
      <c r="AZU1" s="238"/>
      <c r="AZV1" s="238"/>
      <c r="AZW1" s="238"/>
      <c r="AZX1" s="238"/>
      <c r="AZY1" s="238"/>
      <c r="AZZ1" s="238"/>
      <c r="BAA1" s="238"/>
      <c r="BAB1" s="238"/>
      <c r="BAC1" s="238"/>
      <c r="BAD1" s="238"/>
      <c r="BAE1" s="238"/>
      <c r="BAF1" s="238"/>
      <c r="BAG1" s="238"/>
      <c r="BAH1" s="238"/>
      <c r="BAI1" s="238"/>
      <c r="BAJ1" s="238"/>
      <c r="BAK1" s="238"/>
      <c r="BAL1" s="238"/>
      <c r="BAM1" s="238"/>
      <c r="BAN1" s="238"/>
      <c r="BAO1" s="238"/>
      <c r="BAP1" s="238"/>
      <c r="BAQ1" s="238"/>
      <c r="BAR1" s="238"/>
      <c r="BAS1" s="238"/>
      <c r="BAT1" s="238"/>
      <c r="BAU1" s="238"/>
      <c r="BAV1" s="238"/>
      <c r="BAW1" s="238"/>
      <c r="BAX1" s="238"/>
      <c r="BAY1" s="238"/>
      <c r="BAZ1" s="238"/>
      <c r="BBA1" s="238"/>
      <c r="BBB1" s="238"/>
      <c r="BBC1" s="238"/>
      <c r="BBD1" s="238"/>
      <c r="BBE1" s="238"/>
      <c r="BBF1" s="238"/>
      <c r="BBG1" s="238"/>
      <c r="BBH1" s="238"/>
      <c r="BBI1" s="238"/>
      <c r="BBJ1" s="238"/>
      <c r="BBK1" s="238"/>
      <c r="BBL1" s="238"/>
      <c r="BBM1" s="238"/>
      <c r="BBN1" s="238"/>
      <c r="BBO1" s="238"/>
      <c r="BBP1" s="238"/>
      <c r="BBQ1" s="238"/>
      <c r="BBR1" s="238"/>
      <c r="BBS1" s="238"/>
      <c r="BBT1" s="238"/>
      <c r="BBU1" s="238"/>
      <c r="BBV1" s="238"/>
      <c r="BBW1" s="238"/>
      <c r="BBX1" s="238"/>
      <c r="BBY1" s="238"/>
      <c r="BBZ1" s="238"/>
      <c r="BCA1" s="238"/>
      <c r="BCB1" s="238"/>
      <c r="BCC1" s="238"/>
      <c r="BCD1" s="238"/>
      <c r="BCE1" s="238"/>
      <c r="BCF1" s="238"/>
      <c r="BCG1" s="238"/>
      <c r="BCH1" s="238"/>
      <c r="BCI1" s="238"/>
      <c r="BCJ1" s="238"/>
      <c r="BCK1" s="238"/>
      <c r="BCL1" s="238"/>
      <c r="BCM1" s="238"/>
      <c r="BCN1" s="238"/>
      <c r="BCO1" s="238"/>
      <c r="BCP1" s="238"/>
      <c r="BCQ1" s="238"/>
      <c r="BCR1" s="238"/>
      <c r="BCS1" s="238"/>
      <c r="BCT1" s="238"/>
      <c r="BCU1" s="238"/>
      <c r="BCV1" s="238"/>
      <c r="BCW1" s="238"/>
      <c r="BCX1" s="238"/>
      <c r="BCY1" s="238"/>
      <c r="BCZ1" s="238"/>
      <c r="BDA1" s="238"/>
      <c r="BDB1" s="238"/>
      <c r="BDC1" s="238"/>
      <c r="BDD1" s="238"/>
      <c r="BDE1" s="238"/>
      <c r="BDF1" s="238"/>
      <c r="BDG1" s="238"/>
      <c r="BDH1" s="238"/>
      <c r="BDI1" s="238"/>
      <c r="BDJ1" s="238"/>
      <c r="BDK1" s="238"/>
      <c r="BDL1" s="238"/>
      <c r="BDM1" s="238"/>
      <c r="BDN1" s="238"/>
      <c r="BDO1" s="238"/>
      <c r="BDP1" s="238"/>
      <c r="BDQ1" s="238"/>
      <c r="BDR1" s="238"/>
      <c r="BDS1" s="238"/>
      <c r="BDT1" s="238"/>
      <c r="BDU1" s="238"/>
      <c r="BDV1" s="238"/>
      <c r="BDW1" s="238"/>
      <c r="BDX1" s="238"/>
      <c r="BDY1" s="238"/>
      <c r="BDZ1" s="238"/>
      <c r="BEA1" s="238"/>
      <c r="BEB1" s="238"/>
      <c r="BEC1" s="238"/>
      <c r="BED1" s="238"/>
      <c r="BEE1" s="238"/>
      <c r="BEF1" s="238"/>
      <c r="BEG1" s="238"/>
      <c r="BEH1" s="238"/>
      <c r="BEI1" s="238"/>
      <c r="BEJ1" s="238"/>
      <c r="BEK1" s="238"/>
      <c r="BEL1" s="238"/>
      <c r="BEM1" s="238"/>
      <c r="BEN1" s="238"/>
      <c r="BEO1" s="238"/>
      <c r="BEP1" s="238"/>
      <c r="BEQ1" s="238"/>
      <c r="BER1" s="238"/>
      <c r="BES1" s="238"/>
      <c r="BET1" s="238"/>
      <c r="BEU1" s="238"/>
      <c r="BEV1" s="238"/>
      <c r="BEW1" s="238"/>
      <c r="BEX1" s="238"/>
      <c r="BEY1" s="238"/>
      <c r="BEZ1" s="238"/>
      <c r="BFA1" s="238"/>
      <c r="BFB1" s="238"/>
      <c r="BFC1" s="238"/>
      <c r="BFD1" s="238"/>
      <c r="BFE1" s="238"/>
      <c r="BFF1" s="238"/>
      <c r="BFG1" s="238"/>
      <c r="BFH1" s="238"/>
      <c r="BFI1" s="238"/>
      <c r="BFJ1" s="238"/>
      <c r="BFK1" s="238"/>
      <c r="BFL1" s="238"/>
      <c r="BFM1" s="238"/>
      <c r="BFN1" s="238"/>
      <c r="BFO1" s="238"/>
      <c r="BFP1" s="238"/>
      <c r="BFQ1" s="238"/>
      <c r="BFR1" s="238"/>
      <c r="BFS1" s="238"/>
      <c r="BFT1" s="238"/>
      <c r="BFU1" s="238"/>
      <c r="BFV1" s="238"/>
      <c r="BFW1" s="238"/>
      <c r="BFX1" s="238"/>
      <c r="BFY1" s="238"/>
      <c r="BFZ1" s="238"/>
      <c r="BGA1" s="238"/>
      <c r="BGB1" s="238"/>
      <c r="BGC1" s="238"/>
      <c r="BGD1" s="238"/>
      <c r="BGE1" s="238"/>
      <c r="BGF1" s="238"/>
      <c r="BGG1" s="238"/>
      <c r="BGH1" s="238"/>
      <c r="BGI1" s="238"/>
      <c r="BGJ1" s="238"/>
      <c r="BGK1" s="238"/>
      <c r="BGL1" s="238"/>
      <c r="BGM1" s="238"/>
      <c r="BGN1" s="238"/>
      <c r="BGO1" s="238"/>
      <c r="BGP1" s="238"/>
      <c r="BGQ1" s="238"/>
      <c r="BGR1" s="238"/>
      <c r="BGS1" s="238"/>
      <c r="BGT1" s="238"/>
      <c r="BGU1" s="238"/>
      <c r="BGV1" s="238"/>
      <c r="BGW1" s="238"/>
      <c r="BGX1" s="238"/>
      <c r="BGY1" s="238"/>
      <c r="BGZ1" s="238"/>
      <c r="BHA1" s="238"/>
      <c r="BHB1" s="238"/>
      <c r="BHC1" s="238"/>
      <c r="BHD1" s="238"/>
      <c r="BHE1" s="238"/>
      <c r="BHF1" s="238"/>
      <c r="BHG1" s="238"/>
      <c r="BHH1" s="238"/>
      <c r="BHI1" s="238"/>
      <c r="BHJ1" s="238"/>
      <c r="BHK1" s="238"/>
      <c r="BHL1" s="238"/>
      <c r="BHM1" s="238"/>
      <c r="BHN1" s="238"/>
      <c r="BHO1" s="238"/>
      <c r="BHP1" s="238"/>
      <c r="BHQ1" s="238"/>
      <c r="BHR1" s="238"/>
      <c r="BHS1" s="238"/>
      <c r="BHT1" s="238"/>
      <c r="BHU1" s="238"/>
      <c r="BHV1" s="238"/>
      <c r="BHW1" s="238"/>
      <c r="BHX1" s="238"/>
      <c r="BHY1" s="238"/>
      <c r="BHZ1" s="238"/>
      <c r="BIA1" s="238"/>
      <c r="BIB1" s="238"/>
      <c r="BIC1" s="238"/>
      <c r="BID1" s="238"/>
      <c r="BIE1" s="238"/>
      <c r="BIF1" s="238"/>
      <c r="BIG1" s="238"/>
      <c r="BIH1" s="238"/>
      <c r="BII1" s="238"/>
      <c r="BIJ1" s="238"/>
      <c r="BIK1" s="238"/>
      <c r="BIL1" s="238"/>
      <c r="BIM1" s="238"/>
      <c r="BIN1" s="238"/>
      <c r="BIO1" s="238"/>
      <c r="BIP1" s="238"/>
      <c r="BIQ1" s="238"/>
      <c r="BIR1" s="238"/>
      <c r="BIS1" s="238"/>
      <c r="BIT1" s="238"/>
      <c r="BIU1" s="238"/>
      <c r="BIV1" s="238"/>
      <c r="BIW1" s="238"/>
      <c r="BIX1" s="238"/>
      <c r="BIY1" s="238"/>
      <c r="BIZ1" s="238"/>
      <c r="BJA1" s="238"/>
      <c r="BJB1" s="238"/>
      <c r="BJC1" s="238"/>
      <c r="BJD1" s="238"/>
      <c r="BJE1" s="238"/>
      <c r="BJF1" s="238"/>
      <c r="BJG1" s="238"/>
      <c r="BJH1" s="238"/>
      <c r="BJI1" s="238"/>
      <c r="BJJ1" s="238"/>
      <c r="BJK1" s="238"/>
      <c r="BJL1" s="238"/>
      <c r="BJM1" s="238"/>
      <c r="BJN1" s="238"/>
      <c r="BJO1" s="238"/>
      <c r="BJP1" s="238"/>
      <c r="BJQ1" s="238"/>
      <c r="BJR1" s="238"/>
      <c r="BJS1" s="238"/>
      <c r="BJT1" s="238"/>
      <c r="BJU1" s="238"/>
      <c r="BJV1" s="238"/>
      <c r="BJW1" s="238"/>
      <c r="BJX1" s="238"/>
      <c r="BJY1" s="238"/>
      <c r="BJZ1" s="238"/>
      <c r="BKA1" s="238"/>
      <c r="BKB1" s="238"/>
      <c r="BKC1" s="238"/>
      <c r="BKD1" s="238"/>
      <c r="BKE1" s="238"/>
      <c r="BKF1" s="238"/>
      <c r="BKG1" s="238"/>
      <c r="BKH1" s="238"/>
      <c r="BKI1" s="238"/>
      <c r="BKJ1" s="238"/>
      <c r="BKK1" s="238"/>
      <c r="BKL1" s="238"/>
      <c r="BKM1" s="238"/>
      <c r="BKN1" s="238"/>
      <c r="BKO1" s="238"/>
      <c r="BKP1" s="238"/>
      <c r="BKQ1" s="238"/>
      <c r="BKR1" s="238"/>
      <c r="BKS1" s="238"/>
      <c r="BKT1" s="238"/>
      <c r="BKU1" s="238"/>
      <c r="BKV1" s="238"/>
      <c r="BKW1" s="238"/>
      <c r="BKX1" s="238"/>
      <c r="BKY1" s="238"/>
      <c r="BKZ1" s="238"/>
      <c r="BLA1" s="238"/>
      <c r="BLB1" s="238"/>
      <c r="BLC1" s="238"/>
      <c r="BLD1" s="238"/>
      <c r="BLE1" s="238"/>
      <c r="BLF1" s="238"/>
      <c r="BLG1" s="238"/>
      <c r="BLH1" s="238"/>
      <c r="BLI1" s="238"/>
      <c r="BLJ1" s="238"/>
      <c r="BLK1" s="238"/>
      <c r="BLL1" s="238"/>
      <c r="BLM1" s="238"/>
      <c r="BLN1" s="238"/>
      <c r="BLO1" s="238"/>
      <c r="BLP1" s="238"/>
      <c r="BLQ1" s="238"/>
      <c r="BLR1" s="238"/>
      <c r="BLS1" s="238"/>
      <c r="BLT1" s="238"/>
      <c r="BLU1" s="238"/>
      <c r="BLV1" s="238"/>
      <c r="BLW1" s="238"/>
      <c r="BLX1" s="238"/>
      <c r="BLY1" s="238"/>
      <c r="BLZ1" s="238"/>
      <c r="BMA1" s="238"/>
      <c r="BMB1" s="238"/>
      <c r="BMC1" s="238"/>
      <c r="BMD1" s="238"/>
      <c r="BME1" s="238"/>
      <c r="BMF1" s="238"/>
      <c r="BMG1" s="238"/>
      <c r="BMH1" s="238"/>
      <c r="BMI1" s="238"/>
      <c r="BMJ1" s="238"/>
      <c r="BMK1" s="238"/>
      <c r="BML1" s="238"/>
      <c r="BMM1" s="238"/>
      <c r="BMN1" s="238"/>
      <c r="BMO1" s="238"/>
      <c r="BMP1" s="238"/>
      <c r="BMQ1" s="238"/>
      <c r="BMR1" s="238"/>
      <c r="BMS1" s="238"/>
      <c r="BMT1" s="238"/>
      <c r="BMU1" s="238"/>
      <c r="BMV1" s="238"/>
      <c r="BMW1" s="238"/>
      <c r="BMX1" s="238"/>
      <c r="BMY1" s="238"/>
      <c r="BMZ1" s="238"/>
      <c r="BNA1" s="238"/>
      <c r="BNB1" s="238"/>
      <c r="BNC1" s="238"/>
      <c r="BND1" s="238"/>
      <c r="BNE1" s="238"/>
      <c r="BNF1" s="238"/>
      <c r="BNG1" s="238"/>
      <c r="BNH1" s="238"/>
      <c r="BNI1" s="238"/>
      <c r="BNJ1" s="238"/>
      <c r="BNK1" s="238"/>
      <c r="BNL1" s="238"/>
      <c r="BNM1" s="238"/>
      <c r="BNN1" s="238"/>
      <c r="BNO1" s="238"/>
      <c r="BNP1" s="238"/>
      <c r="BNQ1" s="238"/>
      <c r="BNR1" s="238"/>
      <c r="BNS1" s="238"/>
      <c r="BNT1" s="238"/>
      <c r="BNU1" s="238"/>
      <c r="BNV1" s="238"/>
      <c r="BNW1" s="238"/>
      <c r="BNX1" s="238"/>
      <c r="BNY1" s="238"/>
      <c r="BNZ1" s="238"/>
      <c r="BOA1" s="238"/>
      <c r="BOB1" s="238"/>
      <c r="BOC1" s="238"/>
      <c r="BOD1" s="238"/>
      <c r="BOE1" s="238"/>
      <c r="BOF1" s="238"/>
      <c r="BOG1" s="238"/>
      <c r="BOH1" s="238"/>
      <c r="BOI1" s="238"/>
      <c r="BOJ1" s="238"/>
      <c r="BOK1" s="238"/>
      <c r="BOL1" s="238"/>
      <c r="BOM1" s="238"/>
      <c r="BON1" s="238"/>
      <c r="BOO1" s="238"/>
      <c r="BOP1" s="238"/>
      <c r="BOQ1" s="238"/>
      <c r="BOR1" s="238"/>
      <c r="BOS1" s="238"/>
      <c r="BOT1" s="238"/>
      <c r="BOU1" s="238"/>
      <c r="BOV1" s="238"/>
      <c r="BOW1" s="238"/>
      <c r="BOX1" s="238"/>
      <c r="BOY1" s="238"/>
      <c r="BOZ1" s="238"/>
      <c r="BPA1" s="238"/>
      <c r="BPB1" s="238"/>
      <c r="BPC1" s="238"/>
      <c r="BPD1" s="238"/>
      <c r="BPE1" s="238"/>
      <c r="BPF1" s="238"/>
      <c r="BPG1" s="238"/>
      <c r="BPH1" s="238"/>
      <c r="BPI1" s="238"/>
      <c r="BPJ1" s="238"/>
      <c r="BPK1" s="238"/>
      <c r="BPL1" s="238"/>
      <c r="BPM1" s="238"/>
      <c r="BPN1" s="238"/>
      <c r="BPO1" s="238"/>
      <c r="BPP1" s="238"/>
      <c r="BPQ1" s="238"/>
      <c r="BPR1" s="238"/>
      <c r="BPS1" s="238"/>
      <c r="BPT1" s="238"/>
      <c r="BPU1" s="238"/>
      <c r="BPV1" s="238"/>
      <c r="BPW1" s="238"/>
      <c r="BPX1" s="238"/>
      <c r="BPY1" s="238"/>
      <c r="BPZ1" s="238"/>
      <c r="BQA1" s="238"/>
      <c r="BQB1" s="238"/>
      <c r="BQC1" s="238"/>
      <c r="BQD1" s="238"/>
      <c r="BQE1" s="238"/>
      <c r="BQF1" s="238"/>
      <c r="BQG1" s="238"/>
      <c r="BQH1" s="238"/>
      <c r="BQI1" s="238"/>
      <c r="BQJ1" s="238"/>
      <c r="BQK1" s="238"/>
      <c r="BQL1" s="238"/>
      <c r="BQM1" s="238"/>
      <c r="BQN1" s="238"/>
      <c r="BQO1" s="238"/>
      <c r="BQP1" s="238"/>
      <c r="BQQ1" s="238"/>
      <c r="BQR1" s="238"/>
      <c r="BQS1" s="238"/>
      <c r="BQT1" s="238"/>
      <c r="BQU1" s="238"/>
      <c r="BQV1" s="238"/>
      <c r="BQW1" s="238"/>
      <c r="BQX1" s="238"/>
      <c r="BQY1" s="238"/>
      <c r="BQZ1" s="238"/>
      <c r="BRA1" s="238"/>
      <c r="BRB1" s="238"/>
      <c r="BRC1" s="238"/>
      <c r="BRD1" s="238"/>
      <c r="BRE1" s="238"/>
      <c r="BRF1" s="238"/>
      <c r="BRG1" s="238"/>
      <c r="BRH1" s="238"/>
      <c r="BRI1" s="238"/>
      <c r="BRJ1" s="238"/>
      <c r="BRK1" s="238"/>
      <c r="BRL1" s="238"/>
      <c r="BRM1" s="238"/>
      <c r="BRN1" s="238"/>
      <c r="BRO1" s="238"/>
      <c r="BRP1" s="238"/>
      <c r="BRQ1" s="238"/>
      <c r="BRR1" s="238"/>
      <c r="BRS1" s="238"/>
      <c r="BRT1" s="238"/>
      <c r="BRU1" s="238"/>
      <c r="BRV1" s="238"/>
      <c r="BRW1" s="238"/>
      <c r="BRX1" s="238"/>
      <c r="BRY1" s="238"/>
      <c r="BRZ1" s="238"/>
      <c r="BSA1" s="238"/>
      <c r="BSB1" s="238"/>
      <c r="BSC1" s="238"/>
      <c r="BSD1" s="238"/>
      <c r="BSE1" s="238"/>
      <c r="BSF1" s="238"/>
      <c r="BSG1" s="238"/>
      <c r="BSH1" s="238"/>
      <c r="BSI1" s="238"/>
      <c r="BSJ1" s="238"/>
      <c r="BSK1" s="238"/>
      <c r="BSL1" s="238"/>
      <c r="BSM1" s="238"/>
      <c r="BSN1" s="238"/>
      <c r="BSO1" s="238"/>
      <c r="BSP1" s="238"/>
      <c r="BSQ1" s="238"/>
      <c r="BSR1" s="238"/>
      <c r="BSS1" s="238"/>
      <c r="BST1" s="238"/>
      <c r="BSU1" s="238"/>
      <c r="BSV1" s="238"/>
      <c r="BSW1" s="238"/>
      <c r="BSX1" s="238"/>
      <c r="BSY1" s="238"/>
      <c r="BSZ1" s="238"/>
      <c r="BTA1" s="238"/>
      <c r="BTB1" s="238"/>
      <c r="BTC1" s="238"/>
      <c r="BTD1" s="238"/>
      <c r="BTE1" s="238"/>
      <c r="BTF1" s="238"/>
      <c r="BTG1" s="238"/>
      <c r="BTH1" s="238"/>
      <c r="BTI1" s="238"/>
      <c r="BTJ1" s="238"/>
      <c r="BTK1" s="238"/>
      <c r="BTL1" s="238"/>
      <c r="BTM1" s="238"/>
      <c r="BTN1" s="238"/>
      <c r="BTO1" s="238"/>
      <c r="BTP1" s="238"/>
      <c r="BTQ1" s="238"/>
      <c r="BTR1" s="238"/>
      <c r="BTS1" s="238"/>
      <c r="BTT1" s="238"/>
      <c r="BTU1" s="238"/>
      <c r="BTV1" s="238"/>
      <c r="BTW1" s="238"/>
      <c r="BTX1" s="238"/>
      <c r="BTY1" s="238"/>
      <c r="BTZ1" s="238"/>
      <c r="BUA1" s="238"/>
      <c r="BUB1" s="238"/>
      <c r="BUC1" s="238"/>
      <c r="BUD1" s="238"/>
      <c r="BUE1" s="238"/>
      <c r="BUF1" s="238"/>
      <c r="BUG1" s="238"/>
      <c r="BUH1" s="238"/>
      <c r="BUI1" s="238"/>
      <c r="BUJ1" s="238"/>
      <c r="BUK1" s="238"/>
      <c r="BUL1" s="238"/>
      <c r="BUM1" s="238"/>
      <c r="BUN1" s="238"/>
      <c r="BUO1" s="238"/>
      <c r="BUP1" s="238"/>
      <c r="BUQ1" s="238"/>
      <c r="BUR1" s="238"/>
      <c r="BUS1" s="238"/>
      <c r="BUT1" s="238"/>
      <c r="BUU1" s="238"/>
      <c r="BUV1" s="238"/>
      <c r="BUW1" s="238"/>
      <c r="BUX1" s="238"/>
      <c r="BUY1" s="238"/>
      <c r="BUZ1" s="238"/>
      <c r="BVA1" s="238"/>
      <c r="BVB1" s="238"/>
      <c r="BVC1" s="238"/>
      <c r="BVD1" s="238"/>
      <c r="BVE1" s="238"/>
      <c r="BVF1" s="238"/>
      <c r="BVG1" s="238"/>
      <c r="BVH1" s="238"/>
      <c r="BVI1" s="238"/>
      <c r="BVJ1" s="238"/>
      <c r="BVK1" s="238"/>
      <c r="BVL1" s="238"/>
      <c r="BVM1" s="238"/>
      <c r="BVN1" s="238"/>
      <c r="BVO1" s="238"/>
      <c r="BVP1" s="238"/>
      <c r="BVQ1" s="238"/>
      <c r="BVR1" s="238"/>
      <c r="BVS1" s="238"/>
      <c r="BVT1" s="238"/>
      <c r="BVU1" s="238"/>
      <c r="BVV1" s="238"/>
      <c r="BVW1" s="238"/>
      <c r="BVX1" s="238"/>
      <c r="BVY1" s="238"/>
      <c r="BVZ1" s="238"/>
      <c r="BWA1" s="238"/>
      <c r="BWB1" s="238"/>
      <c r="BWC1" s="238"/>
      <c r="BWD1" s="238"/>
      <c r="BWE1" s="238"/>
      <c r="BWF1" s="238"/>
      <c r="BWG1" s="238"/>
      <c r="BWH1" s="238"/>
      <c r="BWI1" s="238"/>
      <c r="BWJ1" s="238"/>
      <c r="BWK1" s="238"/>
      <c r="BWL1" s="238"/>
      <c r="BWM1" s="238"/>
      <c r="BWN1" s="238"/>
      <c r="BWO1" s="238"/>
      <c r="BWP1" s="238"/>
      <c r="BWQ1" s="238"/>
      <c r="BWR1" s="238"/>
      <c r="BWS1" s="238"/>
      <c r="BWT1" s="238"/>
      <c r="BWU1" s="238"/>
      <c r="BWV1" s="238"/>
      <c r="BWW1" s="238"/>
      <c r="BWX1" s="238"/>
      <c r="BWY1" s="238"/>
      <c r="BWZ1" s="238"/>
      <c r="BXA1" s="238"/>
      <c r="BXB1" s="238"/>
      <c r="BXC1" s="238"/>
      <c r="BXD1" s="238"/>
      <c r="BXE1" s="238"/>
      <c r="BXF1" s="238"/>
      <c r="BXG1" s="238"/>
      <c r="BXH1" s="238"/>
      <c r="BXI1" s="238"/>
      <c r="BXJ1" s="238"/>
      <c r="BXK1" s="238"/>
      <c r="BXL1" s="238"/>
      <c r="BXM1" s="238"/>
      <c r="BXN1" s="238"/>
      <c r="BXO1" s="238"/>
      <c r="BXP1" s="238"/>
      <c r="BXQ1" s="238"/>
      <c r="BXR1" s="238"/>
      <c r="BXS1" s="238"/>
      <c r="BXT1" s="238"/>
      <c r="BXU1" s="238"/>
      <c r="BXV1" s="238"/>
      <c r="BXW1" s="238"/>
      <c r="BXX1" s="238"/>
      <c r="BXY1" s="238"/>
      <c r="BXZ1" s="238"/>
      <c r="BYA1" s="238"/>
      <c r="BYB1" s="238"/>
      <c r="BYC1" s="238"/>
      <c r="BYD1" s="238"/>
      <c r="BYE1" s="238"/>
      <c r="BYF1" s="238"/>
      <c r="BYG1" s="238"/>
      <c r="BYH1" s="238"/>
      <c r="BYI1" s="238"/>
      <c r="BYJ1" s="238"/>
      <c r="BYK1" s="238"/>
      <c r="BYL1" s="238"/>
      <c r="BYM1" s="238"/>
      <c r="BYN1" s="238"/>
      <c r="BYO1" s="238"/>
      <c r="BYP1" s="238"/>
      <c r="BYQ1" s="238"/>
      <c r="BYR1" s="238"/>
      <c r="BYS1" s="238"/>
      <c r="BYT1" s="238"/>
      <c r="BYU1" s="238"/>
      <c r="BYV1" s="238"/>
      <c r="BYW1" s="238"/>
      <c r="BYX1" s="238"/>
      <c r="BYY1" s="238"/>
      <c r="BYZ1" s="238"/>
      <c r="BZA1" s="238"/>
      <c r="BZB1" s="238"/>
      <c r="BZC1" s="238"/>
      <c r="BZD1" s="238"/>
      <c r="BZE1" s="238"/>
      <c r="BZF1" s="238"/>
      <c r="BZG1" s="238"/>
      <c r="BZH1" s="238"/>
      <c r="BZI1" s="238"/>
      <c r="BZJ1" s="238"/>
      <c r="BZK1" s="238"/>
      <c r="BZL1" s="238"/>
      <c r="BZM1" s="238"/>
      <c r="BZN1" s="238"/>
      <c r="BZO1" s="238"/>
      <c r="BZP1" s="238"/>
      <c r="BZQ1" s="238"/>
      <c r="BZR1" s="238"/>
      <c r="BZS1" s="238"/>
      <c r="BZT1" s="238"/>
      <c r="BZU1" s="238"/>
      <c r="BZV1" s="238"/>
      <c r="BZW1" s="238"/>
      <c r="BZX1" s="238"/>
      <c r="BZY1" s="238"/>
      <c r="BZZ1" s="238"/>
      <c r="CAA1" s="238"/>
      <c r="CAB1" s="238"/>
      <c r="CAC1" s="238"/>
      <c r="CAD1" s="238"/>
      <c r="CAE1" s="238"/>
      <c r="CAF1" s="238"/>
      <c r="CAG1" s="238"/>
      <c r="CAH1" s="238"/>
      <c r="CAI1" s="238"/>
      <c r="CAJ1" s="238"/>
      <c r="CAK1" s="238"/>
      <c r="CAL1" s="238"/>
      <c r="CAM1" s="238"/>
      <c r="CAN1" s="238"/>
      <c r="CAO1" s="238"/>
      <c r="CAP1" s="238"/>
      <c r="CAQ1" s="238"/>
      <c r="CAR1" s="238"/>
      <c r="CAS1" s="238"/>
      <c r="CAT1" s="238"/>
      <c r="CAU1" s="238"/>
      <c r="CAV1" s="238"/>
      <c r="CAW1" s="238"/>
      <c r="CAX1" s="238"/>
      <c r="CAY1" s="238"/>
      <c r="CAZ1" s="238"/>
      <c r="CBA1" s="238"/>
      <c r="CBB1" s="238"/>
      <c r="CBC1" s="238"/>
      <c r="CBD1" s="238"/>
      <c r="CBE1" s="238"/>
      <c r="CBF1" s="238"/>
      <c r="CBG1" s="238"/>
      <c r="CBH1" s="238"/>
      <c r="CBI1" s="238"/>
      <c r="CBJ1" s="238"/>
      <c r="CBK1" s="238"/>
      <c r="CBL1" s="238"/>
      <c r="CBM1" s="238"/>
      <c r="CBN1" s="238"/>
      <c r="CBO1" s="238"/>
      <c r="CBP1" s="238"/>
      <c r="CBQ1" s="238"/>
      <c r="CBR1" s="238"/>
      <c r="CBS1" s="238"/>
      <c r="CBT1" s="238"/>
      <c r="CBU1" s="238"/>
      <c r="CBV1" s="238"/>
      <c r="CBW1" s="238"/>
      <c r="CBX1" s="238"/>
      <c r="CBY1" s="238"/>
      <c r="CBZ1" s="238"/>
      <c r="CCA1" s="238"/>
      <c r="CCB1" s="238"/>
      <c r="CCC1" s="238"/>
      <c r="CCD1" s="238"/>
      <c r="CCE1" s="238"/>
      <c r="CCF1" s="238"/>
      <c r="CCG1" s="238"/>
      <c r="CCH1" s="238"/>
      <c r="CCI1" s="238"/>
      <c r="CCJ1" s="238"/>
      <c r="CCK1" s="238"/>
      <c r="CCL1" s="238"/>
      <c r="CCM1" s="238"/>
      <c r="CCN1" s="238"/>
      <c r="CCO1" s="238"/>
      <c r="CCP1" s="238"/>
      <c r="CCQ1" s="238"/>
      <c r="CCR1" s="238"/>
      <c r="CCS1" s="238"/>
      <c r="CCT1" s="238"/>
      <c r="CCU1" s="238"/>
      <c r="CCV1" s="238"/>
      <c r="CCW1" s="238"/>
      <c r="CCX1" s="238"/>
      <c r="CCY1" s="238"/>
      <c r="CCZ1" s="238"/>
      <c r="CDA1" s="238"/>
      <c r="CDB1" s="238"/>
      <c r="CDC1" s="238"/>
      <c r="CDD1" s="238"/>
      <c r="CDE1" s="238"/>
      <c r="CDF1" s="238"/>
      <c r="CDG1" s="238"/>
      <c r="CDH1" s="238"/>
      <c r="CDI1" s="238"/>
      <c r="CDJ1" s="238"/>
      <c r="CDK1" s="238"/>
      <c r="CDL1" s="238"/>
      <c r="CDM1" s="238"/>
      <c r="CDN1" s="238"/>
      <c r="CDO1" s="238"/>
      <c r="CDP1" s="238"/>
      <c r="CDQ1" s="238"/>
      <c r="CDR1" s="238"/>
      <c r="CDS1" s="238"/>
      <c r="CDT1" s="238"/>
      <c r="CDU1" s="238"/>
      <c r="CDV1" s="238"/>
      <c r="CDW1" s="238"/>
      <c r="CDX1" s="238"/>
      <c r="CDY1" s="238"/>
      <c r="CDZ1" s="238"/>
      <c r="CEA1" s="238"/>
      <c r="CEB1" s="238"/>
      <c r="CEC1" s="238"/>
      <c r="CED1" s="238"/>
      <c r="CEE1" s="238"/>
      <c r="CEF1" s="238"/>
      <c r="CEG1" s="238"/>
      <c r="CEH1" s="238"/>
      <c r="CEI1" s="238"/>
      <c r="CEJ1" s="238"/>
      <c r="CEK1" s="238"/>
      <c r="CEL1" s="238"/>
      <c r="CEM1" s="238"/>
      <c r="CEN1" s="238"/>
      <c r="CEO1" s="238"/>
      <c r="CEP1" s="238"/>
      <c r="CEQ1" s="238"/>
      <c r="CER1" s="238"/>
      <c r="CES1" s="238"/>
      <c r="CET1" s="238"/>
      <c r="CEU1" s="238"/>
      <c r="CEV1" s="238"/>
      <c r="CEW1" s="238"/>
      <c r="CEX1" s="238"/>
      <c r="CEY1" s="238"/>
      <c r="CEZ1" s="238"/>
      <c r="CFA1" s="238"/>
      <c r="CFB1" s="238"/>
      <c r="CFC1" s="238"/>
      <c r="CFD1" s="238"/>
      <c r="CFE1" s="238"/>
      <c r="CFF1" s="238"/>
      <c r="CFG1" s="238"/>
      <c r="CFH1" s="238"/>
      <c r="CFI1" s="238"/>
      <c r="CFJ1" s="238"/>
      <c r="CFK1" s="238"/>
      <c r="CFL1" s="238"/>
      <c r="CFM1" s="238"/>
      <c r="CFN1" s="238"/>
      <c r="CFO1" s="238"/>
      <c r="CFP1" s="238"/>
      <c r="CFQ1" s="238"/>
      <c r="CFR1" s="238"/>
      <c r="CFS1" s="238"/>
      <c r="CFT1" s="238"/>
      <c r="CFU1" s="238"/>
      <c r="CFV1" s="238"/>
      <c r="CFW1" s="238"/>
      <c r="CFX1" s="238"/>
      <c r="CFY1" s="238"/>
      <c r="CFZ1" s="238"/>
      <c r="CGA1" s="238"/>
      <c r="CGB1" s="238"/>
      <c r="CGC1" s="238"/>
      <c r="CGD1" s="238"/>
      <c r="CGE1" s="238"/>
      <c r="CGF1" s="238"/>
      <c r="CGG1" s="238"/>
      <c r="CGH1" s="238"/>
      <c r="CGI1" s="238"/>
      <c r="CGJ1" s="238"/>
      <c r="CGK1" s="238"/>
      <c r="CGL1" s="238"/>
      <c r="CGM1" s="238"/>
      <c r="CGN1" s="238"/>
      <c r="CGO1" s="238"/>
      <c r="CGP1" s="238"/>
      <c r="CGQ1" s="238"/>
      <c r="CGR1" s="238"/>
      <c r="CGS1" s="238"/>
      <c r="CGT1" s="238"/>
      <c r="CGU1" s="238"/>
      <c r="CGV1" s="238"/>
      <c r="CGW1" s="238"/>
      <c r="CGX1" s="238"/>
      <c r="CGY1" s="238"/>
      <c r="CGZ1" s="238"/>
      <c r="CHA1" s="238"/>
      <c r="CHB1" s="238"/>
      <c r="CHC1" s="238"/>
      <c r="CHD1" s="238"/>
      <c r="CHE1" s="238"/>
      <c r="CHF1" s="238"/>
      <c r="CHG1" s="238"/>
      <c r="CHH1" s="238"/>
      <c r="CHI1" s="238"/>
      <c r="CHJ1" s="238"/>
      <c r="CHK1" s="238"/>
      <c r="CHL1" s="238"/>
      <c r="CHM1" s="238"/>
      <c r="CHN1" s="238"/>
      <c r="CHO1" s="238"/>
      <c r="CHP1" s="238"/>
      <c r="CHQ1" s="238"/>
      <c r="CHR1" s="238"/>
      <c r="CHS1" s="238"/>
      <c r="CHT1" s="238"/>
      <c r="CHU1" s="238"/>
      <c r="CHV1" s="238"/>
      <c r="CHW1" s="238"/>
      <c r="CHX1" s="238"/>
      <c r="CHY1" s="238"/>
      <c r="CHZ1" s="238"/>
      <c r="CIA1" s="238"/>
      <c r="CIB1" s="238"/>
      <c r="CIC1" s="238"/>
      <c r="CID1" s="238"/>
      <c r="CIE1" s="238"/>
      <c r="CIF1" s="238"/>
      <c r="CIG1" s="238"/>
      <c r="CIH1" s="238"/>
      <c r="CII1" s="238"/>
      <c r="CIJ1" s="238"/>
      <c r="CIK1" s="238"/>
      <c r="CIL1" s="238"/>
      <c r="CIM1" s="238"/>
      <c r="CIN1" s="238"/>
      <c r="CIO1" s="238"/>
      <c r="CIP1" s="238"/>
      <c r="CIQ1" s="238"/>
      <c r="CIR1" s="238"/>
      <c r="CIS1" s="238"/>
      <c r="CIT1" s="238"/>
      <c r="CIU1" s="238"/>
      <c r="CIV1" s="238"/>
      <c r="CIW1" s="238"/>
      <c r="CIX1" s="238"/>
      <c r="CIY1" s="238"/>
      <c r="CIZ1" s="238"/>
      <c r="CJA1" s="238"/>
      <c r="CJB1" s="238"/>
      <c r="CJC1" s="238"/>
      <c r="CJD1" s="238"/>
      <c r="CJE1" s="238"/>
      <c r="CJF1" s="238"/>
      <c r="CJG1" s="238"/>
      <c r="CJH1" s="238"/>
      <c r="CJI1" s="238"/>
      <c r="CJJ1" s="238"/>
      <c r="CJK1" s="238"/>
      <c r="CJL1" s="238"/>
      <c r="CJM1" s="238"/>
      <c r="CJN1" s="238"/>
      <c r="CJO1" s="238"/>
      <c r="CJP1" s="238"/>
      <c r="CJQ1" s="238"/>
      <c r="CJR1" s="238"/>
      <c r="CJS1" s="238"/>
      <c r="CJT1" s="238"/>
      <c r="CJU1" s="238"/>
      <c r="CJV1" s="238"/>
      <c r="CJW1" s="238"/>
      <c r="CJX1" s="238"/>
      <c r="CJY1" s="238"/>
      <c r="CJZ1" s="238"/>
      <c r="CKA1" s="238"/>
      <c r="CKB1" s="238"/>
      <c r="CKC1" s="238"/>
      <c r="CKD1" s="238"/>
      <c r="CKE1" s="238"/>
      <c r="CKF1" s="238"/>
      <c r="CKG1" s="238"/>
      <c r="CKH1" s="238"/>
      <c r="CKI1" s="238"/>
      <c r="CKJ1" s="238"/>
      <c r="CKK1" s="238"/>
      <c r="CKL1" s="238"/>
      <c r="CKM1" s="238"/>
      <c r="CKN1" s="238"/>
      <c r="CKO1" s="238"/>
      <c r="CKP1" s="238"/>
      <c r="CKQ1" s="238"/>
      <c r="CKR1" s="238"/>
      <c r="CKS1" s="238"/>
      <c r="CKT1" s="238"/>
      <c r="CKU1" s="238"/>
      <c r="CKV1" s="238"/>
      <c r="CKW1" s="238"/>
      <c r="CKX1" s="238"/>
      <c r="CKY1" s="238"/>
      <c r="CKZ1" s="238"/>
      <c r="CLA1" s="238"/>
      <c r="CLB1" s="238"/>
      <c r="CLC1" s="238"/>
      <c r="CLD1" s="238"/>
      <c r="CLE1" s="238"/>
      <c r="CLF1" s="238"/>
      <c r="CLG1" s="238"/>
      <c r="CLH1" s="238"/>
      <c r="CLI1" s="238"/>
      <c r="CLJ1" s="238"/>
      <c r="CLK1" s="238"/>
      <c r="CLL1" s="238"/>
      <c r="CLM1" s="238"/>
      <c r="CLN1" s="238"/>
      <c r="CLO1" s="238"/>
      <c r="CLP1" s="238"/>
      <c r="CLQ1" s="238"/>
      <c r="CLR1" s="238"/>
      <c r="CLS1" s="238"/>
      <c r="CLT1" s="238"/>
      <c r="CLU1" s="238"/>
      <c r="CLV1" s="238"/>
      <c r="CLW1" s="238"/>
      <c r="CLX1" s="238"/>
      <c r="CLY1" s="238"/>
      <c r="CLZ1" s="238"/>
      <c r="CMA1" s="238"/>
      <c r="CMB1" s="238"/>
      <c r="CMC1" s="238"/>
      <c r="CMD1" s="238"/>
      <c r="CME1" s="238"/>
      <c r="CMF1" s="238"/>
      <c r="CMG1" s="238"/>
      <c r="CMH1" s="238"/>
      <c r="CMI1" s="238"/>
      <c r="CMJ1" s="238"/>
      <c r="CMK1" s="238"/>
      <c r="CML1" s="238"/>
      <c r="CMM1" s="238"/>
      <c r="CMN1" s="238"/>
      <c r="CMO1" s="238"/>
      <c r="CMP1" s="238"/>
      <c r="CMQ1" s="238"/>
      <c r="CMR1" s="238"/>
      <c r="CMS1" s="238"/>
      <c r="CMT1" s="238"/>
      <c r="CMU1" s="238"/>
      <c r="CMV1" s="238"/>
      <c r="CMW1" s="238"/>
      <c r="CMX1" s="238"/>
      <c r="CMY1" s="238"/>
      <c r="CMZ1" s="238"/>
      <c r="CNA1" s="238"/>
      <c r="CNB1" s="238"/>
      <c r="CNC1" s="238"/>
      <c r="CND1" s="238"/>
      <c r="CNE1" s="238"/>
      <c r="CNF1" s="238"/>
      <c r="CNG1" s="238"/>
      <c r="CNH1" s="238"/>
      <c r="CNI1" s="238"/>
      <c r="CNJ1" s="238"/>
      <c r="CNK1" s="238"/>
      <c r="CNL1" s="238"/>
      <c r="CNM1" s="238"/>
      <c r="CNN1" s="238"/>
      <c r="CNO1" s="238"/>
      <c r="CNP1" s="238"/>
      <c r="CNQ1" s="238"/>
      <c r="CNR1" s="238"/>
      <c r="CNS1" s="238"/>
      <c r="CNT1" s="238"/>
      <c r="CNU1" s="238"/>
      <c r="CNV1" s="238"/>
      <c r="CNW1" s="238"/>
      <c r="CNX1" s="238"/>
      <c r="CNY1" s="238"/>
      <c r="CNZ1" s="238"/>
      <c r="COA1" s="238"/>
      <c r="COB1" s="238"/>
      <c r="COC1" s="238"/>
      <c r="COD1" s="238"/>
      <c r="COE1" s="238"/>
      <c r="COF1" s="238"/>
      <c r="COG1" s="238"/>
      <c r="COH1" s="238"/>
      <c r="COI1" s="238"/>
      <c r="COJ1" s="238"/>
      <c r="COK1" s="238"/>
      <c r="COL1" s="238"/>
      <c r="COM1" s="238"/>
      <c r="CON1" s="238"/>
      <c r="COO1" s="238"/>
      <c r="COP1" s="238"/>
      <c r="COQ1" s="238"/>
      <c r="COR1" s="238"/>
      <c r="COS1" s="238"/>
      <c r="COT1" s="238"/>
      <c r="COU1" s="238"/>
      <c r="COV1" s="238"/>
      <c r="COW1" s="238"/>
      <c r="COX1" s="238"/>
      <c r="COY1" s="238"/>
      <c r="COZ1" s="238"/>
      <c r="CPA1" s="238"/>
      <c r="CPB1" s="238"/>
      <c r="CPC1" s="238"/>
      <c r="CPD1" s="238"/>
      <c r="CPE1" s="238"/>
      <c r="CPF1" s="238"/>
      <c r="CPG1" s="238"/>
      <c r="CPH1" s="238"/>
      <c r="CPI1" s="238"/>
      <c r="CPJ1" s="238"/>
      <c r="CPK1" s="238"/>
      <c r="CPL1" s="238"/>
      <c r="CPM1" s="238"/>
      <c r="CPN1" s="238"/>
      <c r="CPO1" s="238"/>
      <c r="CPP1" s="238"/>
      <c r="CPQ1" s="238"/>
      <c r="CPR1" s="238"/>
      <c r="CPS1" s="238"/>
      <c r="CPT1" s="238"/>
      <c r="CPU1" s="238"/>
      <c r="CPV1" s="238"/>
      <c r="CPW1" s="238"/>
      <c r="CPX1" s="238"/>
      <c r="CPY1" s="238"/>
      <c r="CPZ1" s="238"/>
      <c r="CQA1" s="238"/>
      <c r="CQB1" s="238"/>
      <c r="CQC1" s="238"/>
      <c r="CQD1" s="238"/>
      <c r="CQE1" s="238"/>
      <c r="CQF1" s="238"/>
      <c r="CQG1" s="238"/>
      <c r="CQH1" s="238"/>
      <c r="CQI1" s="238"/>
      <c r="CQJ1" s="238"/>
      <c r="CQK1" s="238"/>
      <c r="CQL1" s="238"/>
      <c r="CQM1" s="238"/>
      <c r="CQN1" s="238"/>
      <c r="CQO1" s="238"/>
      <c r="CQP1" s="238"/>
      <c r="CQQ1" s="238"/>
      <c r="CQR1" s="238"/>
      <c r="CQS1" s="238"/>
      <c r="CQT1" s="238"/>
      <c r="CQU1" s="238"/>
      <c r="CQV1" s="238"/>
      <c r="CQW1" s="238"/>
      <c r="CQX1" s="238"/>
      <c r="CQY1" s="238"/>
      <c r="CQZ1" s="238"/>
      <c r="CRA1" s="238"/>
      <c r="CRB1" s="238"/>
      <c r="CRC1" s="238"/>
      <c r="CRD1" s="238"/>
      <c r="CRE1" s="238"/>
      <c r="CRF1" s="238"/>
      <c r="CRG1" s="238"/>
      <c r="CRH1" s="238"/>
      <c r="CRI1" s="238"/>
      <c r="CRJ1" s="238"/>
      <c r="CRK1" s="238"/>
      <c r="CRL1" s="238"/>
      <c r="CRM1" s="238"/>
      <c r="CRN1" s="238"/>
      <c r="CRO1" s="238"/>
      <c r="CRP1" s="238"/>
      <c r="CRQ1" s="238"/>
      <c r="CRR1" s="238"/>
      <c r="CRS1" s="238"/>
      <c r="CRT1" s="238"/>
      <c r="CRU1" s="238"/>
      <c r="CRV1" s="238"/>
      <c r="CRW1" s="238"/>
      <c r="CRX1" s="238"/>
      <c r="CRY1" s="238"/>
      <c r="CRZ1" s="238"/>
      <c r="CSA1" s="238"/>
      <c r="CSB1" s="238"/>
      <c r="CSC1" s="238"/>
      <c r="CSD1" s="238"/>
      <c r="CSE1" s="238"/>
      <c r="CSF1" s="238"/>
      <c r="CSG1" s="238"/>
      <c r="CSH1" s="238"/>
      <c r="CSI1" s="238"/>
      <c r="CSJ1" s="238"/>
      <c r="CSK1" s="238"/>
      <c r="CSL1" s="238"/>
      <c r="CSM1" s="238"/>
      <c r="CSN1" s="238"/>
      <c r="CSO1" s="238"/>
      <c r="CSP1" s="238"/>
      <c r="CSQ1" s="238"/>
      <c r="CSR1" s="238"/>
      <c r="CSS1" s="238"/>
      <c r="CST1" s="238"/>
      <c r="CSU1" s="238"/>
      <c r="CSV1" s="238"/>
      <c r="CSW1" s="238"/>
      <c r="CSX1" s="238"/>
      <c r="CSY1" s="238"/>
      <c r="CSZ1" s="238"/>
      <c r="CTA1" s="238"/>
      <c r="CTB1" s="238"/>
      <c r="CTC1" s="238"/>
      <c r="CTD1" s="238"/>
      <c r="CTE1" s="238"/>
      <c r="CTF1" s="238"/>
      <c r="CTG1" s="238"/>
      <c r="CTH1" s="238"/>
      <c r="CTI1" s="238"/>
      <c r="CTJ1" s="238"/>
      <c r="CTK1" s="238"/>
      <c r="CTL1" s="238"/>
      <c r="CTM1" s="238"/>
      <c r="CTN1" s="238"/>
      <c r="CTO1" s="238"/>
      <c r="CTP1" s="238"/>
      <c r="CTQ1" s="238"/>
      <c r="CTR1" s="238"/>
      <c r="CTS1" s="238"/>
      <c r="CTT1" s="238"/>
      <c r="CTU1" s="238"/>
      <c r="CTV1" s="238"/>
      <c r="CTW1" s="238"/>
      <c r="CTX1" s="238"/>
      <c r="CTY1" s="238"/>
      <c r="CTZ1" s="238"/>
      <c r="CUA1" s="238"/>
      <c r="CUB1" s="238"/>
      <c r="CUC1" s="238"/>
      <c r="CUD1" s="238"/>
      <c r="CUE1" s="238"/>
      <c r="CUF1" s="238"/>
      <c r="CUG1" s="238"/>
      <c r="CUH1" s="238"/>
      <c r="CUI1" s="238"/>
      <c r="CUJ1" s="238"/>
      <c r="CUK1" s="238"/>
      <c r="CUL1" s="238"/>
      <c r="CUM1" s="238"/>
      <c r="CUN1" s="238"/>
      <c r="CUO1" s="238"/>
      <c r="CUP1" s="238"/>
      <c r="CUQ1" s="238"/>
      <c r="CUR1" s="238"/>
      <c r="CUS1" s="238"/>
      <c r="CUT1" s="238"/>
      <c r="CUU1" s="238"/>
      <c r="CUV1" s="238"/>
      <c r="CUW1" s="238"/>
      <c r="CUX1" s="238"/>
      <c r="CUY1" s="238"/>
      <c r="CUZ1" s="238"/>
      <c r="CVA1" s="238"/>
      <c r="CVB1" s="238"/>
      <c r="CVC1" s="238"/>
      <c r="CVD1" s="238"/>
      <c r="CVE1" s="238"/>
      <c r="CVF1" s="238"/>
      <c r="CVG1" s="238"/>
      <c r="CVH1" s="238"/>
      <c r="CVI1" s="238"/>
      <c r="CVJ1" s="238"/>
      <c r="CVK1" s="238"/>
      <c r="CVL1" s="238"/>
      <c r="CVM1" s="238"/>
      <c r="CVN1" s="238"/>
      <c r="CVO1" s="238"/>
      <c r="CVP1" s="238"/>
      <c r="CVQ1" s="238"/>
      <c r="CVR1" s="238"/>
      <c r="CVS1" s="238"/>
      <c r="CVT1" s="238"/>
      <c r="CVU1" s="238"/>
      <c r="CVV1" s="238"/>
      <c r="CVW1" s="238"/>
      <c r="CVX1" s="238"/>
      <c r="CVY1" s="238"/>
      <c r="CVZ1" s="238"/>
      <c r="CWA1" s="238"/>
      <c r="CWB1" s="238"/>
      <c r="CWC1" s="238"/>
      <c r="CWD1" s="238"/>
      <c r="CWE1" s="238"/>
      <c r="CWF1" s="238"/>
      <c r="CWG1" s="238"/>
      <c r="CWH1" s="238"/>
      <c r="CWI1" s="238"/>
      <c r="CWJ1" s="238"/>
      <c r="CWK1" s="238"/>
      <c r="CWL1" s="238"/>
      <c r="CWM1" s="238"/>
      <c r="CWN1" s="238"/>
      <c r="CWO1" s="238"/>
      <c r="CWP1" s="238"/>
      <c r="CWQ1" s="238"/>
      <c r="CWR1" s="238"/>
      <c r="CWS1" s="238"/>
      <c r="CWT1" s="238"/>
      <c r="CWU1" s="238"/>
      <c r="CWV1" s="238"/>
      <c r="CWW1" s="238"/>
      <c r="CWX1" s="238"/>
      <c r="CWY1" s="238"/>
      <c r="CWZ1" s="238"/>
      <c r="CXA1" s="238"/>
      <c r="CXB1" s="238"/>
      <c r="CXC1" s="238"/>
      <c r="CXD1" s="238"/>
      <c r="CXE1" s="238"/>
      <c r="CXF1" s="238"/>
      <c r="CXG1" s="238"/>
      <c r="CXH1" s="238"/>
      <c r="CXI1" s="238"/>
      <c r="CXJ1" s="238"/>
      <c r="CXK1" s="238"/>
      <c r="CXL1" s="238"/>
      <c r="CXM1" s="238"/>
      <c r="CXN1" s="238"/>
      <c r="CXO1" s="238"/>
      <c r="CXP1" s="238"/>
      <c r="CXQ1" s="238"/>
      <c r="CXR1" s="238"/>
      <c r="CXS1" s="238"/>
      <c r="CXT1" s="238"/>
      <c r="CXU1" s="238"/>
      <c r="CXV1" s="238"/>
      <c r="CXW1" s="238"/>
      <c r="CXX1" s="238"/>
      <c r="CXY1" s="238"/>
      <c r="CXZ1" s="238"/>
      <c r="CYA1" s="238"/>
      <c r="CYB1" s="238"/>
      <c r="CYC1" s="238"/>
      <c r="CYD1" s="238"/>
      <c r="CYE1" s="238"/>
      <c r="CYF1" s="238"/>
      <c r="CYG1" s="238"/>
      <c r="CYH1" s="238"/>
      <c r="CYI1" s="238"/>
      <c r="CYJ1" s="238"/>
      <c r="CYK1" s="238"/>
      <c r="CYL1" s="238"/>
      <c r="CYM1" s="238"/>
      <c r="CYN1" s="238"/>
      <c r="CYO1" s="238"/>
      <c r="CYP1" s="238"/>
      <c r="CYQ1" s="238"/>
      <c r="CYR1" s="238"/>
      <c r="CYS1" s="238"/>
      <c r="CYT1" s="238"/>
      <c r="CYU1" s="238"/>
      <c r="CYV1" s="238"/>
      <c r="CYW1" s="238"/>
      <c r="CYX1" s="238"/>
      <c r="CYY1" s="238"/>
      <c r="CYZ1" s="238"/>
      <c r="CZA1" s="238"/>
      <c r="CZB1" s="238"/>
      <c r="CZC1" s="238"/>
      <c r="CZD1" s="238"/>
      <c r="CZE1" s="238"/>
      <c r="CZF1" s="238"/>
      <c r="CZG1" s="238"/>
      <c r="CZH1" s="238"/>
      <c r="CZI1" s="238"/>
      <c r="CZJ1" s="238"/>
      <c r="CZK1" s="238"/>
      <c r="CZL1" s="238"/>
      <c r="CZM1" s="238"/>
      <c r="CZN1" s="238"/>
      <c r="CZO1" s="238"/>
      <c r="CZP1" s="238"/>
      <c r="CZQ1" s="238"/>
      <c r="CZR1" s="238"/>
      <c r="CZS1" s="238"/>
      <c r="CZT1" s="238"/>
      <c r="CZU1" s="238"/>
      <c r="CZV1" s="238"/>
      <c r="CZW1" s="238"/>
      <c r="CZX1" s="238"/>
      <c r="CZY1" s="238"/>
      <c r="CZZ1" s="238"/>
      <c r="DAA1" s="238"/>
      <c r="DAB1" s="238"/>
      <c r="DAC1" s="238"/>
      <c r="DAD1" s="238"/>
      <c r="DAE1" s="238"/>
      <c r="DAF1" s="238"/>
      <c r="DAG1" s="238"/>
      <c r="DAH1" s="238"/>
      <c r="DAI1" s="238"/>
      <c r="DAJ1" s="238"/>
      <c r="DAK1" s="238"/>
      <c r="DAL1" s="238"/>
      <c r="DAM1" s="238"/>
      <c r="DAN1" s="238"/>
      <c r="DAO1" s="238"/>
      <c r="DAP1" s="238"/>
      <c r="DAQ1" s="238"/>
      <c r="DAR1" s="238"/>
      <c r="DAS1" s="238"/>
      <c r="DAT1" s="238"/>
      <c r="DAU1" s="238"/>
      <c r="DAV1" s="238"/>
      <c r="DAW1" s="238"/>
      <c r="DAX1" s="238"/>
      <c r="DAY1" s="238"/>
      <c r="DAZ1" s="238"/>
      <c r="DBA1" s="238"/>
      <c r="DBB1" s="238"/>
      <c r="DBC1" s="238"/>
      <c r="DBD1" s="238"/>
      <c r="DBE1" s="238"/>
      <c r="DBF1" s="238"/>
      <c r="DBG1" s="238"/>
      <c r="DBH1" s="238"/>
      <c r="DBI1" s="238"/>
      <c r="DBJ1" s="238"/>
      <c r="DBK1" s="238"/>
      <c r="DBL1" s="238"/>
      <c r="DBM1" s="238"/>
      <c r="DBN1" s="238"/>
      <c r="DBO1" s="238"/>
      <c r="DBP1" s="238"/>
      <c r="DBQ1" s="238"/>
      <c r="DBR1" s="238"/>
      <c r="DBS1" s="238"/>
      <c r="DBT1" s="238"/>
      <c r="DBU1" s="238"/>
      <c r="DBV1" s="238"/>
      <c r="DBW1" s="238"/>
      <c r="DBX1" s="238"/>
      <c r="DBY1" s="238"/>
      <c r="DBZ1" s="238"/>
      <c r="DCA1" s="238"/>
      <c r="DCB1" s="238"/>
      <c r="DCC1" s="238"/>
      <c r="DCD1" s="238"/>
      <c r="DCE1" s="238"/>
      <c r="DCF1" s="238"/>
      <c r="DCG1" s="238"/>
      <c r="DCH1" s="238"/>
      <c r="DCI1" s="238"/>
      <c r="DCJ1" s="238"/>
      <c r="DCK1" s="238"/>
      <c r="DCL1" s="238"/>
      <c r="DCM1" s="238"/>
      <c r="DCN1" s="238"/>
      <c r="DCO1" s="238"/>
      <c r="DCP1" s="238"/>
      <c r="DCQ1" s="238"/>
      <c r="DCR1" s="238"/>
      <c r="DCS1" s="238"/>
      <c r="DCT1" s="238"/>
      <c r="DCU1" s="238"/>
      <c r="DCV1" s="238"/>
      <c r="DCW1" s="238"/>
      <c r="DCX1" s="238"/>
      <c r="DCY1" s="238"/>
      <c r="DCZ1" s="238"/>
      <c r="DDA1" s="238"/>
      <c r="DDB1" s="238"/>
      <c r="DDC1" s="238"/>
      <c r="DDD1" s="238"/>
      <c r="DDE1" s="238"/>
      <c r="DDF1" s="238"/>
      <c r="DDG1" s="238"/>
      <c r="DDH1" s="238"/>
      <c r="DDI1" s="238"/>
      <c r="DDJ1" s="238"/>
      <c r="DDK1" s="238"/>
      <c r="DDL1" s="238"/>
      <c r="DDM1" s="238"/>
      <c r="DDN1" s="238"/>
      <c r="DDO1" s="238"/>
      <c r="DDP1" s="238"/>
      <c r="DDQ1" s="238"/>
      <c r="DDR1" s="238"/>
      <c r="DDS1" s="238"/>
      <c r="DDT1" s="238"/>
      <c r="DDU1" s="238"/>
      <c r="DDV1" s="238"/>
      <c r="DDW1" s="238"/>
      <c r="DDX1" s="238"/>
      <c r="DDY1" s="238"/>
      <c r="DDZ1" s="238"/>
      <c r="DEA1" s="238"/>
      <c r="DEB1" s="238"/>
      <c r="DEC1" s="238"/>
      <c r="DED1" s="238"/>
      <c r="DEE1" s="238"/>
      <c r="DEF1" s="238"/>
      <c r="DEG1" s="238"/>
      <c r="DEH1" s="238"/>
      <c r="DEI1" s="238"/>
      <c r="DEJ1" s="238"/>
      <c r="DEK1" s="238"/>
      <c r="DEL1" s="238"/>
      <c r="DEM1" s="238"/>
      <c r="DEN1" s="238"/>
      <c r="DEO1" s="238"/>
      <c r="DEP1" s="238"/>
      <c r="DEQ1" s="238"/>
      <c r="DER1" s="238"/>
      <c r="DES1" s="238"/>
      <c r="DET1" s="238"/>
      <c r="DEU1" s="238"/>
      <c r="DEV1" s="238"/>
      <c r="DEW1" s="238"/>
      <c r="DEX1" s="238"/>
      <c r="DEY1" s="238"/>
      <c r="DEZ1" s="238"/>
      <c r="DFA1" s="238"/>
      <c r="DFB1" s="238"/>
      <c r="DFC1" s="238"/>
      <c r="DFD1" s="238"/>
      <c r="DFE1" s="238"/>
      <c r="DFF1" s="238"/>
      <c r="DFG1" s="238"/>
      <c r="DFH1" s="238"/>
      <c r="DFI1" s="238"/>
      <c r="DFJ1" s="238"/>
      <c r="DFK1" s="238"/>
      <c r="DFL1" s="238"/>
      <c r="DFM1" s="238"/>
      <c r="DFN1" s="238"/>
      <c r="DFO1" s="238"/>
      <c r="DFP1" s="238"/>
      <c r="DFQ1" s="238"/>
      <c r="DFR1" s="238"/>
      <c r="DFS1" s="238"/>
      <c r="DFT1" s="238"/>
      <c r="DFU1" s="238"/>
      <c r="DFV1" s="238"/>
      <c r="DFW1" s="238"/>
      <c r="DFX1" s="238"/>
      <c r="DFY1" s="238"/>
      <c r="DFZ1" s="238"/>
      <c r="DGA1" s="238"/>
      <c r="DGB1" s="238"/>
      <c r="DGC1" s="238"/>
      <c r="DGD1" s="238"/>
      <c r="DGE1" s="238"/>
      <c r="DGF1" s="238"/>
      <c r="DGG1" s="238"/>
      <c r="DGH1" s="238"/>
      <c r="DGI1" s="238"/>
      <c r="DGJ1" s="238"/>
      <c r="DGK1" s="238"/>
      <c r="DGL1" s="238"/>
      <c r="DGM1" s="238"/>
      <c r="DGN1" s="238"/>
      <c r="DGO1" s="238"/>
      <c r="DGP1" s="238"/>
      <c r="DGQ1" s="238"/>
      <c r="DGR1" s="238"/>
      <c r="DGS1" s="238"/>
      <c r="DGT1" s="238"/>
      <c r="DGU1" s="238"/>
      <c r="DGV1" s="238"/>
      <c r="DGW1" s="238"/>
      <c r="DGX1" s="238"/>
      <c r="DGY1" s="238"/>
      <c r="DGZ1" s="238"/>
      <c r="DHA1" s="238"/>
      <c r="DHB1" s="238"/>
      <c r="DHC1" s="238"/>
      <c r="DHD1" s="238"/>
      <c r="DHE1" s="238"/>
      <c r="DHF1" s="238"/>
      <c r="DHG1" s="238"/>
      <c r="DHH1" s="238"/>
      <c r="DHI1" s="238"/>
      <c r="DHJ1" s="238"/>
      <c r="DHK1" s="238"/>
      <c r="DHL1" s="238"/>
      <c r="DHM1" s="238"/>
      <c r="DHN1" s="238"/>
      <c r="DHO1" s="238"/>
      <c r="DHP1" s="238"/>
      <c r="DHQ1" s="238"/>
      <c r="DHR1" s="238"/>
      <c r="DHS1" s="238"/>
      <c r="DHT1" s="238"/>
      <c r="DHU1" s="238"/>
      <c r="DHV1" s="238"/>
      <c r="DHW1" s="238"/>
      <c r="DHX1" s="238"/>
      <c r="DHY1" s="238"/>
      <c r="DHZ1" s="238"/>
      <c r="DIA1" s="238"/>
      <c r="DIB1" s="238"/>
      <c r="DIC1" s="238"/>
      <c r="DID1" s="238"/>
      <c r="DIE1" s="238"/>
      <c r="DIF1" s="238"/>
      <c r="DIG1" s="238"/>
      <c r="DIH1" s="238"/>
      <c r="DII1" s="238"/>
      <c r="DIJ1" s="238"/>
      <c r="DIK1" s="238"/>
      <c r="DIL1" s="238"/>
      <c r="DIM1" s="238"/>
      <c r="DIN1" s="238"/>
      <c r="DIO1" s="238"/>
      <c r="DIP1" s="238"/>
      <c r="DIQ1" s="238"/>
      <c r="DIR1" s="238"/>
      <c r="DIS1" s="238"/>
      <c r="DIT1" s="238"/>
      <c r="DIU1" s="238"/>
      <c r="DIV1" s="238"/>
      <c r="DIW1" s="238"/>
      <c r="DIX1" s="238"/>
      <c r="DIY1" s="238"/>
      <c r="DIZ1" s="238"/>
      <c r="DJA1" s="238"/>
      <c r="DJB1" s="238"/>
      <c r="DJC1" s="238"/>
      <c r="DJD1" s="238"/>
      <c r="DJE1" s="238"/>
      <c r="DJF1" s="238"/>
      <c r="DJG1" s="238"/>
      <c r="DJH1" s="238"/>
      <c r="DJI1" s="238"/>
      <c r="DJJ1" s="238"/>
      <c r="DJK1" s="238"/>
      <c r="DJL1" s="238"/>
      <c r="DJM1" s="238"/>
      <c r="DJN1" s="238"/>
      <c r="DJO1" s="238"/>
      <c r="DJP1" s="238"/>
      <c r="DJQ1" s="238"/>
      <c r="DJR1" s="238"/>
      <c r="DJS1" s="238"/>
      <c r="DJT1" s="238"/>
      <c r="DJU1" s="238"/>
      <c r="DJV1" s="238"/>
      <c r="DJW1" s="238"/>
      <c r="DJX1" s="238"/>
      <c r="DJY1" s="238"/>
      <c r="DJZ1" s="238"/>
      <c r="DKA1" s="238"/>
      <c r="DKB1" s="238"/>
      <c r="DKC1" s="238"/>
      <c r="DKD1" s="238"/>
      <c r="DKE1" s="238"/>
      <c r="DKF1" s="238"/>
      <c r="DKG1" s="238"/>
      <c r="DKH1" s="238"/>
      <c r="DKI1" s="238"/>
      <c r="DKJ1" s="238"/>
      <c r="DKK1" s="238"/>
      <c r="DKL1" s="238"/>
      <c r="DKM1" s="238"/>
      <c r="DKN1" s="238"/>
      <c r="DKO1" s="238"/>
      <c r="DKP1" s="238"/>
      <c r="DKQ1" s="238"/>
      <c r="DKR1" s="238"/>
      <c r="DKS1" s="238"/>
      <c r="DKT1" s="238"/>
      <c r="DKU1" s="238"/>
      <c r="DKV1" s="238"/>
      <c r="DKW1" s="238"/>
      <c r="DKX1" s="238"/>
      <c r="DKY1" s="238"/>
      <c r="DKZ1" s="238"/>
      <c r="DLA1" s="238"/>
      <c r="DLB1" s="238"/>
      <c r="DLC1" s="238"/>
      <c r="DLD1" s="238"/>
      <c r="DLE1" s="238"/>
      <c r="DLF1" s="238"/>
      <c r="DLG1" s="238"/>
      <c r="DLH1" s="238"/>
      <c r="DLI1" s="238"/>
      <c r="DLJ1" s="238"/>
      <c r="DLK1" s="238"/>
      <c r="DLL1" s="238"/>
      <c r="DLM1" s="238"/>
      <c r="DLN1" s="238"/>
      <c r="DLO1" s="238"/>
      <c r="DLP1" s="238"/>
      <c r="DLQ1" s="238"/>
      <c r="DLR1" s="238"/>
      <c r="DLS1" s="238"/>
      <c r="DLT1" s="238"/>
      <c r="DLU1" s="238"/>
      <c r="DLV1" s="238"/>
      <c r="DLW1" s="238"/>
      <c r="DLX1" s="238"/>
      <c r="DLY1" s="238"/>
      <c r="DLZ1" s="238"/>
      <c r="DMA1" s="238"/>
      <c r="DMB1" s="238"/>
      <c r="DMC1" s="238"/>
      <c r="DMD1" s="238"/>
      <c r="DME1" s="238"/>
      <c r="DMF1" s="238"/>
      <c r="DMG1" s="238"/>
      <c r="DMH1" s="238"/>
      <c r="DMI1" s="238"/>
      <c r="DMJ1" s="238"/>
      <c r="DMK1" s="238"/>
      <c r="DML1" s="238"/>
      <c r="DMM1" s="238"/>
      <c r="DMN1" s="238"/>
      <c r="DMO1" s="238"/>
      <c r="DMP1" s="238"/>
      <c r="DMQ1" s="238"/>
      <c r="DMR1" s="238"/>
      <c r="DMS1" s="238"/>
      <c r="DMT1" s="238"/>
      <c r="DMU1" s="238"/>
      <c r="DMV1" s="238"/>
      <c r="DMW1" s="238"/>
      <c r="DMX1" s="238"/>
      <c r="DMY1" s="238"/>
      <c r="DMZ1" s="238"/>
      <c r="DNA1" s="238"/>
      <c r="DNB1" s="238"/>
      <c r="DNC1" s="238"/>
      <c r="DND1" s="238"/>
      <c r="DNE1" s="238"/>
      <c r="DNF1" s="238"/>
      <c r="DNG1" s="238"/>
      <c r="DNH1" s="238"/>
      <c r="DNI1" s="238"/>
      <c r="DNJ1" s="238"/>
      <c r="DNK1" s="238"/>
      <c r="DNL1" s="238"/>
      <c r="DNM1" s="238"/>
      <c r="DNN1" s="238"/>
      <c r="DNO1" s="238"/>
      <c r="DNP1" s="238"/>
      <c r="DNQ1" s="238"/>
      <c r="DNR1" s="238"/>
      <c r="DNS1" s="238"/>
      <c r="DNT1" s="238"/>
      <c r="DNU1" s="238"/>
      <c r="DNV1" s="238"/>
      <c r="DNW1" s="238"/>
      <c r="DNX1" s="238"/>
      <c r="DNY1" s="238"/>
      <c r="DNZ1" s="238"/>
      <c r="DOA1" s="238"/>
      <c r="DOB1" s="238"/>
      <c r="DOC1" s="238"/>
      <c r="DOD1" s="238"/>
      <c r="DOE1" s="238"/>
      <c r="DOF1" s="238"/>
      <c r="DOG1" s="238"/>
      <c r="DOH1" s="238"/>
      <c r="DOI1" s="238"/>
      <c r="DOJ1" s="238"/>
      <c r="DOK1" s="238"/>
      <c r="DOL1" s="238"/>
      <c r="DOM1" s="238"/>
      <c r="DON1" s="238"/>
      <c r="DOO1" s="238"/>
      <c r="DOP1" s="238"/>
      <c r="DOQ1" s="238"/>
      <c r="DOR1" s="238"/>
      <c r="DOS1" s="238"/>
      <c r="DOT1" s="238"/>
      <c r="DOU1" s="238"/>
      <c r="DOV1" s="238"/>
      <c r="DOW1" s="238"/>
      <c r="DOX1" s="238"/>
      <c r="DOY1" s="238"/>
      <c r="DOZ1" s="238"/>
      <c r="DPA1" s="238"/>
      <c r="DPB1" s="238"/>
      <c r="DPC1" s="238"/>
      <c r="DPD1" s="238"/>
      <c r="DPE1" s="238"/>
      <c r="DPF1" s="238"/>
      <c r="DPG1" s="238"/>
      <c r="DPH1" s="238"/>
      <c r="DPI1" s="238"/>
      <c r="DPJ1" s="238"/>
      <c r="DPK1" s="238"/>
      <c r="DPL1" s="238"/>
      <c r="DPM1" s="238"/>
      <c r="DPN1" s="238"/>
      <c r="DPO1" s="238"/>
      <c r="DPP1" s="238"/>
      <c r="DPQ1" s="238"/>
      <c r="DPR1" s="238"/>
      <c r="DPS1" s="238"/>
      <c r="DPT1" s="238"/>
      <c r="DPU1" s="238"/>
      <c r="DPV1" s="238"/>
      <c r="DPW1" s="238"/>
      <c r="DPX1" s="238"/>
      <c r="DPY1" s="238"/>
      <c r="DPZ1" s="238"/>
      <c r="DQA1" s="238"/>
      <c r="DQB1" s="238"/>
      <c r="DQC1" s="238"/>
      <c r="DQD1" s="238"/>
      <c r="DQE1" s="238"/>
      <c r="DQF1" s="238"/>
      <c r="DQG1" s="238"/>
      <c r="DQH1" s="238"/>
      <c r="DQI1" s="238"/>
      <c r="DQJ1" s="238"/>
      <c r="DQK1" s="238"/>
      <c r="DQL1" s="238"/>
      <c r="DQM1" s="238"/>
      <c r="DQN1" s="238"/>
      <c r="DQO1" s="238"/>
      <c r="DQP1" s="238"/>
      <c r="DQQ1" s="238"/>
      <c r="DQR1" s="238"/>
      <c r="DQS1" s="238"/>
      <c r="DQT1" s="238"/>
      <c r="DQU1" s="238"/>
      <c r="DQV1" s="238"/>
      <c r="DQW1" s="238"/>
      <c r="DQX1" s="238"/>
      <c r="DQY1" s="238"/>
      <c r="DQZ1" s="238"/>
      <c r="DRA1" s="238"/>
      <c r="DRB1" s="238"/>
      <c r="DRC1" s="238"/>
      <c r="DRD1" s="238"/>
      <c r="DRE1" s="238"/>
      <c r="DRF1" s="238"/>
      <c r="DRG1" s="238"/>
      <c r="DRH1" s="238"/>
      <c r="DRI1" s="238"/>
      <c r="DRJ1" s="238"/>
      <c r="DRK1" s="238"/>
      <c r="DRL1" s="238"/>
      <c r="DRM1" s="238"/>
      <c r="DRN1" s="238"/>
      <c r="DRO1" s="238"/>
      <c r="DRP1" s="238"/>
      <c r="DRQ1" s="238"/>
      <c r="DRR1" s="238"/>
      <c r="DRS1" s="238"/>
      <c r="DRT1" s="238"/>
      <c r="DRU1" s="238"/>
      <c r="DRV1" s="238"/>
      <c r="DRW1" s="238"/>
      <c r="DRX1" s="238"/>
      <c r="DRY1" s="238"/>
      <c r="DRZ1" s="238"/>
      <c r="DSA1" s="238"/>
      <c r="DSB1" s="238"/>
      <c r="DSC1" s="238"/>
      <c r="DSD1" s="238"/>
      <c r="DSE1" s="238"/>
      <c r="DSF1" s="238"/>
      <c r="DSG1" s="238"/>
      <c r="DSH1" s="238"/>
      <c r="DSI1" s="238"/>
      <c r="DSJ1" s="238"/>
      <c r="DSK1" s="238"/>
      <c r="DSL1" s="238"/>
      <c r="DSM1" s="238"/>
      <c r="DSN1" s="238"/>
      <c r="DSO1" s="238"/>
      <c r="DSP1" s="238"/>
      <c r="DSQ1" s="238"/>
      <c r="DSR1" s="238"/>
      <c r="DSS1" s="238"/>
      <c r="DST1" s="238"/>
      <c r="DSU1" s="238"/>
      <c r="DSV1" s="238"/>
      <c r="DSW1" s="238"/>
      <c r="DSX1" s="238"/>
      <c r="DSY1" s="238"/>
      <c r="DSZ1" s="238"/>
      <c r="DTA1" s="238"/>
      <c r="DTB1" s="238"/>
      <c r="DTC1" s="238"/>
      <c r="DTD1" s="238"/>
      <c r="DTE1" s="238"/>
      <c r="DTF1" s="238"/>
      <c r="DTG1" s="238"/>
      <c r="DTH1" s="238"/>
      <c r="DTI1" s="238"/>
      <c r="DTJ1" s="238"/>
      <c r="DTK1" s="238"/>
      <c r="DTL1" s="238"/>
      <c r="DTM1" s="238"/>
      <c r="DTN1" s="238"/>
      <c r="DTO1" s="238"/>
      <c r="DTP1" s="238"/>
      <c r="DTQ1" s="238"/>
      <c r="DTR1" s="238"/>
      <c r="DTS1" s="238"/>
      <c r="DTT1" s="238"/>
      <c r="DTU1" s="238"/>
      <c r="DTV1" s="238"/>
      <c r="DTW1" s="238"/>
      <c r="DTX1" s="238"/>
      <c r="DTY1" s="238"/>
      <c r="DTZ1" s="238"/>
      <c r="DUA1" s="238"/>
      <c r="DUB1" s="238"/>
      <c r="DUC1" s="238"/>
      <c r="DUD1" s="238"/>
      <c r="DUE1" s="238"/>
      <c r="DUF1" s="238"/>
      <c r="DUG1" s="238"/>
      <c r="DUH1" s="238"/>
      <c r="DUI1" s="238"/>
      <c r="DUJ1" s="238"/>
      <c r="DUK1" s="238"/>
      <c r="DUL1" s="238"/>
      <c r="DUM1" s="238"/>
      <c r="DUN1" s="238"/>
      <c r="DUO1" s="238"/>
      <c r="DUP1" s="238"/>
      <c r="DUQ1" s="238"/>
      <c r="DUR1" s="238"/>
      <c r="DUS1" s="238"/>
      <c r="DUT1" s="238"/>
      <c r="DUU1" s="238"/>
      <c r="DUV1" s="238"/>
      <c r="DUW1" s="238"/>
      <c r="DUX1" s="238"/>
      <c r="DUY1" s="238"/>
      <c r="DUZ1" s="238"/>
      <c r="DVA1" s="238"/>
      <c r="DVB1" s="238"/>
      <c r="DVC1" s="238"/>
      <c r="DVD1" s="238"/>
      <c r="DVE1" s="238"/>
      <c r="DVF1" s="238"/>
      <c r="DVG1" s="238"/>
      <c r="DVH1" s="238"/>
      <c r="DVI1" s="238"/>
      <c r="DVJ1" s="238"/>
      <c r="DVK1" s="238"/>
      <c r="DVL1" s="238"/>
      <c r="DVM1" s="238"/>
      <c r="DVN1" s="238"/>
      <c r="DVO1" s="238"/>
      <c r="DVP1" s="238"/>
      <c r="DVQ1" s="238"/>
      <c r="DVR1" s="238"/>
      <c r="DVS1" s="238"/>
      <c r="DVT1" s="238"/>
      <c r="DVU1" s="238"/>
      <c r="DVV1" s="238"/>
      <c r="DVW1" s="238"/>
      <c r="DVX1" s="238"/>
      <c r="DVY1" s="238"/>
      <c r="DVZ1" s="238"/>
      <c r="DWA1" s="238"/>
      <c r="DWB1" s="238"/>
      <c r="DWC1" s="238"/>
      <c r="DWD1" s="238"/>
      <c r="DWE1" s="238"/>
      <c r="DWF1" s="238"/>
      <c r="DWG1" s="238"/>
      <c r="DWH1" s="238"/>
      <c r="DWI1" s="238"/>
      <c r="DWJ1" s="238"/>
      <c r="DWK1" s="238"/>
      <c r="DWL1" s="238"/>
      <c r="DWM1" s="238"/>
      <c r="DWN1" s="238"/>
      <c r="DWO1" s="238"/>
      <c r="DWP1" s="238"/>
      <c r="DWQ1" s="238"/>
      <c r="DWR1" s="238"/>
      <c r="DWS1" s="238"/>
      <c r="DWT1" s="238"/>
      <c r="DWU1" s="238"/>
      <c r="DWV1" s="238"/>
      <c r="DWW1" s="238"/>
      <c r="DWX1" s="238"/>
      <c r="DWY1" s="238"/>
      <c r="DWZ1" s="238"/>
      <c r="DXA1" s="238"/>
      <c r="DXB1" s="238"/>
      <c r="DXC1" s="238"/>
      <c r="DXD1" s="238"/>
      <c r="DXE1" s="238"/>
      <c r="DXF1" s="238"/>
      <c r="DXG1" s="238"/>
      <c r="DXH1" s="238"/>
      <c r="DXI1" s="238"/>
      <c r="DXJ1" s="238"/>
      <c r="DXK1" s="238"/>
      <c r="DXL1" s="238"/>
      <c r="DXM1" s="238"/>
      <c r="DXN1" s="238"/>
      <c r="DXO1" s="238"/>
      <c r="DXP1" s="238"/>
      <c r="DXQ1" s="238"/>
      <c r="DXR1" s="238"/>
      <c r="DXS1" s="238"/>
      <c r="DXT1" s="238"/>
      <c r="DXU1" s="238"/>
      <c r="DXV1" s="238"/>
      <c r="DXW1" s="238"/>
      <c r="DXX1" s="238"/>
      <c r="DXY1" s="238"/>
      <c r="DXZ1" s="238"/>
      <c r="DYA1" s="238"/>
      <c r="DYB1" s="238"/>
      <c r="DYC1" s="238"/>
      <c r="DYD1" s="238"/>
      <c r="DYE1" s="238"/>
      <c r="DYF1" s="238"/>
      <c r="DYG1" s="238"/>
      <c r="DYH1" s="238"/>
      <c r="DYI1" s="238"/>
      <c r="DYJ1" s="238"/>
      <c r="DYK1" s="238"/>
      <c r="DYL1" s="238"/>
      <c r="DYM1" s="238"/>
      <c r="DYN1" s="238"/>
      <c r="DYO1" s="238"/>
      <c r="DYP1" s="238"/>
      <c r="DYQ1" s="238"/>
      <c r="DYR1" s="238"/>
      <c r="DYS1" s="238"/>
      <c r="DYT1" s="238"/>
      <c r="DYU1" s="238"/>
      <c r="DYV1" s="238"/>
      <c r="DYW1" s="238"/>
      <c r="DYX1" s="238"/>
      <c r="DYY1" s="238"/>
      <c r="DYZ1" s="238"/>
      <c r="DZA1" s="238"/>
      <c r="DZB1" s="238"/>
      <c r="DZC1" s="238"/>
      <c r="DZD1" s="238"/>
      <c r="DZE1" s="238"/>
      <c r="DZF1" s="238"/>
      <c r="DZG1" s="238"/>
      <c r="DZH1" s="238"/>
      <c r="DZI1" s="238"/>
      <c r="DZJ1" s="238"/>
      <c r="DZK1" s="238"/>
      <c r="DZL1" s="238"/>
      <c r="DZM1" s="238"/>
      <c r="DZN1" s="238"/>
      <c r="DZO1" s="238"/>
      <c r="DZP1" s="238"/>
      <c r="DZQ1" s="238"/>
      <c r="DZR1" s="238"/>
      <c r="DZS1" s="238"/>
      <c r="DZT1" s="238"/>
      <c r="DZU1" s="238"/>
      <c r="DZV1" s="238"/>
      <c r="DZW1" s="238"/>
      <c r="DZX1" s="238"/>
      <c r="DZY1" s="238"/>
      <c r="DZZ1" s="238"/>
      <c r="EAA1" s="238"/>
      <c r="EAB1" s="238"/>
      <c r="EAC1" s="238"/>
      <c r="EAD1" s="238"/>
      <c r="EAE1" s="238"/>
      <c r="EAF1" s="238"/>
      <c r="EAG1" s="238"/>
      <c r="EAH1" s="238"/>
      <c r="EAI1" s="238"/>
      <c r="EAJ1" s="238"/>
      <c r="EAK1" s="238"/>
      <c r="EAL1" s="238"/>
      <c r="EAM1" s="238"/>
      <c r="EAN1" s="238"/>
      <c r="EAO1" s="238"/>
      <c r="EAP1" s="238"/>
      <c r="EAQ1" s="238"/>
      <c r="EAR1" s="238"/>
      <c r="EAS1" s="238"/>
      <c r="EAT1" s="238"/>
      <c r="EAU1" s="238"/>
      <c r="EAV1" s="238"/>
      <c r="EAW1" s="238"/>
      <c r="EAX1" s="238"/>
      <c r="EAY1" s="238"/>
      <c r="EAZ1" s="238"/>
      <c r="EBA1" s="238"/>
      <c r="EBB1" s="238"/>
      <c r="EBC1" s="238"/>
      <c r="EBD1" s="238"/>
      <c r="EBE1" s="238"/>
      <c r="EBF1" s="238"/>
      <c r="EBG1" s="238"/>
      <c r="EBH1" s="238"/>
      <c r="EBI1" s="238"/>
      <c r="EBJ1" s="238"/>
      <c r="EBK1" s="238"/>
      <c r="EBL1" s="238"/>
      <c r="EBM1" s="238"/>
      <c r="EBN1" s="238"/>
      <c r="EBO1" s="238"/>
      <c r="EBP1" s="238"/>
      <c r="EBQ1" s="238"/>
      <c r="EBR1" s="238"/>
      <c r="EBS1" s="238"/>
      <c r="EBT1" s="238"/>
      <c r="EBU1" s="238"/>
      <c r="EBV1" s="238"/>
      <c r="EBW1" s="238"/>
      <c r="EBX1" s="238"/>
      <c r="EBY1" s="238"/>
      <c r="EBZ1" s="238"/>
      <c r="ECA1" s="238"/>
      <c r="ECB1" s="238"/>
      <c r="ECC1" s="238"/>
      <c r="ECD1" s="238"/>
      <c r="ECE1" s="238"/>
      <c r="ECF1" s="238"/>
      <c r="ECG1" s="238"/>
      <c r="ECH1" s="238"/>
      <c r="ECI1" s="238"/>
      <c r="ECJ1" s="238"/>
      <c r="ECK1" s="238"/>
      <c r="ECL1" s="238"/>
      <c r="ECM1" s="238"/>
      <c r="ECN1" s="238"/>
      <c r="ECO1" s="238"/>
      <c r="ECP1" s="238"/>
      <c r="ECQ1" s="238"/>
      <c r="ECR1" s="238"/>
      <c r="ECS1" s="238"/>
      <c r="ECT1" s="238"/>
      <c r="ECU1" s="238"/>
      <c r="ECV1" s="238"/>
      <c r="ECW1" s="238"/>
      <c r="ECX1" s="238"/>
      <c r="ECY1" s="238"/>
      <c r="ECZ1" s="238"/>
      <c r="EDA1" s="238"/>
      <c r="EDB1" s="238"/>
      <c r="EDC1" s="238"/>
      <c r="EDD1" s="238"/>
      <c r="EDE1" s="238"/>
      <c r="EDF1" s="238"/>
      <c r="EDG1" s="238"/>
      <c r="EDH1" s="238"/>
      <c r="EDI1" s="238"/>
      <c r="EDJ1" s="238"/>
      <c r="EDK1" s="238"/>
      <c r="EDL1" s="238"/>
      <c r="EDM1" s="238"/>
      <c r="EDN1" s="238"/>
      <c r="EDO1" s="238"/>
      <c r="EDP1" s="238"/>
      <c r="EDQ1" s="238"/>
      <c r="EDR1" s="238"/>
      <c r="EDS1" s="238"/>
      <c r="EDT1" s="238"/>
      <c r="EDU1" s="238"/>
      <c r="EDV1" s="238"/>
      <c r="EDW1" s="238"/>
      <c r="EDX1" s="238"/>
      <c r="EDY1" s="238"/>
      <c r="EDZ1" s="238"/>
      <c r="EEA1" s="238"/>
      <c r="EEB1" s="238"/>
      <c r="EEC1" s="238"/>
      <c r="EED1" s="238"/>
      <c r="EEE1" s="238"/>
      <c r="EEF1" s="238"/>
      <c r="EEG1" s="238"/>
      <c r="EEH1" s="238"/>
      <c r="EEI1" s="238"/>
      <c r="EEJ1" s="238"/>
      <c r="EEK1" s="238"/>
      <c r="EEL1" s="238"/>
      <c r="EEM1" s="238"/>
      <c r="EEN1" s="238"/>
      <c r="EEO1" s="238"/>
      <c r="EEP1" s="238"/>
      <c r="EEQ1" s="238"/>
      <c r="EER1" s="238"/>
      <c r="EES1" s="238"/>
      <c r="EET1" s="238"/>
      <c r="EEU1" s="238"/>
      <c r="EEV1" s="238"/>
      <c r="EEW1" s="238"/>
      <c r="EEX1" s="238"/>
      <c r="EEY1" s="238"/>
      <c r="EEZ1" s="238"/>
      <c r="EFA1" s="238"/>
      <c r="EFB1" s="238"/>
      <c r="EFC1" s="238"/>
      <c r="EFD1" s="238"/>
      <c r="EFE1" s="238"/>
      <c r="EFF1" s="238"/>
      <c r="EFG1" s="238"/>
      <c r="EFH1" s="238"/>
      <c r="EFI1" s="238"/>
      <c r="EFJ1" s="238"/>
      <c r="EFK1" s="238"/>
      <c r="EFL1" s="238"/>
      <c r="EFM1" s="238"/>
      <c r="EFN1" s="238"/>
      <c r="EFO1" s="238"/>
      <c r="EFP1" s="238"/>
      <c r="EFQ1" s="238"/>
      <c r="EFR1" s="238"/>
      <c r="EFS1" s="238"/>
      <c r="EFT1" s="238"/>
      <c r="EFU1" s="238"/>
      <c r="EFV1" s="238"/>
      <c r="EFW1" s="238"/>
      <c r="EFX1" s="238"/>
      <c r="EFY1" s="238"/>
      <c r="EFZ1" s="238"/>
      <c r="EGA1" s="238"/>
      <c r="EGB1" s="238"/>
      <c r="EGC1" s="238"/>
      <c r="EGD1" s="238"/>
      <c r="EGE1" s="238"/>
      <c r="EGF1" s="238"/>
      <c r="EGG1" s="238"/>
      <c r="EGH1" s="238"/>
      <c r="EGI1" s="238"/>
      <c r="EGJ1" s="238"/>
      <c r="EGK1" s="238"/>
      <c r="EGL1" s="238"/>
      <c r="EGM1" s="238"/>
      <c r="EGN1" s="238"/>
      <c r="EGO1" s="238"/>
      <c r="EGP1" s="238"/>
      <c r="EGQ1" s="238"/>
      <c r="EGR1" s="238"/>
      <c r="EGS1" s="238"/>
      <c r="EGT1" s="238"/>
      <c r="EGU1" s="238"/>
      <c r="EGV1" s="238"/>
      <c r="EGW1" s="238"/>
      <c r="EGX1" s="238"/>
      <c r="EGY1" s="238"/>
      <c r="EGZ1" s="238"/>
      <c r="EHA1" s="238"/>
      <c r="EHB1" s="238"/>
      <c r="EHC1" s="238"/>
      <c r="EHD1" s="238"/>
      <c r="EHE1" s="238"/>
      <c r="EHF1" s="238"/>
      <c r="EHG1" s="238"/>
      <c r="EHH1" s="238"/>
      <c r="EHI1" s="238"/>
      <c r="EHJ1" s="238"/>
      <c r="EHK1" s="238"/>
      <c r="EHL1" s="238"/>
      <c r="EHM1" s="238"/>
      <c r="EHN1" s="238"/>
      <c r="EHO1" s="238"/>
      <c r="EHP1" s="238"/>
      <c r="EHQ1" s="238"/>
      <c r="EHR1" s="238"/>
      <c r="EHS1" s="238"/>
      <c r="EHT1" s="238"/>
      <c r="EHU1" s="238"/>
      <c r="EHV1" s="238"/>
      <c r="EHW1" s="238"/>
      <c r="EHX1" s="238"/>
      <c r="EHY1" s="238"/>
      <c r="EHZ1" s="238"/>
      <c r="EIA1" s="238"/>
      <c r="EIB1" s="238"/>
      <c r="EIC1" s="238"/>
      <c r="EID1" s="238"/>
      <c r="EIE1" s="238"/>
      <c r="EIF1" s="238"/>
      <c r="EIG1" s="238"/>
      <c r="EIH1" s="238"/>
      <c r="EII1" s="238"/>
      <c r="EIJ1" s="238"/>
      <c r="EIK1" s="238"/>
      <c r="EIL1" s="238"/>
      <c r="EIM1" s="238"/>
      <c r="EIN1" s="238"/>
      <c r="EIO1" s="238"/>
      <c r="EIP1" s="238"/>
      <c r="EIQ1" s="238"/>
      <c r="EIR1" s="238"/>
      <c r="EIS1" s="238"/>
      <c r="EIT1" s="238"/>
      <c r="EIU1" s="238"/>
      <c r="EIV1" s="238"/>
      <c r="EIW1" s="238"/>
      <c r="EIX1" s="238"/>
      <c r="EIY1" s="238"/>
      <c r="EIZ1" s="238"/>
      <c r="EJA1" s="238"/>
      <c r="EJB1" s="238"/>
      <c r="EJC1" s="238"/>
      <c r="EJD1" s="238"/>
      <c r="EJE1" s="238"/>
      <c r="EJF1" s="238"/>
      <c r="EJG1" s="238"/>
      <c r="EJH1" s="238"/>
      <c r="EJI1" s="238"/>
      <c r="EJJ1" s="238"/>
      <c r="EJK1" s="238"/>
      <c r="EJL1" s="238"/>
      <c r="EJM1" s="238"/>
      <c r="EJN1" s="238"/>
      <c r="EJO1" s="238"/>
      <c r="EJP1" s="238"/>
      <c r="EJQ1" s="238"/>
      <c r="EJR1" s="238"/>
      <c r="EJS1" s="238"/>
      <c r="EJT1" s="238"/>
      <c r="EJU1" s="238"/>
      <c r="EJV1" s="238"/>
      <c r="EJW1" s="238"/>
      <c r="EJX1" s="238"/>
      <c r="EJY1" s="238"/>
      <c r="EJZ1" s="238"/>
      <c r="EKA1" s="238"/>
      <c r="EKB1" s="238"/>
      <c r="EKC1" s="238"/>
      <c r="EKD1" s="238"/>
      <c r="EKE1" s="238"/>
      <c r="EKF1" s="238"/>
      <c r="EKG1" s="238"/>
      <c r="EKH1" s="238"/>
      <c r="EKI1" s="238"/>
      <c r="EKJ1" s="238"/>
      <c r="EKK1" s="238"/>
      <c r="EKL1" s="238"/>
      <c r="EKM1" s="238"/>
      <c r="EKN1" s="238"/>
      <c r="EKO1" s="238"/>
      <c r="EKP1" s="238"/>
      <c r="EKQ1" s="238"/>
      <c r="EKR1" s="238"/>
      <c r="EKS1" s="238"/>
      <c r="EKT1" s="238"/>
      <c r="EKU1" s="238"/>
      <c r="EKV1" s="238"/>
      <c r="EKW1" s="238"/>
      <c r="EKX1" s="238"/>
      <c r="EKY1" s="238"/>
      <c r="EKZ1" s="238"/>
      <c r="ELA1" s="238"/>
      <c r="ELB1" s="238"/>
      <c r="ELC1" s="238"/>
      <c r="ELD1" s="238"/>
      <c r="ELE1" s="238"/>
      <c r="ELF1" s="238"/>
      <c r="ELG1" s="238"/>
      <c r="ELH1" s="238"/>
      <c r="ELI1" s="238"/>
      <c r="ELJ1" s="238"/>
      <c r="ELK1" s="238"/>
      <c r="ELL1" s="238"/>
      <c r="ELM1" s="238"/>
      <c r="ELN1" s="238"/>
      <c r="ELO1" s="238"/>
      <c r="ELP1" s="238"/>
      <c r="ELQ1" s="238"/>
      <c r="ELR1" s="238"/>
      <c r="ELS1" s="238"/>
      <c r="ELT1" s="238"/>
      <c r="ELU1" s="238"/>
      <c r="ELV1" s="238"/>
      <c r="ELW1" s="238"/>
      <c r="ELX1" s="238"/>
      <c r="ELY1" s="238"/>
      <c r="ELZ1" s="238"/>
      <c r="EMA1" s="238"/>
      <c r="EMB1" s="238"/>
      <c r="EMC1" s="238"/>
      <c r="EMD1" s="238"/>
      <c r="EME1" s="238"/>
      <c r="EMF1" s="238"/>
      <c r="EMG1" s="238"/>
      <c r="EMH1" s="238"/>
      <c r="EMI1" s="238"/>
      <c r="EMJ1" s="238"/>
      <c r="EMK1" s="238"/>
      <c r="EML1" s="238"/>
      <c r="EMM1" s="238"/>
      <c r="EMN1" s="238"/>
      <c r="EMO1" s="238"/>
      <c r="EMP1" s="238"/>
      <c r="EMQ1" s="238"/>
      <c r="EMR1" s="238"/>
      <c r="EMS1" s="238"/>
      <c r="EMT1" s="238"/>
      <c r="EMU1" s="238"/>
      <c r="EMV1" s="238"/>
      <c r="EMW1" s="238"/>
      <c r="EMX1" s="238"/>
      <c r="EMY1" s="238"/>
      <c r="EMZ1" s="238"/>
      <c r="ENA1" s="238"/>
      <c r="ENB1" s="238"/>
      <c r="ENC1" s="238"/>
      <c r="END1" s="238"/>
      <c r="ENE1" s="238"/>
      <c r="ENF1" s="238"/>
      <c r="ENG1" s="238"/>
      <c r="ENH1" s="238"/>
      <c r="ENI1" s="238"/>
      <c r="ENJ1" s="238"/>
      <c r="ENK1" s="238"/>
      <c r="ENL1" s="238"/>
      <c r="ENM1" s="238"/>
      <c r="ENN1" s="238"/>
      <c r="ENO1" s="238"/>
      <c r="ENP1" s="238"/>
      <c r="ENQ1" s="238"/>
      <c r="ENR1" s="238"/>
      <c r="ENS1" s="238"/>
      <c r="ENT1" s="238"/>
      <c r="ENU1" s="238"/>
      <c r="ENV1" s="238"/>
      <c r="ENW1" s="238"/>
      <c r="ENX1" s="238"/>
      <c r="ENY1" s="238"/>
      <c r="ENZ1" s="238"/>
      <c r="EOA1" s="238"/>
      <c r="EOB1" s="238"/>
      <c r="EOC1" s="238"/>
      <c r="EOD1" s="238"/>
      <c r="EOE1" s="238"/>
      <c r="EOF1" s="238"/>
      <c r="EOG1" s="238"/>
      <c r="EOH1" s="238"/>
      <c r="EOI1" s="238"/>
      <c r="EOJ1" s="238"/>
      <c r="EOK1" s="238"/>
      <c r="EOL1" s="238"/>
      <c r="EOM1" s="238"/>
      <c r="EON1" s="238"/>
      <c r="EOO1" s="238"/>
      <c r="EOP1" s="238"/>
      <c r="EOQ1" s="238"/>
      <c r="EOR1" s="238"/>
      <c r="EOS1" s="238"/>
      <c r="EOT1" s="238"/>
      <c r="EOU1" s="238"/>
      <c r="EOV1" s="238"/>
      <c r="EOW1" s="238"/>
      <c r="EOX1" s="238"/>
      <c r="EOY1" s="238"/>
      <c r="EOZ1" s="238"/>
      <c r="EPA1" s="238"/>
      <c r="EPB1" s="238"/>
      <c r="EPC1" s="238"/>
      <c r="EPD1" s="238"/>
      <c r="EPE1" s="238"/>
      <c r="EPF1" s="238"/>
      <c r="EPG1" s="238"/>
      <c r="EPH1" s="238"/>
      <c r="EPI1" s="238"/>
      <c r="EPJ1" s="238"/>
      <c r="EPK1" s="238"/>
      <c r="EPL1" s="238"/>
      <c r="EPM1" s="238"/>
      <c r="EPN1" s="238"/>
      <c r="EPO1" s="238"/>
      <c r="EPP1" s="238"/>
      <c r="EPQ1" s="238"/>
      <c r="EPR1" s="238"/>
      <c r="EPS1" s="238"/>
      <c r="EPT1" s="238"/>
      <c r="EPU1" s="238"/>
      <c r="EPV1" s="238"/>
      <c r="EPW1" s="238"/>
      <c r="EPX1" s="238"/>
      <c r="EPY1" s="238"/>
      <c r="EPZ1" s="238"/>
      <c r="EQA1" s="238"/>
      <c r="EQB1" s="238"/>
      <c r="EQC1" s="238"/>
      <c r="EQD1" s="238"/>
      <c r="EQE1" s="238"/>
      <c r="EQF1" s="238"/>
      <c r="EQG1" s="238"/>
      <c r="EQH1" s="238"/>
      <c r="EQI1" s="238"/>
      <c r="EQJ1" s="238"/>
      <c r="EQK1" s="238"/>
      <c r="EQL1" s="238"/>
      <c r="EQM1" s="238"/>
      <c r="EQN1" s="238"/>
      <c r="EQO1" s="238"/>
      <c r="EQP1" s="238"/>
      <c r="EQQ1" s="238"/>
      <c r="EQR1" s="238"/>
      <c r="EQS1" s="238"/>
      <c r="EQT1" s="238"/>
      <c r="EQU1" s="238"/>
      <c r="EQV1" s="238"/>
      <c r="EQW1" s="238"/>
      <c r="EQX1" s="238"/>
      <c r="EQY1" s="238"/>
      <c r="EQZ1" s="238"/>
      <c r="ERA1" s="238"/>
      <c r="ERB1" s="238"/>
      <c r="ERC1" s="238"/>
      <c r="ERD1" s="238"/>
      <c r="ERE1" s="238"/>
      <c r="ERF1" s="238"/>
      <c r="ERG1" s="238"/>
      <c r="ERH1" s="238"/>
      <c r="ERI1" s="238"/>
      <c r="ERJ1" s="238"/>
      <c r="ERK1" s="238"/>
      <c r="ERL1" s="238"/>
      <c r="ERM1" s="238"/>
      <c r="ERN1" s="238"/>
      <c r="ERO1" s="238"/>
      <c r="ERP1" s="238"/>
      <c r="ERQ1" s="238"/>
      <c r="ERR1" s="238"/>
      <c r="ERS1" s="238"/>
      <c r="ERT1" s="238"/>
      <c r="ERU1" s="238"/>
      <c r="ERV1" s="238"/>
      <c r="ERW1" s="238"/>
      <c r="ERX1" s="238"/>
      <c r="ERY1" s="238"/>
      <c r="ERZ1" s="238"/>
      <c r="ESA1" s="238"/>
      <c r="ESB1" s="238"/>
      <c r="ESC1" s="238"/>
      <c r="ESD1" s="238"/>
      <c r="ESE1" s="238"/>
      <c r="ESF1" s="238"/>
      <c r="ESG1" s="238"/>
      <c r="ESH1" s="238"/>
      <c r="ESI1" s="238"/>
      <c r="ESJ1" s="238"/>
      <c r="ESK1" s="238"/>
      <c r="ESL1" s="238"/>
      <c r="ESM1" s="238"/>
      <c r="ESN1" s="238"/>
      <c r="ESO1" s="238"/>
      <c r="ESP1" s="238"/>
      <c r="ESQ1" s="238"/>
      <c r="ESR1" s="238"/>
      <c r="ESS1" s="238"/>
      <c r="EST1" s="238"/>
      <c r="ESU1" s="238"/>
      <c r="ESV1" s="238"/>
      <c r="ESW1" s="238"/>
      <c r="ESX1" s="238"/>
      <c r="ESY1" s="238"/>
      <c r="ESZ1" s="238"/>
      <c r="ETA1" s="238"/>
      <c r="ETB1" s="238"/>
      <c r="ETC1" s="238"/>
      <c r="ETD1" s="238"/>
      <c r="ETE1" s="238"/>
      <c r="ETF1" s="238"/>
      <c r="ETG1" s="238"/>
      <c r="ETH1" s="238"/>
      <c r="ETI1" s="238"/>
      <c r="ETJ1" s="238"/>
      <c r="ETK1" s="238"/>
      <c r="ETL1" s="238"/>
      <c r="ETM1" s="238"/>
      <c r="ETN1" s="238"/>
      <c r="ETO1" s="238"/>
      <c r="ETP1" s="238"/>
      <c r="ETQ1" s="238"/>
      <c r="ETR1" s="238"/>
      <c r="ETS1" s="238"/>
      <c r="ETT1" s="238"/>
      <c r="ETU1" s="238"/>
      <c r="ETV1" s="238"/>
      <c r="ETW1" s="238"/>
      <c r="ETX1" s="238"/>
      <c r="ETY1" s="238"/>
      <c r="ETZ1" s="238"/>
      <c r="EUA1" s="238"/>
      <c r="EUB1" s="238"/>
      <c r="EUC1" s="238"/>
      <c r="EUD1" s="238"/>
      <c r="EUE1" s="238"/>
      <c r="EUF1" s="238"/>
      <c r="EUG1" s="238"/>
      <c r="EUH1" s="238"/>
      <c r="EUI1" s="238"/>
      <c r="EUJ1" s="238"/>
      <c r="EUK1" s="238"/>
      <c r="EUL1" s="238"/>
      <c r="EUM1" s="238"/>
      <c r="EUN1" s="238"/>
      <c r="EUO1" s="238"/>
      <c r="EUP1" s="238"/>
      <c r="EUQ1" s="238"/>
      <c r="EUR1" s="238"/>
      <c r="EUS1" s="238"/>
      <c r="EUT1" s="238"/>
      <c r="EUU1" s="238"/>
      <c r="EUV1" s="238"/>
      <c r="EUW1" s="238"/>
      <c r="EUX1" s="238"/>
      <c r="EUY1" s="238"/>
      <c r="EUZ1" s="238"/>
      <c r="EVA1" s="238"/>
      <c r="EVB1" s="238"/>
      <c r="EVC1" s="238"/>
      <c r="EVD1" s="238"/>
      <c r="EVE1" s="238"/>
      <c r="EVF1" s="238"/>
      <c r="EVG1" s="238"/>
      <c r="EVH1" s="238"/>
      <c r="EVI1" s="238"/>
      <c r="EVJ1" s="238"/>
      <c r="EVK1" s="238"/>
      <c r="EVL1" s="238"/>
      <c r="EVM1" s="238"/>
      <c r="EVN1" s="238"/>
      <c r="EVO1" s="238"/>
      <c r="EVP1" s="238"/>
      <c r="EVQ1" s="238"/>
      <c r="EVR1" s="238"/>
      <c r="EVS1" s="238"/>
      <c r="EVT1" s="238"/>
      <c r="EVU1" s="238"/>
      <c r="EVV1" s="238"/>
      <c r="EVW1" s="238"/>
      <c r="EVX1" s="238"/>
      <c r="EVY1" s="238"/>
      <c r="EVZ1" s="238"/>
      <c r="EWA1" s="238"/>
      <c r="EWB1" s="238"/>
      <c r="EWC1" s="238"/>
      <c r="EWD1" s="238"/>
      <c r="EWE1" s="238"/>
      <c r="EWF1" s="238"/>
      <c r="EWG1" s="238"/>
      <c r="EWH1" s="238"/>
      <c r="EWI1" s="238"/>
      <c r="EWJ1" s="238"/>
      <c r="EWK1" s="238"/>
      <c r="EWL1" s="238"/>
      <c r="EWM1" s="238"/>
      <c r="EWN1" s="238"/>
      <c r="EWO1" s="238"/>
      <c r="EWP1" s="238"/>
      <c r="EWQ1" s="238"/>
      <c r="EWR1" s="238"/>
      <c r="EWS1" s="238"/>
      <c r="EWT1" s="238"/>
      <c r="EWU1" s="238"/>
      <c r="EWV1" s="238"/>
      <c r="EWW1" s="238"/>
      <c r="EWX1" s="238"/>
      <c r="EWY1" s="238"/>
      <c r="EWZ1" s="238"/>
      <c r="EXA1" s="238"/>
      <c r="EXB1" s="238"/>
      <c r="EXC1" s="238"/>
      <c r="EXD1" s="238"/>
      <c r="EXE1" s="238"/>
      <c r="EXF1" s="238"/>
      <c r="EXG1" s="238"/>
      <c r="EXH1" s="238"/>
      <c r="EXI1" s="238"/>
      <c r="EXJ1" s="238"/>
      <c r="EXK1" s="238"/>
      <c r="EXL1" s="238"/>
      <c r="EXM1" s="238"/>
      <c r="EXN1" s="238"/>
      <c r="EXO1" s="238"/>
      <c r="EXP1" s="238"/>
      <c r="EXQ1" s="238"/>
      <c r="EXR1" s="238"/>
      <c r="EXS1" s="238"/>
      <c r="EXT1" s="238"/>
      <c r="EXU1" s="238"/>
      <c r="EXV1" s="238"/>
      <c r="EXW1" s="238"/>
      <c r="EXX1" s="238"/>
      <c r="EXY1" s="238"/>
      <c r="EXZ1" s="238"/>
      <c r="EYA1" s="238"/>
      <c r="EYB1" s="238"/>
      <c r="EYC1" s="238"/>
      <c r="EYD1" s="238"/>
      <c r="EYE1" s="238"/>
      <c r="EYF1" s="238"/>
      <c r="EYG1" s="238"/>
      <c r="EYH1" s="238"/>
      <c r="EYI1" s="238"/>
      <c r="EYJ1" s="238"/>
      <c r="EYK1" s="238"/>
      <c r="EYL1" s="238"/>
      <c r="EYM1" s="238"/>
      <c r="EYN1" s="238"/>
      <c r="EYO1" s="238"/>
      <c r="EYP1" s="238"/>
      <c r="EYQ1" s="238"/>
      <c r="EYR1" s="238"/>
      <c r="EYS1" s="238"/>
      <c r="EYT1" s="238"/>
      <c r="EYU1" s="238"/>
      <c r="EYV1" s="238"/>
      <c r="EYW1" s="238"/>
      <c r="EYX1" s="238"/>
      <c r="EYY1" s="238"/>
      <c r="EYZ1" s="238"/>
      <c r="EZA1" s="238"/>
      <c r="EZB1" s="238"/>
      <c r="EZC1" s="238"/>
      <c r="EZD1" s="238"/>
      <c r="EZE1" s="238"/>
      <c r="EZF1" s="238"/>
      <c r="EZG1" s="238"/>
      <c r="EZH1" s="238"/>
      <c r="EZI1" s="238"/>
      <c r="EZJ1" s="238"/>
      <c r="EZK1" s="238"/>
      <c r="EZL1" s="238"/>
      <c r="EZM1" s="238"/>
      <c r="EZN1" s="238"/>
      <c r="EZO1" s="238"/>
      <c r="EZP1" s="238"/>
      <c r="EZQ1" s="238"/>
      <c r="EZR1" s="238"/>
      <c r="EZS1" s="238"/>
      <c r="EZT1" s="238"/>
      <c r="EZU1" s="238"/>
      <c r="EZV1" s="238"/>
      <c r="EZW1" s="238"/>
      <c r="EZX1" s="238"/>
      <c r="EZY1" s="238"/>
      <c r="EZZ1" s="238"/>
      <c r="FAA1" s="238"/>
      <c r="FAB1" s="238"/>
      <c r="FAC1" s="238"/>
      <c r="FAD1" s="238"/>
      <c r="FAE1" s="238"/>
      <c r="FAF1" s="238"/>
      <c r="FAG1" s="238"/>
      <c r="FAH1" s="238"/>
      <c r="FAI1" s="238"/>
      <c r="FAJ1" s="238"/>
      <c r="FAK1" s="238"/>
      <c r="FAL1" s="238"/>
      <c r="FAM1" s="238"/>
      <c r="FAN1" s="238"/>
      <c r="FAO1" s="238"/>
      <c r="FAP1" s="238"/>
      <c r="FAQ1" s="238"/>
      <c r="FAR1" s="238"/>
      <c r="FAS1" s="238"/>
      <c r="FAT1" s="238"/>
      <c r="FAU1" s="238"/>
      <c r="FAV1" s="238"/>
      <c r="FAW1" s="238"/>
      <c r="FAX1" s="238"/>
      <c r="FAY1" s="238"/>
      <c r="FAZ1" s="238"/>
      <c r="FBA1" s="238"/>
      <c r="FBB1" s="238"/>
      <c r="FBC1" s="238"/>
      <c r="FBD1" s="238"/>
      <c r="FBE1" s="238"/>
      <c r="FBF1" s="238"/>
      <c r="FBG1" s="238"/>
      <c r="FBH1" s="238"/>
      <c r="FBI1" s="238"/>
      <c r="FBJ1" s="238"/>
      <c r="FBK1" s="238"/>
      <c r="FBL1" s="238"/>
      <c r="FBM1" s="238"/>
      <c r="FBN1" s="238"/>
      <c r="FBO1" s="238"/>
      <c r="FBP1" s="238"/>
      <c r="FBQ1" s="238"/>
      <c r="FBR1" s="238"/>
      <c r="FBS1" s="238"/>
      <c r="FBT1" s="238"/>
      <c r="FBU1" s="238"/>
      <c r="FBV1" s="238"/>
      <c r="FBW1" s="238"/>
      <c r="FBX1" s="238"/>
      <c r="FBY1" s="238"/>
      <c r="FBZ1" s="238"/>
      <c r="FCA1" s="238"/>
      <c r="FCB1" s="238"/>
      <c r="FCC1" s="238"/>
      <c r="FCD1" s="238"/>
      <c r="FCE1" s="238"/>
      <c r="FCF1" s="238"/>
      <c r="FCG1" s="238"/>
      <c r="FCH1" s="238"/>
      <c r="FCI1" s="238"/>
      <c r="FCJ1" s="238"/>
      <c r="FCK1" s="238"/>
      <c r="FCL1" s="238"/>
      <c r="FCM1" s="238"/>
      <c r="FCN1" s="238"/>
      <c r="FCO1" s="238"/>
      <c r="FCP1" s="238"/>
      <c r="FCQ1" s="238"/>
      <c r="FCR1" s="238"/>
      <c r="FCS1" s="238"/>
      <c r="FCT1" s="238"/>
      <c r="FCU1" s="238"/>
      <c r="FCV1" s="238"/>
      <c r="FCW1" s="238"/>
      <c r="FCX1" s="238"/>
      <c r="FCY1" s="238"/>
      <c r="FCZ1" s="238"/>
      <c r="FDA1" s="238"/>
      <c r="FDB1" s="238"/>
      <c r="FDC1" s="238"/>
      <c r="FDD1" s="238"/>
      <c r="FDE1" s="238"/>
      <c r="FDF1" s="238"/>
      <c r="FDG1" s="238"/>
      <c r="FDH1" s="238"/>
      <c r="FDI1" s="238"/>
      <c r="FDJ1" s="238"/>
      <c r="FDK1" s="238"/>
      <c r="FDL1" s="238"/>
      <c r="FDM1" s="238"/>
      <c r="FDN1" s="238"/>
      <c r="FDO1" s="238"/>
      <c r="FDP1" s="238"/>
      <c r="FDQ1" s="238"/>
      <c r="FDR1" s="238"/>
      <c r="FDS1" s="238"/>
      <c r="FDT1" s="238"/>
      <c r="FDU1" s="238"/>
      <c r="FDV1" s="238"/>
      <c r="FDW1" s="238"/>
      <c r="FDX1" s="238"/>
      <c r="FDY1" s="238"/>
      <c r="FDZ1" s="238"/>
      <c r="FEA1" s="238"/>
      <c r="FEB1" s="238"/>
      <c r="FEC1" s="238"/>
      <c r="FED1" s="238"/>
      <c r="FEE1" s="238"/>
      <c r="FEF1" s="238"/>
      <c r="FEG1" s="238"/>
      <c r="FEH1" s="238"/>
      <c r="FEI1" s="238"/>
      <c r="FEJ1" s="238"/>
      <c r="FEK1" s="238"/>
      <c r="FEL1" s="238"/>
      <c r="FEM1" s="238"/>
      <c r="FEN1" s="238"/>
      <c r="FEO1" s="238"/>
      <c r="FEP1" s="238"/>
      <c r="FEQ1" s="238"/>
      <c r="FER1" s="238"/>
      <c r="FES1" s="238"/>
      <c r="FET1" s="238"/>
      <c r="FEU1" s="238"/>
      <c r="FEV1" s="238"/>
      <c r="FEW1" s="238"/>
      <c r="FEX1" s="238"/>
      <c r="FEY1" s="238"/>
      <c r="FEZ1" s="238"/>
      <c r="FFA1" s="238"/>
      <c r="FFB1" s="238"/>
      <c r="FFC1" s="238"/>
      <c r="FFD1" s="238"/>
      <c r="FFE1" s="238"/>
      <c r="FFF1" s="238"/>
      <c r="FFG1" s="238"/>
      <c r="FFH1" s="238"/>
      <c r="FFI1" s="238"/>
      <c r="FFJ1" s="238"/>
      <c r="FFK1" s="238"/>
      <c r="FFL1" s="238"/>
      <c r="FFM1" s="238"/>
      <c r="FFN1" s="238"/>
      <c r="FFO1" s="238"/>
      <c r="FFP1" s="238"/>
      <c r="FFQ1" s="238"/>
      <c r="FFR1" s="238"/>
      <c r="FFS1" s="238"/>
      <c r="FFT1" s="238"/>
      <c r="FFU1" s="238"/>
      <c r="FFV1" s="238"/>
      <c r="FFW1" s="238"/>
      <c r="FFX1" s="238"/>
      <c r="FFY1" s="238"/>
      <c r="FFZ1" s="238"/>
      <c r="FGA1" s="238"/>
      <c r="FGB1" s="238"/>
      <c r="FGC1" s="238"/>
      <c r="FGD1" s="238"/>
      <c r="FGE1" s="238"/>
      <c r="FGF1" s="238"/>
      <c r="FGG1" s="238"/>
      <c r="FGH1" s="238"/>
      <c r="FGI1" s="238"/>
      <c r="FGJ1" s="238"/>
      <c r="FGK1" s="238"/>
      <c r="FGL1" s="238"/>
      <c r="FGM1" s="238"/>
      <c r="FGN1" s="238"/>
      <c r="FGO1" s="238"/>
      <c r="FGP1" s="238"/>
      <c r="FGQ1" s="238"/>
      <c r="FGR1" s="238"/>
      <c r="FGS1" s="238"/>
      <c r="FGT1" s="238"/>
      <c r="FGU1" s="238"/>
      <c r="FGV1" s="238"/>
      <c r="FGW1" s="238"/>
      <c r="FGX1" s="238"/>
      <c r="FGY1" s="238"/>
      <c r="FGZ1" s="238"/>
      <c r="FHA1" s="238"/>
      <c r="FHB1" s="238"/>
      <c r="FHC1" s="238"/>
      <c r="FHD1" s="238"/>
      <c r="FHE1" s="238"/>
      <c r="FHF1" s="238"/>
      <c r="FHG1" s="238"/>
      <c r="FHH1" s="238"/>
      <c r="FHI1" s="238"/>
      <c r="FHJ1" s="238"/>
      <c r="FHK1" s="238"/>
      <c r="FHL1" s="238"/>
      <c r="FHM1" s="238"/>
      <c r="FHN1" s="238"/>
      <c r="FHO1" s="238"/>
      <c r="FHP1" s="238"/>
      <c r="FHQ1" s="238"/>
      <c r="FHR1" s="238"/>
      <c r="FHS1" s="238"/>
      <c r="FHT1" s="238"/>
      <c r="FHU1" s="238"/>
      <c r="FHV1" s="238"/>
      <c r="FHW1" s="238"/>
      <c r="FHX1" s="238"/>
      <c r="FHY1" s="238"/>
      <c r="FHZ1" s="238"/>
      <c r="FIA1" s="238"/>
      <c r="FIB1" s="238"/>
      <c r="FIC1" s="238"/>
      <c r="FID1" s="238"/>
      <c r="FIE1" s="238"/>
      <c r="FIF1" s="238"/>
      <c r="FIG1" s="238"/>
      <c r="FIH1" s="238"/>
      <c r="FII1" s="238"/>
      <c r="FIJ1" s="238"/>
      <c r="FIK1" s="238"/>
      <c r="FIL1" s="238"/>
      <c r="FIM1" s="238"/>
      <c r="FIN1" s="238"/>
      <c r="FIO1" s="238"/>
      <c r="FIP1" s="238"/>
      <c r="FIQ1" s="238"/>
      <c r="FIR1" s="238"/>
      <c r="FIS1" s="238"/>
      <c r="FIT1" s="238"/>
      <c r="FIU1" s="238"/>
      <c r="FIV1" s="238"/>
      <c r="FIW1" s="238"/>
      <c r="FIX1" s="238"/>
      <c r="FIY1" s="238"/>
      <c r="FIZ1" s="238"/>
      <c r="FJA1" s="238"/>
      <c r="FJB1" s="238"/>
      <c r="FJC1" s="238"/>
      <c r="FJD1" s="238"/>
      <c r="FJE1" s="238"/>
      <c r="FJF1" s="238"/>
      <c r="FJG1" s="238"/>
      <c r="FJH1" s="238"/>
      <c r="FJI1" s="238"/>
      <c r="FJJ1" s="238"/>
      <c r="FJK1" s="238"/>
      <c r="FJL1" s="238"/>
      <c r="FJM1" s="238"/>
      <c r="FJN1" s="238"/>
      <c r="FJO1" s="238"/>
      <c r="FJP1" s="238"/>
      <c r="FJQ1" s="238"/>
      <c r="FJR1" s="238"/>
      <c r="FJS1" s="238"/>
      <c r="FJT1" s="238"/>
      <c r="FJU1" s="238"/>
      <c r="FJV1" s="238"/>
      <c r="FJW1" s="238"/>
      <c r="FJX1" s="238"/>
      <c r="FJY1" s="238"/>
      <c r="FJZ1" s="238"/>
      <c r="FKA1" s="238"/>
      <c r="FKB1" s="238"/>
      <c r="FKC1" s="238"/>
      <c r="FKD1" s="238"/>
      <c r="FKE1" s="238"/>
      <c r="FKF1" s="238"/>
      <c r="FKG1" s="238"/>
      <c r="FKH1" s="238"/>
      <c r="FKI1" s="238"/>
      <c r="FKJ1" s="238"/>
      <c r="FKK1" s="238"/>
      <c r="FKL1" s="238"/>
      <c r="FKM1" s="238"/>
      <c r="FKN1" s="238"/>
      <c r="FKO1" s="238"/>
      <c r="FKP1" s="238"/>
      <c r="FKQ1" s="238"/>
      <c r="FKR1" s="238"/>
      <c r="FKS1" s="238"/>
      <c r="FKT1" s="238"/>
      <c r="FKU1" s="238"/>
      <c r="FKV1" s="238"/>
      <c r="FKW1" s="238"/>
      <c r="FKX1" s="238"/>
      <c r="FKY1" s="238"/>
      <c r="FKZ1" s="238"/>
      <c r="FLA1" s="238"/>
      <c r="FLB1" s="238"/>
      <c r="FLC1" s="238"/>
      <c r="FLD1" s="238"/>
      <c r="FLE1" s="238"/>
      <c r="FLF1" s="238"/>
      <c r="FLG1" s="238"/>
      <c r="FLH1" s="238"/>
      <c r="FLI1" s="238"/>
      <c r="FLJ1" s="238"/>
      <c r="FLK1" s="238"/>
      <c r="FLL1" s="238"/>
      <c r="FLM1" s="238"/>
      <c r="FLN1" s="238"/>
      <c r="FLO1" s="238"/>
      <c r="FLP1" s="238"/>
      <c r="FLQ1" s="238"/>
      <c r="FLR1" s="238"/>
      <c r="FLS1" s="238"/>
      <c r="FLT1" s="238"/>
      <c r="FLU1" s="238"/>
      <c r="FLV1" s="238"/>
      <c r="FLW1" s="238"/>
      <c r="FLX1" s="238"/>
      <c r="FLY1" s="238"/>
      <c r="FLZ1" s="238"/>
      <c r="FMA1" s="238"/>
      <c r="FMB1" s="238"/>
      <c r="FMC1" s="238"/>
      <c r="FMD1" s="238"/>
      <c r="FME1" s="238"/>
      <c r="FMF1" s="238"/>
      <c r="FMG1" s="238"/>
      <c r="FMH1" s="238"/>
      <c r="FMI1" s="238"/>
      <c r="FMJ1" s="238"/>
      <c r="FMK1" s="238"/>
      <c r="FML1" s="238"/>
      <c r="FMM1" s="238"/>
      <c r="FMN1" s="238"/>
      <c r="FMO1" s="238"/>
      <c r="FMP1" s="238"/>
      <c r="FMQ1" s="238"/>
      <c r="FMR1" s="238"/>
      <c r="FMS1" s="238"/>
      <c r="FMT1" s="238"/>
      <c r="FMU1" s="238"/>
      <c r="FMV1" s="238"/>
      <c r="FMW1" s="238"/>
      <c r="FMX1" s="238"/>
      <c r="FMY1" s="238"/>
      <c r="FMZ1" s="238"/>
      <c r="FNA1" s="238"/>
      <c r="FNB1" s="238"/>
      <c r="FNC1" s="238"/>
      <c r="FND1" s="238"/>
      <c r="FNE1" s="238"/>
      <c r="FNF1" s="238"/>
      <c r="FNG1" s="238"/>
      <c r="FNH1" s="238"/>
      <c r="FNI1" s="238"/>
      <c r="FNJ1" s="238"/>
      <c r="FNK1" s="238"/>
      <c r="FNL1" s="238"/>
      <c r="FNM1" s="238"/>
      <c r="FNN1" s="238"/>
      <c r="FNO1" s="238"/>
      <c r="FNP1" s="238"/>
      <c r="FNQ1" s="238"/>
      <c r="FNR1" s="238"/>
      <c r="FNS1" s="238"/>
      <c r="FNT1" s="238"/>
      <c r="FNU1" s="238"/>
      <c r="FNV1" s="238"/>
      <c r="FNW1" s="238"/>
      <c r="FNX1" s="238"/>
      <c r="FNY1" s="238"/>
      <c r="FNZ1" s="238"/>
      <c r="FOA1" s="238"/>
      <c r="FOB1" s="238"/>
      <c r="FOC1" s="238"/>
      <c r="FOD1" s="238"/>
      <c r="FOE1" s="238"/>
      <c r="FOF1" s="238"/>
      <c r="FOG1" s="238"/>
      <c r="FOH1" s="238"/>
      <c r="FOI1" s="238"/>
      <c r="FOJ1" s="238"/>
      <c r="FOK1" s="238"/>
      <c r="FOL1" s="238"/>
      <c r="FOM1" s="238"/>
      <c r="FON1" s="238"/>
      <c r="FOO1" s="238"/>
      <c r="FOP1" s="238"/>
      <c r="FOQ1" s="238"/>
      <c r="FOR1" s="238"/>
      <c r="FOS1" s="238"/>
      <c r="FOT1" s="238"/>
      <c r="FOU1" s="238"/>
      <c r="FOV1" s="238"/>
      <c r="FOW1" s="238"/>
      <c r="FOX1" s="238"/>
      <c r="FOY1" s="238"/>
      <c r="FOZ1" s="238"/>
      <c r="FPA1" s="238"/>
      <c r="FPB1" s="238"/>
      <c r="FPC1" s="238"/>
      <c r="FPD1" s="238"/>
      <c r="FPE1" s="238"/>
      <c r="FPF1" s="238"/>
      <c r="FPG1" s="238"/>
      <c r="FPH1" s="238"/>
      <c r="FPI1" s="238"/>
      <c r="FPJ1" s="238"/>
      <c r="FPK1" s="238"/>
      <c r="FPL1" s="238"/>
      <c r="FPM1" s="238"/>
      <c r="FPN1" s="238"/>
      <c r="FPO1" s="238"/>
      <c r="FPP1" s="238"/>
      <c r="FPQ1" s="238"/>
      <c r="FPR1" s="238"/>
      <c r="FPS1" s="238"/>
      <c r="FPT1" s="238"/>
      <c r="FPU1" s="238"/>
      <c r="FPV1" s="238"/>
      <c r="FPW1" s="238"/>
      <c r="FPX1" s="238"/>
      <c r="FPY1" s="238"/>
      <c r="FPZ1" s="238"/>
      <c r="FQA1" s="238"/>
      <c r="FQB1" s="238"/>
      <c r="FQC1" s="238"/>
      <c r="FQD1" s="238"/>
      <c r="FQE1" s="238"/>
      <c r="FQF1" s="238"/>
      <c r="FQG1" s="238"/>
      <c r="FQH1" s="238"/>
      <c r="FQI1" s="238"/>
      <c r="FQJ1" s="238"/>
      <c r="FQK1" s="238"/>
      <c r="FQL1" s="238"/>
      <c r="FQM1" s="238"/>
      <c r="FQN1" s="238"/>
      <c r="FQO1" s="238"/>
      <c r="FQP1" s="238"/>
      <c r="FQQ1" s="238"/>
      <c r="FQR1" s="238"/>
      <c r="FQS1" s="238"/>
      <c r="FQT1" s="238"/>
      <c r="FQU1" s="238"/>
      <c r="FQV1" s="238"/>
      <c r="FQW1" s="238"/>
      <c r="FQX1" s="238"/>
      <c r="FQY1" s="238"/>
      <c r="FQZ1" s="238"/>
      <c r="FRA1" s="238"/>
      <c r="FRB1" s="238"/>
      <c r="FRC1" s="238"/>
      <c r="FRD1" s="238"/>
      <c r="FRE1" s="238"/>
      <c r="FRF1" s="238"/>
      <c r="FRG1" s="238"/>
      <c r="FRH1" s="238"/>
      <c r="FRI1" s="238"/>
      <c r="FRJ1" s="238"/>
      <c r="FRK1" s="238"/>
      <c r="FRL1" s="238"/>
      <c r="FRM1" s="238"/>
      <c r="FRN1" s="238"/>
      <c r="FRO1" s="238"/>
      <c r="FRP1" s="238"/>
      <c r="FRQ1" s="238"/>
      <c r="FRR1" s="238"/>
      <c r="FRS1" s="238"/>
      <c r="FRT1" s="238"/>
      <c r="FRU1" s="238"/>
      <c r="FRV1" s="238"/>
      <c r="FRW1" s="238"/>
      <c r="FRX1" s="238"/>
      <c r="FRY1" s="238"/>
      <c r="FRZ1" s="238"/>
      <c r="FSA1" s="238"/>
      <c r="FSB1" s="238"/>
      <c r="FSC1" s="238"/>
      <c r="FSD1" s="238"/>
      <c r="FSE1" s="238"/>
      <c r="FSF1" s="238"/>
      <c r="FSG1" s="238"/>
      <c r="FSH1" s="238"/>
      <c r="FSI1" s="238"/>
      <c r="FSJ1" s="238"/>
      <c r="FSK1" s="238"/>
      <c r="FSL1" s="238"/>
      <c r="FSM1" s="238"/>
      <c r="FSN1" s="238"/>
      <c r="FSO1" s="238"/>
      <c r="FSP1" s="238"/>
      <c r="FSQ1" s="238"/>
      <c r="FSR1" s="238"/>
      <c r="FSS1" s="238"/>
      <c r="FST1" s="238"/>
      <c r="FSU1" s="238"/>
      <c r="FSV1" s="238"/>
      <c r="FSW1" s="238"/>
      <c r="FSX1" s="238"/>
      <c r="FSY1" s="238"/>
      <c r="FSZ1" s="238"/>
      <c r="FTA1" s="238"/>
      <c r="FTB1" s="238"/>
      <c r="FTC1" s="238"/>
      <c r="FTD1" s="238"/>
      <c r="FTE1" s="238"/>
      <c r="FTF1" s="238"/>
      <c r="FTG1" s="238"/>
      <c r="FTH1" s="238"/>
      <c r="FTI1" s="238"/>
      <c r="FTJ1" s="238"/>
      <c r="FTK1" s="238"/>
      <c r="FTL1" s="238"/>
      <c r="FTM1" s="238"/>
      <c r="FTN1" s="238"/>
      <c r="FTO1" s="238"/>
      <c r="FTP1" s="238"/>
      <c r="FTQ1" s="238"/>
      <c r="FTR1" s="238"/>
      <c r="FTS1" s="238"/>
      <c r="FTT1" s="238"/>
      <c r="FTU1" s="238"/>
      <c r="FTV1" s="238"/>
      <c r="FTW1" s="238"/>
      <c r="FTX1" s="238"/>
      <c r="FTY1" s="238"/>
      <c r="FTZ1" s="238"/>
      <c r="FUA1" s="238"/>
      <c r="FUB1" s="238"/>
      <c r="FUC1" s="238"/>
      <c r="FUD1" s="238"/>
      <c r="FUE1" s="238"/>
      <c r="FUF1" s="238"/>
      <c r="FUG1" s="238"/>
      <c r="FUH1" s="238"/>
      <c r="FUI1" s="238"/>
      <c r="FUJ1" s="238"/>
      <c r="FUK1" s="238"/>
      <c r="FUL1" s="238"/>
      <c r="FUM1" s="238"/>
      <c r="FUN1" s="238"/>
      <c r="FUO1" s="238"/>
      <c r="FUP1" s="238"/>
      <c r="FUQ1" s="238"/>
      <c r="FUR1" s="238"/>
      <c r="FUS1" s="238"/>
      <c r="FUT1" s="238"/>
      <c r="FUU1" s="238"/>
      <c r="FUV1" s="238"/>
      <c r="FUW1" s="238"/>
      <c r="FUX1" s="238"/>
      <c r="FUY1" s="238"/>
      <c r="FUZ1" s="238"/>
      <c r="FVA1" s="238"/>
      <c r="FVB1" s="238"/>
      <c r="FVC1" s="238"/>
      <c r="FVD1" s="238"/>
      <c r="FVE1" s="238"/>
      <c r="FVF1" s="238"/>
      <c r="FVG1" s="238"/>
      <c r="FVH1" s="238"/>
      <c r="FVI1" s="238"/>
      <c r="FVJ1" s="238"/>
      <c r="FVK1" s="238"/>
      <c r="FVL1" s="238"/>
      <c r="FVM1" s="238"/>
      <c r="FVN1" s="238"/>
      <c r="FVO1" s="238"/>
      <c r="FVP1" s="238"/>
      <c r="FVQ1" s="238"/>
      <c r="FVR1" s="238"/>
      <c r="FVS1" s="238"/>
      <c r="FVT1" s="238"/>
      <c r="FVU1" s="238"/>
      <c r="FVV1" s="238"/>
      <c r="FVW1" s="238"/>
      <c r="FVX1" s="238"/>
      <c r="FVY1" s="238"/>
      <c r="FVZ1" s="238"/>
      <c r="FWA1" s="238"/>
      <c r="FWB1" s="238"/>
      <c r="FWC1" s="238"/>
      <c r="FWD1" s="238"/>
      <c r="FWE1" s="238"/>
      <c r="FWF1" s="238"/>
      <c r="FWG1" s="238"/>
      <c r="FWH1" s="238"/>
      <c r="FWI1" s="238"/>
      <c r="FWJ1" s="238"/>
      <c r="FWK1" s="238"/>
      <c r="FWL1" s="238"/>
      <c r="FWM1" s="238"/>
      <c r="FWN1" s="238"/>
      <c r="FWO1" s="238"/>
      <c r="FWP1" s="238"/>
      <c r="FWQ1" s="238"/>
      <c r="FWR1" s="238"/>
      <c r="FWS1" s="238"/>
      <c r="FWT1" s="238"/>
      <c r="FWU1" s="238"/>
      <c r="FWV1" s="238"/>
      <c r="FWW1" s="238"/>
      <c r="FWX1" s="238"/>
      <c r="FWY1" s="238"/>
      <c r="FWZ1" s="238"/>
      <c r="FXA1" s="238"/>
      <c r="FXB1" s="238"/>
      <c r="FXC1" s="238"/>
      <c r="FXD1" s="238"/>
      <c r="FXE1" s="238"/>
      <c r="FXF1" s="238"/>
      <c r="FXG1" s="238"/>
      <c r="FXH1" s="238"/>
      <c r="FXI1" s="238"/>
      <c r="FXJ1" s="238"/>
      <c r="FXK1" s="238"/>
      <c r="FXL1" s="238"/>
      <c r="FXM1" s="238"/>
      <c r="FXN1" s="238"/>
      <c r="FXO1" s="238"/>
      <c r="FXP1" s="238"/>
      <c r="FXQ1" s="238"/>
      <c r="FXR1" s="238"/>
      <c r="FXS1" s="238"/>
      <c r="FXT1" s="238"/>
      <c r="FXU1" s="238"/>
      <c r="FXV1" s="238"/>
      <c r="FXW1" s="238"/>
      <c r="FXX1" s="238"/>
      <c r="FXY1" s="238"/>
      <c r="FXZ1" s="238"/>
      <c r="FYA1" s="238"/>
      <c r="FYB1" s="238"/>
      <c r="FYC1" s="238"/>
      <c r="FYD1" s="238"/>
      <c r="FYE1" s="238"/>
      <c r="FYF1" s="238"/>
      <c r="FYG1" s="238"/>
      <c r="FYH1" s="238"/>
      <c r="FYI1" s="238"/>
      <c r="FYJ1" s="238"/>
      <c r="FYK1" s="238"/>
      <c r="FYL1" s="238"/>
      <c r="FYM1" s="238"/>
      <c r="FYN1" s="238"/>
      <c r="FYO1" s="238"/>
      <c r="FYP1" s="238"/>
      <c r="FYQ1" s="238"/>
      <c r="FYR1" s="238"/>
      <c r="FYS1" s="238"/>
      <c r="FYT1" s="238"/>
      <c r="FYU1" s="238"/>
      <c r="FYV1" s="238"/>
      <c r="FYW1" s="238"/>
      <c r="FYX1" s="238"/>
      <c r="FYY1" s="238"/>
      <c r="FYZ1" s="238"/>
      <c r="FZA1" s="238"/>
      <c r="FZB1" s="238"/>
      <c r="FZC1" s="238"/>
      <c r="FZD1" s="238"/>
      <c r="FZE1" s="238"/>
      <c r="FZF1" s="238"/>
      <c r="FZG1" s="238"/>
      <c r="FZH1" s="238"/>
      <c r="FZI1" s="238"/>
      <c r="FZJ1" s="238"/>
      <c r="FZK1" s="238"/>
      <c r="FZL1" s="238"/>
      <c r="FZM1" s="238"/>
      <c r="FZN1" s="238"/>
      <c r="FZO1" s="238"/>
      <c r="FZP1" s="238"/>
      <c r="FZQ1" s="238"/>
      <c r="FZR1" s="238"/>
      <c r="FZS1" s="238"/>
      <c r="FZT1" s="238"/>
      <c r="FZU1" s="238"/>
      <c r="FZV1" s="238"/>
      <c r="FZW1" s="238"/>
      <c r="FZX1" s="238"/>
      <c r="FZY1" s="238"/>
      <c r="FZZ1" s="238"/>
      <c r="GAA1" s="238"/>
      <c r="GAB1" s="238"/>
      <c r="GAC1" s="238"/>
      <c r="GAD1" s="238"/>
      <c r="GAE1" s="238"/>
      <c r="GAF1" s="238"/>
      <c r="GAG1" s="238"/>
      <c r="GAH1" s="238"/>
      <c r="GAI1" s="238"/>
      <c r="GAJ1" s="238"/>
      <c r="GAK1" s="238"/>
      <c r="GAL1" s="238"/>
      <c r="GAM1" s="238"/>
      <c r="GAN1" s="238"/>
      <c r="GAO1" s="238"/>
      <c r="GAP1" s="238"/>
      <c r="GAQ1" s="238"/>
      <c r="GAR1" s="238"/>
      <c r="GAS1" s="238"/>
      <c r="GAT1" s="238"/>
      <c r="GAU1" s="238"/>
      <c r="GAV1" s="238"/>
      <c r="GAW1" s="238"/>
      <c r="GAX1" s="238"/>
      <c r="GAY1" s="238"/>
      <c r="GAZ1" s="238"/>
      <c r="GBA1" s="238"/>
      <c r="GBB1" s="238"/>
      <c r="GBC1" s="238"/>
      <c r="GBD1" s="238"/>
      <c r="GBE1" s="238"/>
      <c r="GBF1" s="238"/>
      <c r="GBG1" s="238"/>
      <c r="GBH1" s="238"/>
      <c r="GBI1" s="238"/>
      <c r="GBJ1" s="238"/>
      <c r="GBK1" s="238"/>
      <c r="GBL1" s="238"/>
      <c r="GBM1" s="238"/>
      <c r="GBN1" s="238"/>
      <c r="GBO1" s="238"/>
      <c r="GBP1" s="238"/>
      <c r="GBQ1" s="238"/>
      <c r="GBR1" s="238"/>
      <c r="GBS1" s="238"/>
      <c r="GBT1" s="238"/>
      <c r="GBU1" s="238"/>
      <c r="GBV1" s="238"/>
      <c r="GBW1" s="238"/>
      <c r="GBX1" s="238"/>
      <c r="GBY1" s="238"/>
      <c r="GBZ1" s="238"/>
      <c r="GCA1" s="238"/>
      <c r="GCB1" s="238"/>
      <c r="GCC1" s="238"/>
      <c r="GCD1" s="238"/>
      <c r="GCE1" s="238"/>
      <c r="GCF1" s="238"/>
      <c r="GCG1" s="238"/>
      <c r="GCH1" s="238"/>
      <c r="GCI1" s="238"/>
      <c r="GCJ1" s="238"/>
      <c r="GCK1" s="238"/>
      <c r="GCL1" s="238"/>
      <c r="GCM1" s="238"/>
      <c r="GCN1" s="238"/>
      <c r="GCO1" s="238"/>
      <c r="GCP1" s="238"/>
      <c r="GCQ1" s="238"/>
      <c r="GCR1" s="238"/>
      <c r="GCS1" s="238"/>
      <c r="GCT1" s="238"/>
      <c r="GCU1" s="238"/>
      <c r="GCV1" s="238"/>
      <c r="GCW1" s="238"/>
      <c r="GCX1" s="238"/>
      <c r="GCY1" s="238"/>
      <c r="GCZ1" s="238"/>
      <c r="GDA1" s="238"/>
      <c r="GDB1" s="238"/>
      <c r="GDC1" s="238"/>
      <c r="GDD1" s="238"/>
      <c r="GDE1" s="238"/>
      <c r="GDF1" s="238"/>
      <c r="GDG1" s="238"/>
      <c r="GDH1" s="238"/>
      <c r="GDI1" s="238"/>
      <c r="GDJ1" s="238"/>
      <c r="GDK1" s="238"/>
      <c r="GDL1" s="238"/>
      <c r="GDM1" s="238"/>
      <c r="GDN1" s="238"/>
      <c r="GDO1" s="238"/>
      <c r="GDP1" s="238"/>
      <c r="GDQ1" s="238"/>
      <c r="GDR1" s="238"/>
      <c r="GDS1" s="238"/>
      <c r="GDT1" s="238"/>
      <c r="GDU1" s="238"/>
      <c r="GDV1" s="238"/>
      <c r="GDW1" s="238"/>
      <c r="GDX1" s="238"/>
      <c r="GDY1" s="238"/>
      <c r="GDZ1" s="238"/>
      <c r="GEA1" s="238"/>
      <c r="GEB1" s="238"/>
      <c r="GEC1" s="238"/>
      <c r="GED1" s="238"/>
      <c r="GEE1" s="238"/>
      <c r="GEF1" s="238"/>
      <c r="GEG1" s="238"/>
      <c r="GEH1" s="238"/>
      <c r="GEI1" s="238"/>
      <c r="GEJ1" s="238"/>
      <c r="GEK1" s="238"/>
      <c r="GEL1" s="238"/>
      <c r="GEM1" s="238"/>
      <c r="GEN1" s="238"/>
      <c r="GEO1" s="238"/>
      <c r="GEP1" s="238"/>
      <c r="GEQ1" s="238"/>
      <c r="GER1" s="238"/>
      <c r="GES1" s="238"/>
      <c r="GET1" s="238"/>
      <c r="GEU1" s="238"/>
      <c r="GEV1" s="238"/>
      <c r="GEW1" s="238"/>
      <c r="GEX1" s="238"/>
      <c r="GEY1" s="238"/>
      <c r="GEZ1" s="238"/>
      <c r="GFA1" s="238"/>
      <c r="GFB1" s="238"/>
      <c r="GFC1" s="238"/>
      <c r="GFD1" s="238"/>
      <c r="GFE1" s="238"/>
      <c r="GFF1" s="238"/>
      <c r="GFG1" s="238"/>
      <c r="GFH1" s="238"/>
      <c r="GFI1" s="238"/>
      <c r="GFJ1" s="238"/>
      <c r="GFK1" s="238"/>
      <c r="GFL1" s="238"/>
      <c r="GFM1" s="238"/>
      <c r="GFN1" s="238"/>
      <c r="GFO1" s="238"/>
      <c r="GFP1" s="238"/>
      <c r="GFQ1" s="238"/>
      <c r="GFR1" s="238"/>
      <c r="GFS1" s="238"/>
      <c r="GFT1" s="238"/>
      <c r="GFU1" s="238"/>
      <c r="GFV1" s="238"/>
      <c r="GFW1" s="238"/>
      <c r="GFX1" s="238"/>
      <c r="GFY1" s="238"/>
      <c r="GFZ1" s="238"/>
      <c r="GGA1" s="238"/>
      <c r="GGB1" s="238"/>
      <c r="GGC1" s="238"/>
      <c r="GGD1" s="238"/>
      <c r="GGE1" s="238"/>
      <c r="GGF1" s="238"/>
      <c r="GGG1" s="238"/>
      <c r="GGH1" s="238"/>
      <c r="GGI1" s="238"/>
      <c r="GGJ1" s="238"/>
      <c r="GGK1" s="238"/>
      <c r="GGL1" s="238"/>
      <c r="GGM1" s="238"/>
      <c r="GGN1" s="238"/>
      <c r="GGO1" s="238"/>
      <c r="GGP1" s="238"/>
      <c r="GGQ1" s="238"/>
      <c r="GGR1" s="238"/>
      <c r="GGS1" s="238"/>
      <c r="GGT1" s="238"/>
      <c r="GGU1" s="238"/>
      <c r="GGV1" s="238"/>
      <c r="GGW1" s="238"/>
      <c r="GGX1" s="238"/>
      <c r="GGY1" s="238"/>
      <c r="GGZ1" s="238"/>
      <c r="GHA1" s="238"/>
      <c r="GHB1" s="238"/>
      <c r="GHC1" s="238"/>
      <c r="GHD1" s="238"/>
      <c r="GHE1" s="238"/>
      <c r="GHF1" s="238"/>
      <c r="GHG1" s="238"/>
      <c r="GHH1" s="238"/>
      <c r="GHI1" s="238"/>
      <c r="GHJ1" s="238"/>
      <c r="GHK1" s="238"/>
      <c r="GHL1" s="238"/>
      <c r="GHM1" s="238"/>
      <c r="GHN1" s="238"/>
      <c r="GHO1" s="238"/>
      <c r="GHP1" s="238"/>
      <c r="GHQ1" s="238"/>
      <c r="GHR1" s="238"/>
      <c r="GHS1" s="238"/>
      <c r="GHT1" s="238"/>
      <c r="GHU1" s="238"/>
      <c r="GHV1" s="238"/>
      <c r="GHW1" s="238"/>
      <c r="GHX1" s="238"/>
      <c r="GHY1" s="238"/>
      <c r="GHZ1" s="238"/>
      <c r="GIA1" s="238"/>
      <c r="GIB1" s="238"/>
      <c r="GIC1" s="238"/>
      <c r="GID1" s="238"/>
      <c r="GIE1" s="238"/>
      <c r="GIF1" s="238"/>
      <c r="GIG1" s="238"/>
      <c r="GIH1" s="238"/>
      <c r="GII1" s="238"/>
      <c r="GIJ1" s="238"/>
      <c r="GIK1" s="238"/>
      <c r="GIL1" s="238"/>
      <c r="GIM1" s="238"/>
      <c r="GIN1" s="238"/>
      <c r="GIO1" s="238"/>
      <c r="GIP1" s="238"/>
      <c r="GIQ1" s="238"/>
      <c r="GIR1" s="238"/>
      <c r="GIS1" s="238"/>
      <c r="GIT1" s="238"/>
      <c r="GIU1" s="238"/>
      <c r="GIV1" s="238"/>
      <c r="GIW1" s="238"/>
      <c r="GIX1" s="238"/>
      <c r="GIY1" s="238"/>
      <c r="GIZ1" s="238"/>
      <c r="GJA1" s="238"/>
      <c r="GJB1" s="238"/>
      <c r="GJC1" s="238"/>
      <c r="GJD1" s="238"/>
      <c r="GJE1" s="238"/>
      <c r="GJF1" s="238"/>
      <c r="GJG1" s="238"/>
      <c r="GJH1" s="238"/>
      <c r="GJI1" s="238"/>
      <c r="GJJ1" s="238"/>
      <c r="GJK1" s="238"/>
      <c r="GJL1" s="238"/>
      <c r="GJM1" s="238"/>
      <c r="GJN1" s="238"/>
      <c r="GJO1" s="238"/>
      <c r="GJP1" s="238"/>
      <c r="GJQ1" s="238"/>
      <c r="GJR1" s="238"/>
      <c r="GJS1" s="238"/>
      <c r="GJT1" s="238"/>
      <c r="GJU1" s="238"/>
      <c r="GJV1" s="238"/>
      <c r="GJW1" s="238"/>
      <c r="GJX1" s="238"/>
      <c r="GJY1" s="238"/>
      <c r="GJZ1" s="238"/>
      <c r="GKA1" s="238"/>
      <c r="GKB1" s="238"/>
      <c r="GKC1" s="238"/>
      <c r="GKD1" s="238"/>
      <c r="GKE1" s="238"/>
      <c r="GKF1" s="238"/>
      <c r="GKG1" s="238"/>
      <c r="GKH1" s="238"/>
      <c r="GKI1" s="238"/>
      <c r="GKJ1" s="238"/>
      <c r="GKK1" s="238"/>
      <c r="GKL1" s="238"/>
      <c r="GKM1" s="238"/>
      <c r="GKN1" s="238"/>
      <c r="GKO1" s="238"/>
      <c r="GKP1" s="238"/>
      <c r="GKQ1" s="238"/>
      <c r="GKR1" s="238"/>
      <c r="GKS1" s="238"/>
      <c r="GKT1" s="238"/>
      <c r="GKU1" s="238"/>
      <c r="GKV1" s="238"/>
      <c r="GKW1" s="238"/>
      <c r="GKX1" s="238"/>
      <c r="GKY1" s="238"/>
      <c r="GKZ1" s="238"/>
      <c r="GLA1" s="238"/>
      <c r="GLB1" s="238"/>
      <c r="GLC1" s="238"/>
      <c r="GLD1" s="238"/>
      <c r="GLE1" s="238"/>
      <c r="GLF1" s="238"/>
      <c r="GLG1" s="238"/>
      <c r="GLH1" s="238"/>
      <c r="GLI1" s="238"/>
      <c r="GLJ1" s="238"/>
      <c r="GLK1" s="238"/>
      <c r="GLL1" s="238"/>
      <c r="GLM1" s="238"/>
      <c r="GLN1" s="238"/>
      <c r="GLO1" s="238"/>
      <c r="GLP1" s="238"/>
      <c r="GLQ1" s="238"/>
      <c r="GLR1" s="238"/>
      <c r="GLS1" s="238"/>
      <c r="GLT1" s="238"/>
      <c r="GLU1" s="238"/>
      <c r="GLV1" s="238"/>
      <c r="GLW1" s="238"/>
      <c r="GLX1" s="238"/>
      <c r="GLY1" s="238"/>
      <c r="GLZ1" s="238"/>
      <c r="GMA1" s="238"/>
      <c r="GMB1" s="238"/>
      <c r="GMC1" s="238"/>
      <c r="GMD1" s="238"/>
      <c r="GME1" s="238"/>
      <c r="GMF1" s="238"/>
      <c r="GMG1" s="238"/>
      <c r="GMH1" s="238"/>
      <c r="GMI1" s="238"/>
      <c r="GMJ1" s="238"/>
      <c r="GMK1" s="238"/>
      <c r="GML1" s="238"/>
      <c r="GMM1" s="238"/>
      <c r="GMN1" s="238"/>
      <c r="GMO1" s="238"/>
      <c r="GMP1" s="238"/>
      <c r="GMQ1" s="238"/>
      <c r="GMR1" s="238"/>
      <c r="GMS1" s="238"/>
      <c r="GMT1" s="238"/>
      <c r="GMU1" s="238"/>
      <c r="GMV1" s="238"/>
      <c r="GMW1" s="238"/>
      <c r="GMX1" s="238"/>
      <c r="GMY1" s="238"/>
      <c r="GMZ1" s="238"/>
      <c r="GNA1" s="238"/>
      <c r="GNB1" s="238"/>
      <c r="GNC1" s="238"/>
      <c r="GND1" s="238"/>
      <c r="GNE1" s="238"/>
      <c r="GNF1" s="238"/>
      <c r="GNG1" s="238"/>
      <c r="GNH1" s="238"/>
      <c r="GNI1" s="238"/>
      <c r="GNJ1" s="238"/>
      <c r="GNK1" s="238"/>
      <c r="GNL1" s="238"/>
      <c r="GNM1" s="238"/>
      <c r="GNN1" s="238"/>
      <c r="GNO1" s="238"/>
      <c r="GNP1" s="238"/>
      <c r="GNQ1" s="238"/>
      <c r="GNR1" s="238"/>
      <c r="GNS1" s="238"/>
      <c r="GNT1" s="238"/>
      <c r="GNU1" s="238"/>
      <c r="GNV1" s="238"/>
      <c r="GNW1" s="238"/>
      <c r="GNX1" s="238"/>
      <c r="GNY1" s="238"/>
      <c r="GNZ1" s="238"/>
      <c r="GOA1" s="238"/>
      <c r="GOB1" s="238"/>
      <c r="GOC1" s="238"/>
      <c r="GOD1" s="238"/>
      <c r="GOE1" s="238"/>
      <c r="GOF1" s="238"/>
      <c r="GOG1" s="238"/>
      <c r="GOH1" s="238"/>
      <c r="GOI1" s="238"/>
      <c r="GOJ1" s="238"/>
      <c r="GOK1" s="238"/>
      <c r="GOL1" s="238"/>
      <c r="GOM1" s="238"/>
      <c r="GON1" s="238"/>
      <c r="GOO1" s="238"/>
      <c r="GOP1" s="238"/>
      <c r="GOQ1" s="238"/>
      <c r="GOR1" s="238"/>
      <c r="GOS1" s="238"/>
      <c r="GOT1" s="238"/>
      <c r="GOU1" s="238"/>
      <c r="GOV1" s="238"/>
      <c r="GOW1" s="238"/>
      <c r="GOX1" s="238"/>
      <c r="GOY1" s="238"/>
      <c r="GOZ1" s="238"/>
      <c r="GPA1" s="238"/>
      <c r="GPB1" s="238"/>
      <c r="GPC1" s="238"/>
      <c r="GPD1" s="238"/>
      <c r="GPE1" s="238"/>
      <c r="GPF1" s="238"/>
      <c r="GPG1" s="238"/>
      <c r="GPH1" s="238"/>
      <c r="GPI1" s="238"/>
      <c r="GPJ1" s="238"/>
      <c r="GPK1" s="238"/>
      <c r="GPL1" s="238"/>
      <c r="GPM1" s="238"/>
      <c r="GPN1" s="238"/>
      <c r="GPO1" s="238"/>
      <c r="GPP1" s="238"/>
      <c r="GPQ1" s="238"/>
      <c r="GPR1" s="238"/>
      <c r="GPS1" s="238"/>
      <c r="GPT1" s="238"/>
      <c r="GPU1" s="238"/>
      <c r="GPV1" s="238"/>
      <c r="GPW1" s="238"/>
      <c r="GPX1" s="238"/>
      <c r="GPY1" s="238"/>
      <c r="GPZ1" s="238"/>
      <c r="GQA1" s="238"/>
      <c r="GQB1" s="238"/>
      <c r="GQC1" s="238"/>
      <c r="GQD1" s="238"/>
      <c r="GQE1" s="238"/>
      <c r="GQF1" s="238"/>
      <c r="GQG1" s="238"/>
      <c r="GQH1" s="238"/>
      <c r="GQI1" s="238"/>
      <c r="GQJ1" s="238"/>
      <c r="GQK1" s="238"/>
      <c r="GQL1" s="238"/>
      <c r="GQM1" s="238"/>
      <c r="GQN1" s="238"/>
      <c r="GQO1" s="238"/>
      <c r="GQP1" s="238"/>
      <c r="GQQ1" s="238"/>
      <c r="GQR1" s="238"/>
      <c r="GQS1" s="238"/>
      <c r="GQT1" s="238"/>
      <c r="GQU1" s="238"/>
      <c r="GQV1" s="238"/>
      <c r="GQW1" s="238"/>
      <c r="GQX1" s="238"/>
      <c r="GQY1" s="238"/>
      <c r="GQZ1" s="238"/>
      <c r="GRA1" s="238"/>
      <c r="GRB1" s="238"/>
      <c r="GRC1" s="238"/>
      <c r="GRD1" s="238"/>
      <c r="GRE1" s="238"/>
      <c r="GRF1" s="238"/>
      <c r="GRG1" s="238"/>
      <c r="GRH1" s="238"/>
      <c r="GRI1" s="238"/>
      <c r="GRJ1" s="238"/>
      <c r="GRK1" s="238"/>
      <c r="GRL1" s="238"/>
      <c r="GRM1" s="238"/>
      <c r="GRN1" s="238"/>
      <c r="GRO1" s="238"/>
      <c r="GRP1" s="238"/>
      <c r="GRQ1" s="238"/>
      <c r="GRR1" s="238"/>
      <c r="GRS1" s="238"/>
      <c r="GRT1" s="238"/>
      <c r="GRU1" s="238"/>
      <c r="GRV1" s="238"/>
      <c r="GRW1" s="238"/>
      <c r="GRX1" s="238"/>
      <c r="GRY1" s="238"/>
      <c r="GRZ1" s="238"/>
      <c r="GSA1" s="238"/>
      <c r="GSB1" s="238"/>
      <c r="GSC1" s="238"/>
      <c r="GSD1" s="238"/>
      <c r="GSE1" s="238"/>
      <c r="GSF1" s="238"/>
      <c r="GSG1" s="238"/>
      <c r="GSH1" s="238"/>
      <c r="GSI1" s="238"/>
      <c r="GSJ1" s="238"/>
      <c r="GSK1" s="238"/>
      <c r="GSL1" s="238"/>
      <c r="GSM1" s="238"/>
      <c r="GSN1" s="238"/>
      <c r="GSO1" s="238"/>
      <c r="GSP1" s="238"/>
      <c r="GSQ1" s="238"/>
      <c r="GSR1" s="238"/>
      <c r="GSS1" s="238"/>
      <c r="GST1" s="238"/>
      <c r="GSU1" s="238"/>
      <c r="GSV1" s="238"/>
      <c r="GSW1" s="238"/>
      <c r="GSX1" s="238"/>
      <c r="GSY1" s="238"/>
      <c r="GSZ1" s="238"/>
      <c r="GTA1" s="238"/>
      <c r="GTB1" s="238"/>
      <c r="GTC1" s="238"/>
      <c r="GTD1" s="238"/>
      <c r="GTE1" s="238"/>
      <c r="GTF1" s="238"/>
      <c r="GTG1" s="238"/>
      <c r="GTH1" s="238"/>
      <c r="GTI1" s="238"/>
      <c r="GTJ1" s="238"/>
      <c r="GTK1" s="238"/>
      <c r="GTL1" s="238"/>
      <c r="GTM1" s="238"/>
      <c r="GTN1" s="238"/>
      <c r="GTO1" s="238"/>
      <c r="GTP1" s="238"/>
      <c r="GTQ1" s="238"/>
      <c r="GTR1" s="238"/>
      <c r="GTS1" s="238"/>
      <c r="GTT1" s="238"/>
      <c r="GTU1" s="238"/>
      <c r="GTV1" s="238"/>
      <c r="GTW1" s="238"/>
      <c r="GTX1" s="238"/>
      <c r="GTY1" s="238"/>
      <c r="GTZ1" s="238"/>
      <c r="GUA1" s="238"/>
      <c r="GUB1" s="238"/>
      <c r="GUC1" s="238"/>
      <c r="GUD1" s="238"/>
      <c r="GUE1" s="238"/>
      <c r="GUF1" s="238"/>
      <c r="GUG1" s="238"/>
      <c r="GUH1" s="238"/>
      <c r="GUI1" s="238"/>
      <c r="GUJ1" s="238"/>
      <c r="GUK1" s="238"/>
      <c r="GUL1" s="238"/>
      <c r="GUM1" s="238"/>
      <c r="GUN1" s="238"/>
      <c r="GUO1" s="238"/>
      <c r="GUP1" s="238"/>
      <c r="GUQ1" s="238"/>
      <c r="GUR1" s="238"/>
      <c r="GUS1" s="238"/>
      <c r="GUT1" s="238"/>
      <c r="GUU1" s="238"/>
      <c r="GUV1" s="238"/>
      <c r="GUW1" s="238"/>
      <c r="GUX1" s="238"/>
      <c r="GUY1" s="238"/>
      <c r="GUZ1" s="238"/>
      <c r="GVA1" s="238"/>
      <c r="GVB1" s="238"/>
      <c r="GVC1" s="238"/>
      <c r="GVD1" s="238"/>
      <c r="GVE1" s="238"/>
      <c r="GVF1" s="238"/>
      <c r="GVG1" s="238"/>
      <c r="GVH1" s="238"/>
      <c r="GVI1" s="238"/>
      <c r="GVJ1" s="238"/>
      <c r="GVK1" s="238"/>
      <c r="GVL1" s="238"/>
      <c r="GVM1" s="238"/>
      <c r="GVN1" s="238"/>
      <c r="GVO1" s="238"/>
      <c r="GVP1" s="238"/>
      <c r="GVQ1" s="238"/>
      <c r="GVR1" s="238"/>
      <c r="GVS1" s="238"/>
      <c r="GVT1" s="238"/>
      <c r="GVU1" s="238"/>
      <c r="GVV1" s="238"/>
      <c r="GVW1" s="238"/>
      <c r="GVX1" s="238"/>
      <c r="GVY1" s="238"/>
      <c r="GVZ1" s="238"/>
      <c r="GWA1" s="238"/>
      <c r="GWB1" s="238"/>
      <c r="GWC1" s="238"/>
      <c r="GWD1" s="238"/>
      <c r="GWE1" s="238"/>
      <c r="GWF1" s="238"/>
      <c r="GWG1" s="238"/>
      <c r="GWH1" s="238"/>
      <c r="GWI1" s="238"/>
      <c r="GWJ1" s="238"/>
      <c r="GWK1" s="238"/>
      <c r="GWL1" s="238"/>
      <c r="GWM1" s="238"/>
      <c r="GWN1" s="238"/>
      <c r="GWO1" s="238"/>
      <c r="GWP1" s="238"/>
      <c r="GWQ1" s="238"/>
      <c r="GWR1" s="238"/>
      <c r="GWS1" s="238"/>
      <c r="GWT1" s="238"/>
      <c r="GWU1" s="238"/>
      <c r="GWV1" s="238"/>
      <c r="GWW1" s="238"/>
      <c r="GWX1" s="238"/>
      <c r="GWY1" s="238"/>
      <c r="GWZ1" s="238"/>
      <c r="GXA1" s="238"/>
      <c r="GXB1" s="238"/>
      <c r="GXC1" s="238"/>
      <c r="GXD1" s="238"/>
      <c r="GXE1" s="238"/>
      <c r="GXF1" s="238"/>
      <c r="GXG1" s="238"/>
      <c r="GXH1" s="238"/>
      <c r="GXI1" s="238"/>
      <c r="GXJ1" s="238"/>
      <c r="GXK1" s="238"/>
      <c r="GXL1" s="238"/>
      <c r="GXM1" s="238"/>
      <c r="GXN1" s="238"/>
      <c r="GXO1" s="238"/>
      <c r="GXP1" s="238"/>
      <c r="GXQ1" s="238"/>
      <c r="GXR1" s="238"/>
      <c r="GXS1" s="238"/>
      <c r="GXT1" s="238"/>
      <c r="GXU1" s="238"/>
      <c r="GXV1" s="238"/>
      <c r="GXW1" s="238"/>
      <c r="GXX1" s="238"/>
      <c r="GXY1" s="238"/>
      <c r="GXZ1" s="238"/>
      <c r="GYA1" s="238"/>
      <c r="GYB1" s="238"/>
      <c r="GYC1" s="238"/>
      <c r="GYD1" s="238"/>
      <c r="GYE1" s="238"/>
      <c r="GYF1" s="238"/>
      <c r="GYG1" s="238"/>
      <c r="GYH1" s="238"/>
      <c r="GYI1" s="238"/>
      <c r="GYJ1" s="238"/>
      <c r="GYK1" s="238"/>
      <c r="GYL1" s="238"/>
      <c r="GYM1" s="238"/>
      <c r="GYN1" s="238"/>
      <c r="GYO1" s="238"/>
      <c r="GYP1" s="238"/>
      <c r="GYQ1" s="238"/>
      <c r="GYR1" s="238"/>
      <c r="GYS1" s="238"/>
      <c r="GYT1" s="238"/>
      <c r="GYU1" s="238"/>
      <c r="GYV1" s="238"/>
      <c r="GYW1" s="238"/>
      <c r="GYX1" s="238"/>
      <c r="GYY1" s="238"/>
      <c r="GYZ1" s="238"/>
      <c r="GZA1" s="238"/>
      <c r="GZB1" s="238"/>
      <c r="GZC1" s="238"/>
      <c r="GZD1" s="238"/>
      <c r="GZE1" s="238"/>
      <c r="GZF1" s="238"/>
      <c r="GZG1" s="238"/>
      <c r="GZH1" s="238"/>
      <c r="GZI1" s="238"/>
      <c r="GZJ1" s="238"/>
      <c r="GZK1" s="238"/>
      <c r="GZL1" s="238"/>
      <c r="GZM1" s="238"/>
      <c r="GZN1" s="238"/>
      <c r="GZO1" s="238"/>
      <c r="GZP1" s="238"/>
      <c r="GZQ1" s="238"/>
      <c r="GZR1" s="238"/>
      <c r="GZS1" s="238"/>
      <c r="GZT1" s="238"/>
      <c r="GZU1" s="238"/>
      <c r="GZV1" s="238"/>
      <c r="GZW1" s="238"/>
      <c r="GZX1" s="238"/>
      <c r="GZY1" s="238"/>
      <c r="GZZ1" s="238"/>
      <c r="HAA1" s="238"/>
      <c r="HAB1" s="238"/>
      <c r="HAC1" s="238"/>
      <c r="HAD1" s="238"/>
      <c r="HAE1" s="238"/>
      <c r="HAF1" s="238"/>
      <c r="HAG1" s="238"/>
      <c r="HAH1" s="238"/>
      <c r="HAI1" s="238"/>
      <c r="HAJ1" s="238"/>
      <c r="HAK1" s="238"/>
      <c r="HAL1" s="238"/>
      <c r="HAM1" s="238"/>
      <c r="HAN1" s="238"/>
      <c r="HAO1" s="238"/>
      <c r="HAP1" s="238"/>
      <c r="HAQ1" s="238"/>
      <c r="HAR1" s="238"/>
      <c r="HAS1" s="238"/>
      <c r="HAT1" s="238"/>
      <c r="HAU1" s="238"/>
      <c r="HAV1" s="238"/>
      <c r="HAW1" s="238"/>
      <c r="HAX1" s="238"/>
      <c r="HAY1" s="238"/>
      <c r="HAZ1" s="238"/>
      <c r="HBA1" s="238"/>
      <c r="HBB1" s="238"/>
      <c r="HBC1" s="238"/>
      <c r="HBD1" s="238"/>
      <c r="HBE1" s="238"/>
      <c r="HBF1" s="238"/>
      <c r="HBG1" s="238"/>
      <c r="HBH1" s="238"/>
      <c r="HBI1" s="238"/>
      <c r="HBJ1" s="238"/>
      <c r="HBK1" s="238"/>
      <c r="HBL1" s="238"/>
      <c r="HBM1" s="238"/>
      <c r="HBN1" s="238"/>
      <c r="HBO1" s="238"/>
      <c r="HBP1" s="238"/>
      <c r="HBQ1" s="238"/>
      <c r="HBR1" s="238"/>
      <c r="HBS1" s="238"/>
      <c r="HBT1" s="238"/>
      <c r="HBU1" s="238"/>
      <c r="HBV1" s="238"/>
      <c r="HBW1" s="238"/>
      <c r="HBX1" s="238"/>
      <c r="HBY1" s="238"/>
      <c r="HBZ1" s="238"/>
      <c r="HCA1" s="238"/>
      <c r="HCB1" s="238"/>
      <c r="HCC1" s="238"/>
      <c r="HCD1" s="238"/>
      <c r="HCE1" s="238"/>
      <c r="HCF1" s="238"/>
      <c r="HCG1" s="238"/>
      <c r="HCH1" s="238"/>
      <c r="HCI1" s="238"/>
      <c r="HCJ1" s="238"/>
      <c r="HCK1" s="238"/>
      <c r="HCL1" s="238"/>
      <c r="HCM1" s="238"/>
      <c r="HCN1" s="238"/>
      <c r="HCO1" s="238"/>
      <c r="HCP1" s="238"/>
      <c r="HCQ1" s="238"/>
      <c r="HCR1" s="238"/>
      <c r="HCS1" s="238"/>
      <c r="HCT1" s="238"/>
      <c r="HCU1" s="238"/>
      <c r="HCV1" s="238"/>
      <c r="HCW1" s="238"/>
      <c r="HCX1" s="238"/>
      <c r="HCY1" s="238"/>
      <c r="HCZ1" s="238"/>
      <c r="HDA1" s="238"/>
      <c r="HDB1" s="238"/>
      <c r="HDC1" s="238"/>
      <c r="HDD1" s="238"/>
      <c r="HDE1" s="238"/>
      <c r="HDF1" s="238"/>
      <c r="HDG1" s="238"/>
      <c r="HDH1" s="238"/>
      <c r="HDI1" s="238"/>
      <c r="HDJ1" s="238"/>
      <c r="HDK1" s="238"/>
      <c r="HDL1" s="238"/>
      <c r="HDM1" s="238"/>
      <c r="HDN1" s="238"/>
      <c r="HDO1" s="238"/>
      <c r="HDP1" s="238"/>
      <c r="HDQ1" s="238"/>
      <c r="HDR1" s="238"/>
      <c r="HDS1" s="238"/>
      <c r="HDT1" s="238"/>
      <c r="HDU1" s="238"/>
      <c r="HDV1" s="238"/>
      <c r="HDW1" s="238"/>
      <c r="HDX1" s="238"/>
      <c r="HDY1" s="238"/>
      <c r="HDZ1" s="238"/>
      <c r="HEA1" s="238"/>
      <c r="HEB1" s="238"/>
      <c r="HEC1" s="238"/>
      <c r="HED1" s="238"/>
      <c r="HEE1" s="238"/>
      <c r="HEF1" s="238"/>
      <c r="HEG1" s="238"/>
      <c r="HEH1" s="238"/>
      <c r="HEI1" s="238"/>
      <c r="HEJ1" s="238"/>
      <c r="HEK1" s="238"/>
      <c r="HEL1" s="238"/>
      <c r="HEM1" s="238"/>
      <c r="HEN1" s="238"/>
      <c r="HEO1" s="238"/>
      <c r="HEP1" s="238"/>
      <c r="HEQ1" s="238"/>
      <c r="HER1" s="238"/>
      <c r="HES1" s="238"/>
      <c r="HET1" s="238"/>
      <c r="HEU1" s="238"/>
      <c r="HEV1" s="238"/>
      <c r="HEW1" s="238"/>
      <c r="HEX1" s="238"/>
      <c r="HEY1" s="238"/>
      <c r="HEZ1" s="238"/>
      <c r="HFA1" s="238"/>
      <c r="HFB1" s="238"/>
      <c r="HFC1" s="238"/>
      <c r="HFD1" s="238"/>
      <c r="HFE1" s="238"/>
      <c r="HFF1" s="238"/>
      <c r="HFG1" s="238"/>
      <c r="HFH1" s="238"/>
      <c r="HFI1" s="238"/>
      <c r="HFJ1" s="238"/>
      <c r="HFK1" s="238"/>
      <c r="HFL1" s="238"/>
      <c r="HFM1" s="238"/>
      <c r="HFN1" s="238"/>
      <c r="HFO1" s="238"/>
      <c r="HFP1" s="238"/>
      <c r="HFQ1" s="238"/>
      <c r="HFR1" s="238"/>
      <c r="HFS1" s="238"/>
      <c r="HFT1" s="238"/>
      <c r="HFU1" s="238"/>
      <c r="HFV1" s="238"/>
      <c r="HFW1" s="238"/>
      <c r="HFX1" s="238"/>
      <c r="HFY1" s="238"/>
      <c r="HFZ1" s="238"/>
      <c r="HGA1" s="238"/>
      <c r="HGB1" s="238"/>
      <c r="HGC1" s="238"/>
      <c r="HGD1" s="238"/>
      <c r="HGE1" s="238"/>
      <c r="HGF1" s="238"/>
      <c r="HGG1" s="238"/>
      <c r="HGH1" s="238"/>
      <c r="HGI1" s="238"/>
      <c r="HGJ1" s="238"/>
      <c r="HGK1" s="238"/>
      <c r="HGL1" s="238"/>
      <c r="HGM1" s="238"/>
      <c r="HGN1" s="238"/>
      <c r="HGO1" s="238"/>
      <c r="HGP1" s="238"/>
      <c r="HGQ1" s="238"/>
      <c r="HGR1" s="238"/>
      <c r="HGS1" s="238"/>
      <c r="HGT1" s="238"/>
      <c r="HGU1" s="238"/>
      <c r="HGV1" s="238"/>
      <c r="HGW1" s="238"/>
      <c r="HGX1" s="238"/>
      <c r="HGY1" s="238"/>
      <c r="HGZ1" s="238"/>
      <c r="HHA1" s="238"/>
      <c r="HHB1" s="238"/>
      <c r="HHC1" s="238"/>
      <c r="HHD1" s="238"/>
      <c r="HHE1" s="238"/>
      <c r="HHF1" s="238"/>
      <c r="HHG1" s="238"/>
      <c r="HHH1" s="238"/>
      <c r="HHI1" s="238"/>
      <c r="HHJ1" s="238"/>
      <c r="HHK1" s="238"/>
      <c r="HHL1" s="238"/>
      <c r="HHM1" s="238"/>
      <c r="HHN1" s="238"/>
      <c r="HHO1" s="238"/>
      <c r="HHP1" s="238"/>
      <c r="HHQ1" s="238"/>
      <c r="HHR1" s="238"/>
      <c r="HHS1" s="238"/>
      <c r="HHT1" s="238"/>
      <c r="HHU1" s="238"/>
      <c r="HHV1" s="238"/>
      <c r="HHW1" s="238"/>
      <c r="HHX1" s="238"/>
      <c r="HHY1" s="238"/>
      <c r="HHZ1" s="238"/>
      <c r="HIA1" s="238"/>
      <c r="HIB1" s="238"/>
      <c r="HIC1" s="238"/>
      <c r="HID1" s="238"/>
      <c r="HIE1" s="238"/>
      <c r="HIF1" s="238"/>
      <c r="HIG1" s="238"/>
      <c r="HIH1" s="238"/>
      <c r="HII1" s="238"/>
      <c r="HIJ1" s="238"/>
      <c r="HIK1" s="238"/>
      <c r="HIL1" s="238"/>
      <c r="HIM1" s="238"/>
      <c r="HIN1" s="238"/>
      <c r="HIO1" s="238"/>
      <c r="HIP1" s="238"/>
      <c r="HIQ1" s="238"/>
      <c r="HIR1" s="238"/>
      <c r="HIS1" s="238"/>
      <c r="HIT1" s="238"/>
      <c r="HIU1" s="238"/>
      <c r="HIV1" s="238"/>
      <c r="HIW1" s="238"/>
      <c r="HIX1" s="238"/>
      <c r="HIY1" s="238"/>
      <c r="HIZ1" s="238"/>
      <c r="HJA1" s="238"/>
      <c r="HJB1" s="238"/>
      <c r="HJC1" s="238"/>
      <c r="HJD1" s="238"/>
      <c r="HJE1" s="238"/>
      <c r="HJF1" s="238"/>
      <c r="HJG1" s="238"/>
      <c r="HJH1" s="238"/>
      <c r="HJI1" s="238"/>
      <c r="HJJ1" s="238"/>
      <c r="HJK1" s="238"/>
      <c r="HJL1" s="238"/>
      <c r="HJM1" s="238"/>
      <c r="HJN1" s="238"/>
      <c r="HJO1" s="238"/>
      <c r="HJP1" s="238"/>
      <c r="HJQ1" s="238"/>
      <c r="HJR1" s="238"/>
      <c r="HJS1" s="238"/>
      <c r="HJT1" s="238"/>
      <c r="HJU1" s="238"/>
      <c r="HJV1" s="238"/>
      <c r="HJW1" s="238"/>
      <c r="HJX1" s="238"/>
      <c r="HJY1" s="238"/>
      <c r="HJZ1" s="238"/>
      <c r="HKA1" s="238"/>
      <c r="HKB1" s="238"/>
      <c r="HKC1" s="238"/>
      <c r="HKD1" s="238"/>
      <c r="HKE1" s="238"/>
      <c r="HKF1" s="238"/>
      <c r="HKG1" s="238"/>
      <c r="HKH1" s="238"/>
      <c r="HKI1" s="238"/>
      <c r="HKJ1" s="238"/>
      <c r="HKK1" s="238"/>
      <c r="HKL1" s="238"/>
      <c r="HKM1" s="238"/>
      <c r="HKN1" s="238"/>
      <c r="HKO1" s="238"/>
      <c r="HKP1" s="238"/>
      <c r="HKQ1" s="238"/>
      <c r="HKR1" s="238"/>
      <c r="HKS1" s="238"/>
      <c r="HKT1" s="238"/>
      <c r="HKU1" s="238"/>
      <c r="HKV1" s="238"/>
      <c r="HKW1" s="238"/>
      <c r="HKX1" s="238"/>
      <c r="HKY1" s="238"/>
      <c r="HKZ1" s="238"/>
      <c r="HLA1" s="238"/>
      <c r="HLB1" s="238"/>
      <c r="HLC1" s="238"/>
      <c r="HLD1" s="238"/>
      <c r="HLE1" s="238"/>
      <c r="HLF1" s="238"/>
      <c r="HLG1" s="238"/>
      <c r="HLH1" s="238"/>
      <c r="HLI1" s="238"/>
      <c r="HLJ1" s="238"/>
      <c r="HLK1" s="238"/>
      <c r="HLL1" s="238"/>
      <c r="HLM1" s="238"/>
      <c r="HLN1" s="238"/>
      <c r="HLO1" s="238"/>
      <c r="HLP1" s="238"/>
      <c r="HLQ1" s="238"/>
      <c r="HLR1" s="238"/>
      <c r="HLS1" s="238"/>
      <c r="HLT1" s="238"/>
      <c r="HLU1" s="238"/>
      <c r="HLV1" s="238"/>
      <c r="HLW1" s="238"/>
      <c r="HLX1" s="238"/>
      <c r="HLY1" s="238"/>
      <c r="HLZ1" s="238"/>
      <c r="HMA1" s="238"/>
      <c r="HMB1" s="238"/>
      <c r="HMC1" s="238"/>
      <c r="HMD1" s="238"/>
      <c r="HME1" s="238"/>
      <c r="HMF1" s="238"/>
      <c r="HMG1" s="238"/>
      <c r="HMH1" s="238"/>
      <c r="HMI1" s="238"/>
      <c r="HMJ1" s="238"/>
      <c r="HMK1" s="238"/>
      <c r="HML1" s="238"/>
      <c r="HMM1" s="238"/>
      <c r="HMN1" s="238"/>
      <c r="HMO1" s="238"/>
      <c r="HMP1" s="238"/>
      <c r="HMQ1" s="238"/>
      <c r="HMR1" s="238"/>
      <c r="HMS1" s="238"/>
      <c r="HMT1" s="238"/>
      <c r="HMU1" s="238"/>
      <c r="HMV1" s="238"/>
      <c r="HMW1" s="238"/>
      <c r="HMX1" s="238"/>
      <c r="HMY1" s="238"/>
      <c r="HMZ1" s="238"/>
      <c r="HNA1" s="238"/>
      <c r="HNB1" s="238"/>
      <c r="HNC1" s="238"/>
      <c r="HND1" s="238"/>
      <c r="HNE1" s="238"/>
      <c r="HNF1" s="238"/>
      <c r="HNG1" s="238"/>
      <c r="HNH1" s="238"/>
      <c r="HNI1" s="238"/>
      <c r="HNJ1" s="238"/>
      <c r="HNK1" s="238"/>
      <c r="HNL1" s="238"/>
      <c r="HNM1" s="238"/>
      <c r="HNN1" s="238"/>
      <c r="HNO1" s="238"/>
      <c r="HNP1" s="238"/>
      <c r="HNQ1" s="238"/>
      <c r="HNR1" s="238"/>
      <c r="HNS1" s="238"/>
      <c r="HNT1" s="238"/>
      <c r="HNU1" s="238"/>
      <c r="HNV1" s="238"/>
      <c r="HNW1" s="238"/>
      <c r="HNX1" s="238"/>
      <c r="HNY1" s="238"/>
      <c r="HNZ1" s="238"/>
      <c r="HOA1" s="238"/>
      <c r="HOB1" s="238"/>
      <c r="HOC1" s="238"/>
      <c r="HOD1" s="238"/>
      <c r="HOE1" s="238"/>
      <c r="HOF1" s="238"/>
      <c r="HOG1" s="238"/>
      <c r="HOH1" s="238"/>
      <c r="HOI1" s="238"/>
      <c r="HOJ1" s="238"/>
      <c r="HOK1" s="238"/>
      <c r="HOL1" s="238"/>
      <c r="HOM1" s="238"/>
      <c r="HON1" s="238"/>
      <c r="HOO1" s="238"/>
      <c r="HOP1" s="238"/>
      <c r="HOQ1" s="238"/>
      <c r="HOR1" s="238"/>
      <c r="HOS1" s="238"/>
      <c r="HOT1" s="238"/>
      <c r="HOU1" s="238"/>
      <c r="HOV1" s="238"/>
      <c r="HOW1" s="238"/>
      <c r="HOX1" s="238"/>
      <c r="HOY1" s="238"/>
      <c r="HOZ1" s="238"/>
      <c r="HPA1" s="238"/>
      <c r="HPB1" s="238"/>
      <c r="HPC1" s="238"/>
      <c r="HPD1" s="238"/>
      <c r="HPE1" s="238"/>
      <c r="HPF1" s="238"/>
      <c r="HPG1" s="238"/>
      <c r="HPH1" s="238"/>
      <c r="HPI1" s="238"/>
      <c r="HPJ1" s="238"/>
      <c r="HPK1" s="238"/>
      <c r="HPL1" s="238"/>
      <c r="HPM1" s="238"/>
      <c r="HPN1" s="238"/>
      <c r="HPO1" s="238"/>
      <c r="HPP1" s="238"/>
      <c r="HPQ1" s="238"/>
      <c r="HPR1" s="238"/>
      <c r="HPS1" s="238"/>
      <c r="HPT1" s="238"/>
      <c r="HPU1" s="238"/>
      <c r="HPV1" s="238"/>
      <c r="HPW1" s="238"/>
      <c r="HPX1" s="238"/>
      <c r="HPY1" s="238"/>
      <c r="HPZ1" s="238"/>
      <c r="HQA1" s="238"/>
      <c r="HQB1" s="238"/>
      <c r="HQC1" s="238"/>
      <c r="HQD1" s="238"/>
      <c r="HQE1" s="238"/>
      <c r="HQF1" s="238"/>
      <c r="HQG1" s="238"/>
      <c r="HQH1" s="238"/>
      <c r="HQI1" s="238"/>
      <c r="HQJ1" s="238"/>
      <c r="HQK1" s="238"/>
      <c r="HQL1" s="238"/>
      <c r="HQM1" s="238"/>
      <c r="HQN1" s="238"/>
      <c r="HQO1" s="238"/>
      <c r="HQP1" s="238"/>
      <c r="HQQ1" s="238"/>
      <c r="HQR1" s="238"/>
      <c r="HQS1" s="238"/>
      <c r="HQT1" s="238"/>
      <c r="HQU1" s="238"/>
      <c r="HQV1" s="238"/>
      <c r="HQW1" s="238"/>
      <c r="HQX1" s="238"/>
      <c r="HQY1" s="238"/>
      <c r="HQZ1" s="238"/>
      <c r="HRA1" s="238"/>
      <c r="HRB1" s="238"/>
      <c r="HRC1" s="238"/>
      <c r="HRD1" s="238"/>
      <c r="HRE1" s="238"/>
      <c r="HRF1" s="238"/>
      <c r="HRG1" s="238"/>
      <c r="HRH1" s="238"/>
      <c r="HRI1" s="238"/>
      <c r="HRJ1" s="238"/>
      <c r="HRK1" s="238"/>
      <c r="HRL1" s="238"/>
      <c r="HRM1" s="238"/>
      <c r="HRN1" s="238"/>
      <c r="HRO1" s="238"/>
      <c r="HRP1" s="238"/>
      <c r="HRQ1" s="238"/>
      <c r="HRR1" s="238"/>
      <c r="HRS1" s="238"/>
      <c r="HRT1" s="238"/>
      <c r="HRU1" s="238"/>
      <c r="HRV1" s="238"/>
      <c r="HRW1" s="238"/>
      <c r="HRX1" s="238"/>
      <c r="HRY1" s="238"/>
      <c r="HRZ1" s="238"/>
      <c r="HSA1" s="238"/>
      <c r="HSB1" s="238"/>
      <c r="HSC1" s="238"/>
      <c r="HSD1" s="238"/>
      <c r="HSE1" s="238"/>
      <c r="HSF1" s="238"/>
      <c r="HSG1" s="238"/>
      <c r="HSH1" s="238"/>
      <c r="HSI1" s="238"/>
      <c r="HSJ1" s="238"/>
      <c r="HSK1" s="238"/>
      <c r="HSL1" s="238"/>
      <c r="HSM1" s="238"/>
      <c r="HSN1" s="238"/>
      <c r="HSO1" s="238"/>
      <c r="HSP1" s="238"/>
      <c r="HSQ1" s="238"/>
      <c r="HSR1" s="238"/>
      <c r="HSS1" s="238"/>
      <c r="HST1" s="238"/>
      <c r="HSU1" s="238"/>
      <c r="HSV1" s="238"/>
      <c r="HSW1" s="238"/>
      <c r="HSX1" s="238"/>
      <c r="HSY1" s="238"/>
      <c r="HSZ1" s="238"/>
      <c r="HTA1" s="238"/>
      <c r="HTB1" s="238"/>
      <c r="HTC1" s="238"/>
      <c r="HTD1" s="238"/>
      <c r="HTE1" s="238"/>
      <c r="HTF1" s="238"/>
      <c r="HTG1" s="238"/>
      <c r="HTH1" s="238"/>
      <c r="HTI1" s="238"/>
      <c r="HTJ1" s="238"/>
      <c r="HTK1" s="238"/>
      <c r="HTL1" s="238"/>
      <c r="HTM1" s="238"/>
      <c r="HTN1" s="238"/>
      <c r="HTO1" s="238"/>
      <c r="HTP1" s="238"/>
      <c r="HTQ1" s="238"/>
      <c r="HTR1" s="238"/>
      <c r="HTS1" s="238"/>
      <c r="HTT1" s="238"/>
      <c r="HTU1" s="238"/>
      <c r="HTV1" s="238"/>
      <c r="HTW1" s="238"/>
      <c r="HTX1" s="238"/>
      <c r="HTY1" s="238"/>
      <c r="HTZ1" s="238"/>
      <c r="HUA1" s="238"/>
      <c r="HUB1" s="238"/>
      <c r="HUC1" s="238"/>
      <c r="HUD1" s="238"/>
      <c r="HUE1" s="238"/>
      <c r="HUF1" s="238"/>
      <c r="HUG1" s="238"/>
      <c r="HUH1" s="238"/>
      <c r="HUI1" s="238"/>
      <c r="HUJ1" s="238"/>
      <c r="HUK1" s="238"/>
      <c r="HUL1" s="238"/>
      <c r="HUM1" s="238"/>
      <c r="HUN1" s="238"/>
      <c r="HUO1" s="238"/>
      <c r="HUP1" s="238"/>
      <c r="HUQ1" s="238"/>
      <c r="HUR1" s="238"/>
      <c r="HUS1" s="238"/>
      <c r="HUT1" s="238"/>
      <c r="HUU1" s="238"/>
      <c r="HUV1" s="238"/>
      <c r="HUW1" s="238"/>
      <c r="HUX1" s="238"/>
      <c r="HUY1" s="238"/>
      <c r="HUZ1" s="238"/>
      <c r="HVA1" s="238"/>
      <c r="HVB1" s="238"/>
      <c r="HVC1" s="238"/>
      <c r="HVD1" s="238"/>
      <c r="HVE1" s="238"/>
      <c r="HVF1" s="238"/>
      <c r="HVG1" s="238"/>
      <c r="HVH1" s="238"/>
      <c r="HVI1" s="238"/>
      <c r="HVJ1" s="238"/>
      <c r="HVK1" s="238"/>
      <c r="HVL1" s="238"/>
      <c r="HVM1" s="238"/>
      <c r="HVN1" s="238"/>
      <c r="HVO1" s="238"/>
      <c r="HVP1" s="238"/>
      <c r="HVQ1" s="238"/>
      <c r="HVR1" s="238"/>
      <c r="HVS1" s="238"/>
      <c r="HVT1" s="238"/>
      <c r="HVU1" s="238"/>
      <c r="HVV1" s="238"/>
      <c r="HVW1" s="238"/>
      <c r="HVX1" s="238"/>
      <c r="HVY1" s="238"/>
      <c r="HVZ1" s="238"/>
      <c r="HWA1" s="238"/>
      <c r="HWB1" s="238"/>
      <c r="HWC1" s="238"/>
      <c r="HWD1" s="238"/>
      <c r="HWE1" s="238"/>
      <c r="HWF1" s="238"/>
      <c r="HWG1" s="238"/>
      <c r="HWH1" s="238"/>
      <c r="HWI1" s="238"/>
      <c r="HWJ1" s="238"/>
      <c r="HWK1" s="238"/>
      <c r="HWL1" s="238"/>
      <c r="HWM1" s="238"/>
      <c r="HWN1" s="238"/>
      <c r="HWO1" s="238"/>
      <c r="HWP1" s="238"/>
      <c r="HWQ1" s="238"/>
      <c r="HWR1" s="238"/>
      <c r="HWS1" s="238"/>
      <c r="HWT1" s="238"/>
      <c r="HWU1" s="238"/>
      <c r="HWV1" s="238"/>
      <c r="HWW1" s="238"/>
      <c r="HWX1" s="238"/>
      <c r="HWY1" s="238"/>
      <c r="HWZ1" s="238"/>
      <c r="HXA1" s="238"/>
      <c r="HXB1" s="238"/>
      <c r="HXC1" s="238"/>
      <c r="HXD1" s="238"/>
      <c r="HXE1" s="238"/>
      <c r="HXF1" s="238"/>
      <c r="HXG1" s="238"/>
      <c r="HXH1" s="238"/>
      <c r="HXI1" s="238"/>
      <c r="HXJ1" s="238"/>
      <c r="HXK1" s="238"/>
      <c r="HXL1" s="238"/>
      <c r="HXM1" s="238"/>
      <c r="HXN1" s="238"/>
      <c r="HXO1" s="238"/>
      <c r="HXP1" s="238"/>
      <c r="HXQ1" s="238"/>
      <c r="HXR1" s="238"/>
      <c r="HXS1" s="238"/>
      <c r="HXT1" s="238"/>
      <c r="HXU1" s="238"/>
      <c r="HXV1" s="238"/>
      <c r="HXW1" s="238"/>
      <c r="HXX1" s="238"/>
      <c r="HXY1" s="238"/>
      <c r="HXZ1" s="238"/>
      <c r="HYA1" s="238"/>
      <c r="HYB1" s="238"/>
      <c r="HYC1" s="238"/>
      <c r="HYD1" s="238"/>
      <c r="HYE1" s="238"/>
      <c r="HYF1" s="238"/>
      <c r="HYG1" s="238"/>
      <c r="HYH1" s="238"/>
      <c r="HYI1" s="238"/>
      <c r="HYJ1" s="238"/>
      <c r="HYK1" s="238"/>
      <c r="HYL1" s="238"/>
      <c r="HYM1" s="238"/>
      <c r="HYN1" s="238"/>
      <c r="HYO1" s="238"/>
      <c r="HYP1" s="238"/>
      <c r="HYQ1" s="238"/>
      <c r="HYR1" s="238"/>
      <c r="HYS1" s="238"/>
      <c r="HYT1" s="238"/>
      <c r="HYU1" s="238"/>
      <c r="HYV1" s="238"/>
      <c r="HYW1" s="238"/>
      <c r="HYX1" s="238"/>
      <c r="HYY1" s="238"/>
      <c r="HYZ1" s="238"/>
      <c r="HZA1" s="238"/>
      <c r="HZB1" s="238"/>
      <c r="HZC1" s="238"/>
      <c r="HZD1" s="238"/>
      <c r="HZE1" s="238"/>
      <c r="HZF1" s="238"/>
      <c r="HZG1" s="238"/>
      <c r="HZH1" s="238"/>
      <c r="HZI1" s="238"/>
      <c r="HZJ1" s="238"/>
      <c r="HZK1" s="238"/>
      <c r="HZL1" s="238"/>
      <c r="HZM1" s="238"/>
      <c r="HZN1" s="238"/>
      <c r="HZO1" s="238"/>
      <c r="HZP1" s="238"/>
      <c r="HZQ1" s="238"/>
      <c r="HZR1" s="238"/>
      <c r="HZS1" s="238"/>
      <c r="HZT1" s="238"/>
      <c r="HZU1" s="238"/>
      <c r="HZV1" s="238"/>
      <c r="HZW1" s="238"/>
      <c r="HZX1" s="238"/>
      <c r="HZY1" s="238"/>
      <c r="HZZ1" s="238"/>
      <c r="IAA1" s="238"/>
      <c r="IAB1" s="238"/>
      <c r="IAC1" s="238"/>
      <c r="IAD1" s="238"/>
      <c r="IAE1" s="238"/>
      <c r="IAF1" s="238"/>
      <c r="IAG1" s="238"/>
      <c r="IAH1" s="238"/>
      <c r="IAI1" s="238"/>
      <c r="IAJ1" s="238"/>
      <c r="IAK1" s="238"/>
      <c r="IAL1" s="238"/>
      <c r="IAM1" s="238"/>
      <c r="IAN1" s="238"/>
      <c r="IAO1" s="238"/>
      <c r="IAP1" s="238"/>
      <c r="IAQ1" s="238"/>
      <c r="IAR1" s="238"/>
      <c r="IAS1" s="238"/>
      <c r="IAT1" s="238"/>
      <c r="IAU1" s="238"/>
      <c r="IAV1" s="238"/>
      <c r="IAW1" s="238"/>
      <c r="IAX1" s="238"/>
      <c r="IAY1" s="238"/>
      <c r="IAZ1" s="238"/>
      <c r="IBA1" s="238"/>
      <c r="IBB1" s="238"/>
      <c r="IBC1" s="238"/>
      <c r="IBD1" s="238"/>
      <c r="IBE1" s="238"/>
      <c r="IBF1" s="238"/>
      <c r="IBG1" s="238"/>
      <c r="IBH1" s="238"/>
      <c r="IBI1" s="238"/>
      <c r="IBJ1" s="238"/>
      <c r="IBK1" s="238"/>
      <c r="IBL1" s="238"/>
      <c r="IBM1" s="238"/>
      <c r="IBN1" s="238"/>
      <c r="IBO1" s="238"/>
      <c r="IBP1" s="238"/>
      <c r="IBQ1" s="238"/>
      <c r="IBR1" s="238"/>
      <c r="IBS1" s="238"/>
      <c r="IBT1" s="238"/>
      <c r="IBU1" s="238"/>
      <c r="IBV1" s="238"/>
      <c r="IBW1" s="238"/>
      <c r="IBX1" s="238"/>
      <c r="IBY1" s="238"/>
      <c r="IBZ1" s="238"/>
      <c r="ICA1" s="238"/>
      <c r="ICB1" s="238"/>
      <c r="ICC1" s="238"/>
      <c r="ICD1" s="238"/>
      <c r="ICE1" s="238"/>
      <c r="ICF1" s="238"/>
      <c r="ICG1" s="238"/>
      <c r="ICH1" s="238"/>
      <c r="ICI1" s="238"/>
      <c r="ICJ1" s="238"/>
      <c r="ICK1" s="238"/>
      <c r="ICL1" s="238"/>
      <c r="ICM1" s="238"/>
      <c r="ICN1" s="238"/>
      <c r="ICO1" s="238"/>
      <c r="ICP1" s="238"/>
      <c r="ICQ1" s="238"/>
      <c r="ICR1" s="238"/>
      <c r="ICS1" s="238"/>
      <c r="ICT1" s="238"/>
      <c r="ICU1" s="238"/>
      <c r="ICV1" s="238"/>
      <c r="ICW1" s="238"/>
      <c r="ICX1" s="238"/>
      <c r="ICY1" s="238"/>
      <c r="ICZ1" s="238"/>
      <c r="IDA1" s="238"/>
      <c r="IDB1" s="238"/>
      <c r="IDC1" s="238"/>
      <c r="IDD1" s="238"/>
      <c r="IDE1" s="238"/>
      <c r="IDF1" s="238"/>
      <c r="IDG1" s="238"/>
      <c r="IDH1" s="238"/>
      <c r="IDI1" s="238"/>
      <c r="IDJ1" s="238"/>
      <c r="IDK1" s="238"/>
      <c r="IDL1" s="238"/>
      <c r="IDM1" s="238"/>
      <c r="IDN1" s="238"/>
      <c r="IDO1" s="238"/>
      <c r="IDP1" s="238"/>
      <c r="IDQ1" s="238"/>
      <c r="IDR1" s="238"/>
      <c r="IDS1" s="238"/>
      <c r="IDT1" s="238"/>
      <c r="IDU1" s="238"/>
      <c r="IDV1" s="238"/>
      <c r="IDW1" s="238"/>
      <c r="IDX1" s="238"/>
      <c r="IDY1" s="238"/>
      <c r="IDZ1" s="238"/>
      <c r="IEA1" s="238"/>
      <c r="IEB1" s="238"/>
      <c r="IEC1" s="238"/>
      <c r="IED1" s="238"/>
      <c r="IEE1" s="238"/>
      <c r="IEF1" s="238"/>
      <c r="IEG1" s="238"/>
      <c r="IEH1" s="238"/>
      <c r="IEI1" s="238"/>
      <c r="IEJ1" s="238"/>
      <c r="IEK1" s="238"/>
      <c r="IEL1" s="238"/>
      <c r="IEM1" s="238"/>
      <c r="IEN1" s="238"/>
      <c r="IEO1" s="238"/>
      <c r="IEP1" s="238"/>
      <c r="IEQ1" s="238"/>
      <c r="IER1" s="238"/>
      <c r="IES1" s="238"/>
      <c r="IET1" s="238"/>
      <c r="IEU1" s="238"/>
      <c r="IEV1" s="238"/>
      <c r="IEW1" s="238"/>
      <c r="IEX1" s="238"/>
      <c r="IEY1" s="238"/>
      <c r="IEZ1" s="238"/>
      <c r="IFA1" s="238"/>
      <c r="IFB1" s="238"/>
      <c r="IFC1" s="238"/>
      <c r="IFD1" s="238"/>
      <c r="IFE1" s="238"/>
      <c r="IFF1" s="238"/>
      <c r="IFG1" s="238"/>
      <c r="IFH1" s="238"/>
      <c r="IFI1" s="238"/>
      <c r="IFJ1" s="238"/>
      <c r="IFK1" s="238"/>
      <c r="IFL1" s="238"/>
      <c r="IFM1" s="238"/>
      <c r="IFN1" s="238"/>
      <c r="IFO1" s="238"/>
      <c r="IFP1" s="238"/>
      <c r="IFQ1" s="238"/>
      <c r="IFR1" s="238"/>
      <c r="IFS1" s="238"/>
      <c r="IFT1" s="238"/>
      <c r="IFU1" s="238"/>
      <c r="IFV1" s="238"/>
      <c r="IFW1" s="238"/>
      <c r="IFX1" s="238"/>
      <c r="IFY1" s="238"/>
      <c r="IFZ1" s="238"/>
      <c r="IGA1" s="238"/>
      <c r="IGB1" s="238"/>
      <c r="IGC1" s="238"/>
      <c r="IGD1" s="238"/>
      <c r="IGE1" s="238"/>
      <c r="IGF1" s="238"/>
      <c r="IGG1" s="238"/>
      <c r="IGH1" s="238"/>
      <c r="IGI1" s="238"/>
      <c r="IGJ1" s="238"/>
      <c r="IGK1" s="238"/>
      <c r="IGL1" s="238"/>
      <c r="IGM1" s="238"/>
      <c r="IGN1" s="238"/>
      <c r="IGO1" s="238"/>
      <c r="IGP1" s="238"/>
      <c r="IGQ1" s="238"/>
      <c r="IGR1" s="238"/>
      <c r="IGS1" s="238"/>
      <c r="IGT1" s="238"/>
      <c r="IGU1" s="238"/>
      <c r="IGV1" s="238"/>
      <c r="IGW1" s="238"/>
      <c r="IGX1" s="238"/>
      <c r="IGY1" s="238"/>
      <c r="IGZ1" s="238"/>
      <c r="IHA1" s="238"/>
      <c r="IHB1" s="238"/>
      <c r="IHC1" s="238"/>
      <c r="IHD1" s="238"/>
      <c r="IHE1" s="238"/>
      <c r="IHF1" s="238"/>
      <c r="IHG1" s="238"/>
      <c r="IHH1" s="238"/>
      <c r="IHI1" s="238"/>
      <c r="IHJ1" s="238"/>
      <c r="IHK1" s="238"/>
      <c r="IHL1" s="238"/>
      <c r="IHM1" s="238"/>
      <c r="IHN1" s="238"/>
      <c r="IHO1" s="238"/>
      <c r="IHP1" s="238"/>
      <c r="IHQ1" s="238"/>
      <c r="IHR1" s="238"/>
      <c r="IHS1" s="238"/>
      <c r="IHT1" s="238"/>
      <c r="IHU1" s="238"/>
      <c r="IHV1" s="238"/>
      <c r="IHW1" s="238"/>
      <c r="IHX1" s="238"/>
      <c r="IHY1" s="238"/>
      <c r="IHZ1" s="238"/>
      <c r="IIA1" s="238"/>
      <c r="IIB1" s="238"/>
      <c r="IIC1" s="238"/>
      <c r="IID1" s="238"/>
      <c r="IIE1" s="238"/>
      <c r="IIF1" s="238"/>
      <c r="IIG1" s="238"/>
      <c r="IIH1" s="238"/>
      <c r="III1" s="238"/>
      <c r="IIJ1" s="238"/>
      <c r="IIK1" s="238"/>
      <c r="IIL1" s="238"/>
      <c r="IIM1" s="238"/>
      <c r="IIN1" s="238"/>
      <c r="IIO1" s="238"/>
      <c r="IIP1" s="238"/>
      <c r="IIQ1" s="238"/>
      <c r="IIR1" s="238"/>
      <c r="IIS1" s="238"/>
      <c r="IIT1" s="238"/>
      <c r="IIU1" s="238"/>
      <c r="IIV1" s="238"/>
      <c r="IIW1" s="238"/>
      <c r="IIX1" s="238"/>
      <c r="IIY1" s="238"/>
      <c r="IIZ1" s="238"/>
      <c r="IJA1" s="238"/>
      <c r="IJB1" s="238"/>
      <c r="IJC1" s="238"/>
      <c r="IJD1" s="238"/>
      <c r="IJE1" s="238"/>
      <c r="IJF1" s="238"/>
      <c r="IJG1" s="238"/>
      <c r="IJH1" s="238"/>
      <c r="IJI1" s="238"/>
      <c r="IJJ1" s="238"/>
      <c r="IJK1" s="238"/>
      <c r="IJL1" s="238"/>
      <c r="IJM1" s="238"/>
      <c r="IJN1" s="238"/>
      <c r="IJO1" s="238"/>
      <c r="IJP1" s="238"/>
      <c r="IJQ1" s="238"/>
      <c r="IJR1" s="238"/>
      <c r="IJS1" s="238"/>
      <c r="IJT1" s="238"/>
      <c r="IJU1" s="238"/>
      <c r="IJV1" s="238"/>
      <c r="IJW1" s="238"/>
      <c r="IJX1" s="238"/>
      <c r="IJY1" s="238"/>
      <c r="IJZ1" s="238"/>
      <c r="IKA1" s="238"/>
      <c r="IKB1" s="238"/>
      <c r="IKC1" s="238"/>
      <c r="IKD1" s="238"/>
      <c r="IKE1" s="238"/>
      <c r="IKF1" s="238"/>
      <c r="IKG1" s="238"/>
      <c r="IKH1" s="238"/>
      <c r="IKI1" s="238"/>
      <c r="IKJ1" s="238"/>
      <c r="IKK1" s="238"/>
      <c r="IKL1" s="238"/>
      <c r="IKM1" s="238"/>
      <c r="IKN1" s="238"/>
      <c r="IKO1" s="238"/>
      <c r="IKP1" s="238"/>
      <c r="IKQ1" s="238"/>
      <c r="IKR1" s="238"/>
      <c r="IKS1" s="238"/>
      <c r="IKT1" s="238"/>
      <c r="IKU1" s="238"/>
      <c r="IKV1" s="238"/>
      <c r="IKW1" s="238"/>
      <c r="IKX1" s="238"/>
      <c r="IKY1" s="238"/>
      <c r="IKZ1" s="238"/>
      <c r="ILA1" s="238"/>
      <c r="ILB1" s="238"/>
      <c r="ILC1" s="238"/>
      <c r="ILD1" s="238"/>
      <c r="ILE1" s="238"/>
      <c r="ILF1" s="238"/>
      <c r="ILG1" s="238"/>
      <c r="ILH1" s="238"/>
      <c r="ILI1" s="238"/>
      <c r="ILJ1" s="238"/>
      <c r="ILK1" s="238"/>
      <c r="ILL1" s="238"/>
      <c r="ILM1" s="238"/>
      <c r="ILN1" s="238"/>
      <c r="ILO1" s="238"/>
      <c r="ILP1" s="238"/>
      <c r="ILQ1" s="238"/>
      <c r="ILR1" s="238"/>
      <c r="ILS1" s="238"/>
      <c r="ILT1" s="238"/>
      <c r="ILU1" s="238"/>
      <c r="ILV1" s="238"/>
      <c r="ILW1" s="238"/>
      <c r="ILX1" s="238"/>
      <c r="ILY1" s="238"/>
      <c r="ILZ1" s="238"/>
      <c r="IMA1" s="238"/>
      <c r="IMB1" s="238"/>
      <c r="IMC1" s="238"/>
      <c r="IMD1" s="238"/>
      <c r="IME1" s="238"/>
      <c r="IMF1" s="238"/>
      <c r="IMG1" s="238"/>
      <c r="IMH1" s="238"/>
      <c r="IMI1" s="238"/>
      <c r="IMJ1" s="238"/>
      <c r="IMK1" s="238"/>
      <c r="IML1" s="238"/>
      <c r="IMM1" s="238"/>
      <c r="IMN1" s="238"/>
      <c r="IMO1" s="238"/>
      <c r="IMP1" s="238"/>
      <c r="IMQ1" s="238"/>
      <c r="IMR1" s="238"/>
      <c r="IMS1" s="238"/>
      <c r="IMT1" s="238"/>
      <c r="IMU1" s="238"/>
      <c r="IMV1" s="238"/>
      <c r="IMW1" s="238"/>
      <c r="IMX1" s="238"/>
      <c r="IMY1" s="238"/>
      <c r="IMZ1" s="238"/>
      <c r="INA1" s="238"/>
      <c r="INB1" s="238"/>
      <c r="INC1" s="238"/>
      <c r="IND1" s="238"/>
      <c r="INE1" s="238"/>
      <c r="INF1" s="238"/>
      <c r="ING1" s="238"/>
      <c r="INH1" s="238"/>
      <c r="INI1" s="238"/>
      <c r="INJ1" s="238"/>
      <c r="INK1" s="238"/>
      <c r="INL1" s="238"/>
      <c r="INM1" s="238"/>
      <c r="INN1" s="238"/>
      <c r="INO1" s="238"/>
      <c r="INP1" s="238"/>
      <c r="INQ1" s="238"/>
      <c r="INR1" s="238"/>
      <c r="INS1" s="238"/>
      <c r="INT1" s="238"/>
      <c r="INU1" s="238"/>
      <c r="INV1" s="238"/>
      <c r="INW1" s="238"/>
      <c r="INX1" s="238"/>
      <c r="INY1" s="238"/>
      <c r="INZ1" s="238"/>
      <c r="IOA1" s="238"/>
      <c r="IOB1" s="238"/>
      <c r="IOC1" s="238"/>
      <c r="IOD1" s="238"/>
      <c r="IOE1" s="238"/>
      <c r="IOF1" s="238"/>
      <c r="IOG1" s="238"/>
      <c r="IOH1" s="238"/>
      <c r="IOI1" s="238"/>
      <c r="IOJ1" s="238"/>
      <c r="IOK1" s="238"/>
      <c r="IOL1" s="238"/>
      <c r="IOM1" s="238"/>
      <c r="ION1" s="238"/>
      <c r="IOO1" s="238"/>
      <c r="IOP1" s="238"/>
      <c r="IOQ1" s="238"/>
      <c r="IOR1" s="238"/>
      <c r="IOS1" s="238"/>
      <c r="IOT1" s="238"/>
      <c r="IOU1" s="238"/>
      <c r="IOV1" s="238"/>
      <c r="IOW1" s="238"/>
      <c r="IOX1" s="238"/>
      <c r="IOY1" s="238"/>
      <c r="IOZ1" s="238"/>
      <c r="IPA1" s="238"/>
      <c r="IPB1" s="238"/>
      <c r="IPC1" s="238"/>
      <c r="IPD1" s="238"/>
      <c r="IPE1" s="238"/>
      <c r="IPF1" s="238"/>
      <c r="IPG1" s="238"/>
      <c r="IPH1" s="238"/>
      <c r="IPI1" s="238"/>
      <c r="IPJ1" s="238"/>
      <c r="IPK1" s="238"/>
      <c r="IPL1" s="238"/>
      <c r="IPM1" s="238"/>
      <c r="IPN1" s="238"/>
      <c r="IPO1" s="238"/>
      <c r="IPP1" s="238"/>
      <c r="IPQ1" s="238"/>
      <c r="IPR1" s="238"/>
      <c r="IPS1" s="238"/>
      <c r="IPT1" s="238"/>
      <c r="IPU1" s="238"/>
      <c r="IPV1" s="238"/>
      <c r="IPW1" s="238"/>
      <c r="IPX1" s="238"/>
      <c r="IPY1" s="238"/>
      <c r="IPZ1" s="238"/>
      <c r="IQA1" s="238"/>
      <c r="IQB1" s="238"/>
      <c r="IQC1" s="238"/>
      <c r="IQD1" s="238"/>
      <c r="IQE1" s="238"/>
      <c r="IQF1" s="238"/>
      <c r="IQG1" s="238"/>
      <c r="IQH1" s="238"/>
      <c r="IQI1" s="238"/>
      <c r="IQJ1" s="238"/>
      <c r="IQK1" s="238"/>
      <c r="IQL1" s="238"/>
      <c r="IQM1" s="238"/>
      <c r="IQN1" s="238"/>
      <c r="IQO1" s="238"/>
      <c r="IQP1" s="238"/>
      <c r="IQQ1" s="238"/>
      <c r="IQR1" s="238"/>
      <c r="IQS1" s="238"/>
      <c r="IQT1" s="238"/>
      <c r="IQU1" s="238"/>
      <c r="IQV1" s="238"/>
      <c r="IQW1" s="238"/>
      <c r="IQX1" s="238"/>
      <c r="IQY1" s="238"/>
      <c r="IQZ1" s="238"/>
      <c r="IRA1" s="238"/>
      <c r="IRB1" s="238"/>
      <c r="IRC1" s="238"/>
      <c r="IRD1" s="238"/>
      <c r="IRE1" s="238"/>
      <c r="IRF1" s="238"/>
      <c r="IRG1" s="238"/>
      <c r="IRH1" s="238"/>
      <c r="IRI1" s="238"/>
      <c r="IRJ1" s="238"/>
      <c r="IRK1" s="238"/>
      <c r="IRL1" s="238"/>
      <c r="IRM1" s="238"/>
      <c r="IRN1" s="238"/>
      <c r="IRO1" s="238"/>
      <c r="IRP1" s="238"/>
      <c r="IRQ1" s="238"/>
      <c r="IRR1" s="238"/>
      <c r="IRS1" s="238"/>
      <c r="IRT1" s="238"/>
      <c r="IRU1" s="238"/>
      <c r="IRV1" s="238"/>
      <c r="IRW1" s="238"/>
      <c r="IRX1" s="238"/>
      <c r="IRY1" s="238"/>
      <c r="IRZ1" s="238"/>
      <c r="ISA1" s="238"/>
      <c r="ISB1" s="238"/>
      <c r="ISC1" s="238"/>
      <c r="ISD1" s="238"/>
      <c r="ISE1" s="238"/>
      <c r="ISF1" s="238"/>
      <c r="ISG1" s="238"/>
      <c r="ISH1" s="238"/>
      <c r="ISI1" s="238"/>
      <c r="ISJ1" s="238"/>
      <c r="ISK1" s="238"/>
      <c r="ISL1" s="238"/>
      <c r="ISM1" s="238"/>
      <c r="ISN1" s="238"/>
      <c r="ISO1" s="238"/>
      <c r="ISP1" s="238"/>
      <c r="ISQ1" s="238"/>
      <c r="ISR1" s="238"/>
      <c r="ISS1" s="238"/>
      <c r="IST1" s="238"/>
      <c r="ISU1" s="238"/>
      <c r="ISV1" s="238"/>
      <c r="ISW1" s="238"/>
      <c r="ISX1" s="238"/>
      <c r="ISY1" s="238"/>
      <c r="ISZ1" s="238"/>
      <c r="ITA1" s="238"/>
      <c r="ITB1" s="238"/>
      <c r="ITC1" s="238"/>
      <c r="ITD1" s="238"/>
      <c r="ITE1" s="238"/>
      <c r="ITF1" s="238"/>
      <c r="ITG1" s="238"/>
      <c r="ITH1" s="238"/>
      <c r="ITI1" s="238"/>
      <c r="ITJ1" s="238"/>
      <c r="ITK1" s="238"/>
      <c r="ITL1" s="238"/>
      <c r="ITM1" s="238"/>
      <c r="ITN1" s="238"/>
      <c r="ITO1" s="238"/>
      <c r="ITP1" s="238"/>
      <c r="ITQ1" s="238"/>
      <c r="ITR1" s="238"/>
      <c r="ITS1" s="238"/>
      <c r="ITT1" s="238"/>
      <c r="ITU1" s="238"/>
      <c r="ITV1" s="238"/>
      <c r="ITW1" s="238"/>
      <c r="ITX1" s="238"/>
      <c r="ITY1" s="238"/>
      <c r="ITZ1" s="238"/>
      <c r="IUA1" s="238"/>
      <c r="IUB1" s="238"/>
      <c r="IUC1" s="238"/>
      <c r="IUD1" s="238"/>
      <c r="IUE1" s="238"/>
      <c r="IUF1" s="238"/>
      <c r="IUG1" s="238"/>
      <c r="IUH1" s="238"/>
      <c r="IUI1" s="238"/>
      <c r="IUJ1" s="238"/>
      <c r="IUK1" s="238"/>
      <c r="IUL1" s="238"/>
      <c r="IUM1" s="238"/>
      <c r="IUN1" s="238"/>
      <c r="IUO1" s="238"/>
      <c r="IUP1" s="238"/>
      <c r="IUQ1" s="238"/>
      <c r="IUR1" s="238"/>
      <c r="IUS1" s="238"/>
      <c r="IUT1" s="238"/>
      <c r="IUU1" s="238"/>
      <c r="IUV1" s="238"/>
      <c r="IUW1" s="238"/>
      <c r="IUX1" s="238"/>
      <c r="IUY1" s="238"/>
      <c r="IUZ1" s="238"/>
      <c r="IVA1" s="238"/>
      <c r="IVB1" s="238"/>
      <c r="IVC1" s="238"/>
      <c r="IVD1" s="238"/>
      <c r="IVE1" s="238"/>
      <c r="IVF1" s="238"/>
      <c r="IVG1" s="238"/>
      <c r="IVH1" s="238"/>
      <c r="IVI1" s="238"/>
      <c r="IVJ1" s="238"/>
      <c r="IVK1" s="238"/>
      <c r="IVL1" s="238"/>
      <c r="IVM1" s="238"/>
      <c r="IVN1" s="238"/>
      <c r="IVO1" s="238"/>
      <c r="IVP1" s="238"/>
      <c r="IVQ1" s="238"/>
      <c r="IVR1" s="238"/>
      <c r="IVS1" s="238"/>
      <c r="IVT1" s="238"/>
      <c r="IVU1" s="238"/>
      <c r="IVV1" s="238"/>
      <c r="IVW1" s="238"/>
      <c r="IVX1" s="238"/>
      <c r="IVY1" s="238"/>
      <c r="IVZ1" s="238"/>
      <c r="IWA1" s="238"/>
      <c r="IWB1" s="238"/>
      <c r="IWC1" s="238"/>
      <c r="IWD1" s="238"/>
      <c r="IWE1" s="238"/>
      <c r="IWF1" s="238"/>
      <c r="IWG1" s="238"/>
      <c r="IWH1" s="238"/>
      <c r="IWI1" s="238"/>
      <c r="IWJ1" s="238"/>
      <c r="IWK1" s="238"/>
      <c r="IWL1" s="238"/>
      <c r="IWM1" s="238"/>
      <c r="IWN1" s="238"/>
      <c r="IWO1" s="238"/>
      <c r="IWP1" s="238"/>
      <c r="IWQ1" s="238"/>
      <c r="IWR1" s="238"/>
      <c r="IWS1" s="238"/>
      <c r="IWT1" s="238"/>
      <c r="IWU1" s="238"/>
      <c r="IWV1" s="238"/>
      <c r="IWW1" s="238"/>
      <c r="IWX1" s="238"/>
      <c r="IWY1" s="238"/>
      <c r="IWZ1" s="238"/>
      <c r="IXA1" s="238"/>
      <c r="IXB1" s="238"/>
      <c r="IXC1" s="238"/>
      <c r="IXD1" s="238"/>
      <c r="IXE1" s="238"/>
      <c r="IXF1" s="238"/>
      <c r="IXG1" s="238"/>
      <c r="IXH1" s="238"/>
      <c r="IXI1" s="238"/>
      <c r="IXJ1" s="238"/>
      <c r="IXK1" s="238"/>
      <c r="IXL1" s="238"/>
      <c r="IXM1" s="238"/>
      <c r="IXN1" s="238"/>
      <c r="IXO1" s="238"/>
      <c r="IXP1" s="238"/>
      <c r="IXQ1" s="238"/>
      <c r="IXR1" s="238"/>
      <c r="IXS1" s="238"/>
      <c r="IXT1" s="238"/>
      <c r="IXU1" s="238"/>
      <c r="IXV1" s="238"/>
      <c r="IXW1" s="238"/>
      <c r="IXX1" s="238"/>
      <c r="IXY1" s="238"/>
      <c r="IXZ1" s="238"/>
      <c r="IYA1" s="238"/>
      <c r="IYB1" s="238"/>
      <c r="IYC1" s="238"/>
      <c r="IYD1" s="238"/>
      <c r="IYE1" s="238"/>
      <c r="IYF1" s="238"/>
      <c r="IYG1" s="238"/>
      <c r="IYH1" s="238"/>
      <c r="IYI1" s="238"/>
      <c r="IYJ1" s="238"/>
      <c r="IYK1" s="238"/>
      <c r="IYL1" s="238"/>
      <c r="IYM1" s="238"/>
      <c r="IYN1" s="238"/>
      <c r="IYO1" s="238"/>
      <c r="IYP1" s="238"/>
      <c r="IYQ1" s="238"/>
      <c r="IYR1" s="238"/>
      <c r="IYS1" s="238"/>
      <c r="IYT1" s="238"/>
      <c r="IYU1" s="238"/>
      <c r="IYV1" s="238"/>
      <c r="IYW1" s="238"/>
      <c r="IYX1" s="238"/>
      <c r="IYY1" s="238"/>
      <c r="IYZ1" s="238"/>
      <c r="IZA1" s="238"/>
      <c r="IZB1" s="238"/>
      <c r="IZC1" s="238"/>
      <c r="IZD1" s="238"/>
      <c r="IZE1" s="238"/>
      <c r="IZF1" s="238"/>
      <c r="IZG1" s="238"/>
      <c r="IZH1" s="238"/>
      <c r="IZI1" s="238"/>
      <c r="IZJ1" s="238"/>
      <c r="IZK1" s="238"/>
      <c r="IZL1" s="238"/>
      <c r="IZM1" s="238"/>
      <c r="IZN1" s="238"/>
      <c r="IZO1" s="238"/>
      <c r="IZP1" s="238"/>
      <c r="IZQ1" s="238"/>
      <c r="IZR1" s="238"/>
      <c r="IZS1" s="238"/>
      <c r="IZT1" s="238"/>
      <c r="IZU1" s="238"/>
      <c r="IZV1" s="238"/>
      <c r="IZW1" s="238"/>
      <c r="IZX1" s="238"/>
      <c r="IZY1" s="238"/>
      <c r="IZZ1" s="238"/>
      <c r="JAA1" s="238"/>
      <c r="JAB1" s="238"/>
      <c r="JAC1" s="238"/>
      <c r="JAD1" s="238"/>
      <c r="JAE1" s="238"/>
      <c r="JAF1" s="238"/>
      <c r="JAG1" s="238"/>
      <c r="JAH1" s="238"/>
      <c r="JAI1" s="238"/>
      <c r="JAJ1" s="238"/>
      <c r="JAK1" s="238"/>
      <c r="JAL1" s="238"/>
      <c r="JAM1" s="238"/>
      <c r="JAN1" s="238"/>
      <c r="JAO1" s="238"/>
      <c r="JAP1" s="238"/>
      <c r="JAQ1" s="238"/>
      <c r="JAR1" s="238"/>
      <c r="JAS1" s="238"/>
      <c r="JAT1" s="238"/>
      <c r="JAU1" s="238"/>
      <c r="JAV1" s="238"/>
      <c r="JAW1" s="238"/>
      <c r="JAX1" s="238"/>
      <c r="JAY1" s="238"/>
      <c r="JAZ1" s="238"/>
      <c r="JBA1" s="238"/>
      <c r="JBB1" s="238"/>
      <c r="JBC1" s="238"/>
      <c r="JBD1" s="238"/>
      <c r="JBE1" s="238"/>
      <c r="JBF1" s="238"/>
      <c r="JBG1" s="238"/>
      <c r="JBH1" s="238"/>
      <c r="JBI1" s="238"/>
      <c r="JBJ1" s="238"/>
      <c r="JBK1" s="238"/>
      <c r="JBL1" s="238"/>
      <c r="JBM1" s="238"/>
      <c r="JBN1" s="238"/>
      <c r="JBO1" s="238"/>
      <c r="JBP1" s="238"/>
      <c r="JBQ1" s="238"/>
      <c r="JBR1" s="238"/>
      <c r="JBS1" s="238"/>
      <c r="JBT1" s="238"/>
      <c r="JBU1" s="238"/>
      <c r="JBV1" s="238"/>
      <c r="JBW1" s="238"/>
      <c r="JBX1" s="238"/>
      <c r="JBY1" s="238"/>
      <c r="JBZ1" s="238"/>
      <c r="JCA1" s="238"/>
      <c r="JCB1" s="238"/>
      <c r="JCC1" s="238"/>
      <c r="JCD1" s="238"/>
      <c r="JCE1" s="238"/>
      <c r="JCF1" s="238"/>
      <c r="JCG1" s="238"/>
      <c r="JCH1" s="238"/>
      <c r="JCI1" s="238"/>
      <c r="JCJ1" s="238"/>
      <c r="JCK1" s="238"/>
      <c r="JCL1" s="238"/>
      <c r="JCM1" s="238"/>
      <c r="JCN1" s="238"/>
      <c r="JCO1" s="238"/>
      <c r="JCP1" s="238"/>
      <c r="JCQ1" s="238"/>
      <c r="JCR1" s="238"/>
      <c r="JCS1" s="238"/>
      <c r="JCT1" s="238"/>
      <c r="JCU1" s="238"/>
      <c r="JCV1" s="238"/>
      <c r="JCW1" s="238"/>
      <c r="JCX1" s="238"/>
      <c r="JCY1" s="238"/>
      <c r="JCZ1" s="238"/>
      <c r="JDA1" s="238"/>
      <c r="JDB1" s="238"/>
      <c r="JDC1" s="238"/>
      <c r="JDD1" s="238"/>
      <c r="JDE1" s="238"/>
      <c r="JDF1" s="238"/>
      <c r="JDG1" s="238"/>
      <c r="JDH1" s="238"/>
      <c r="JDI1" s="238"/>
      <c r="JDJ1" s="238"/>
      <c r="JDK1" s="238"/>
      <c r="JDL1" s="238"/>
      <c r="JDM1" s="238"/>
      <c r="JDN1" s="238"/>
      <c r="JDO1" s="238"/>
      <c r="JDP1" s="238"/>
      <c r="JDQ1" s="238"/>
      <c r="JDR1" s="238"/>
      <c r="JDS1" s="238"/>
      <c r="JDT1" s="238"/>
      <c r="JDU1" s="238"/>
      <c r="JDV1" s="238"/>
      <c r="JDW1" s="238"/>
      <c r="JDX1" s="238"/>
      <c r="JDY1" s="238"/>
      <c r="JDZ1" s="238"/>
      <c r="JEA1" s="238"/>
      <c r="JEB1" s="238"/>
      <c r="JEC1" s="238"/>
      <c r="JED1" s="238"/>
      <c r="JEE1" s="238"/>
      <c r="JEF1" s="238"/>
      <c r="JEG1" s="238"/>
      <c r="JEH1" s="238"/>
      <c r="JEI1" s="238"/>
      <c r="JEJ1" s="238"/>
      <c r="JEK1" s="238"/>
      <c r="JEL1" s="238"/>
      <c r="JEM1" s="238"/>
      <c r="JEN1" s="238"/>
      <c r="JEO1" s="238"/>
      <c r="JEP1" s="238"/>
      <c r="JEQ1" s="238"/>
      <c r="JER1" s="238"/>
      <c r="JES1" s="238"/>
      <c r="JET1" s="238"/>
      <c r="JEU1" s="238"/>
      <c r="JEV1" s="238"/>
      <c r="JEW1" s="238"/>
      <c r="JEX1" s="238"/>
      <c r="JEY1" s="238"/>
      <c r="JEZ1" s="238"/>
      <c r="JFA1" s="238"/>
      <c r="JFB1" s="238"/>
      <c r="JFC1" s="238"/>
      <c r="JFD1" s="238"/>
      <c r="JFE1" s="238"/>
      <c r="JFF1" s="238"/>
      <c r="JFG1" s="238"/>
      <c r="JFH1" s="238"/>
      <c r="JFI1" s="238"/>
      <c r="JFJ1" s="238"/>
      <c r="JFK1" s="238"/>
      <c r="JFL1" s="238"/>
      <c r="JFM1" s="238"/>
      <c r="JFN1" s="238"/>
      <c r="JFO1" s="238"/>
      <c r="JFP1" s="238"/>
      <c r="JFQ1" s="238"/>
      <c r="JFR1" s="238"/>
      <c r="JFS1" s="238"/>
      <c r="JFT1" s="238"/>
      <c r="JFU1" s="238"/>
      <c r="JFV1" s="238"/>
      <c r="JFW1" s="238"/>
      <c r="JFX1" s="238"/>
      <c r="JFY1" s="238"/>
      <c r="JFZ1" s="238"/>
      <c r="JGA1" s="238"/>
      <c r="JGB1" s="238"/>
      <c r="JGC1" s="238"/>
      <c r="JGD1" s="238"/>
      <c r="JGE1" s="238"/>
      <c r="JGF1" s="238"/>
      <c r="JGG1" s="238"/>
      <c r="JGH1" s="238"/>
      <c r="JGI1" s="238"/>
      <c r="JGJ1" s="238"/>
      <c r="JGK1" s="238"/>
      <c r="JGL1" s="238"/>
      <c r="JGM1" s="238"/>
      <c r="JGN1" s="238"/>
      <c r="JGO1" s="238"/>
      <c r="JGP1" s="238"/>
      <c r="JGQ1" s="238"/>
      <c r="JGR1" s="238"/>
      <c r="JGS1" s="238"/>
      <c r="JGT1" s="238"/>
      <c r="JGU1" s="238"/>
      <c r="JGV1" s="238"/>
      <c r="JGW1" s="238"/>
      <c r="JGX1" s="238"/>
      <c r="JGY1" s="238"/>
      <c r="JGZ1" s="238"/>
      <c r="JHA1" s="238"/>
      <c r="JHB1" s="238"/>
      <c r="JHC1" s="238"/>
      <c r="JHD1" s="238"/>
      <c r="JHE1" s="238"/>
      <c r="JHF1" s="238"/>
      <c r="JHG1" s="238"/>
      <c r="JHH1" s="238"/>
      <c r="JHI1" s="238"/>
      <c r="JHJ1" s="238"/>
      <c r="JHK1" s="238"/>
      <c r="JHL1" s="238"/>
      <c r="JHM1" s="238"/>
      <c r="JHN1" s="238"/>
      <c r="JHO1" s="238"/>
      <c r="JHP1" s="238"/>
      <c r="JHQ1" s="238"/>
      <c r="JHR1" s="238"/>
      <c r="JHS1" s="238"/>
      <c r="JHT1" s="238"/>
      <c r="JHU1" s="238"/>
      <c r="JHV1" s="238"/>
      <c r="JHW1" s="238"/>
      <c r="JHX1" s="238"/>
      <c r="JHY1" s="238"/>
      <c r="JHZ1" s="238"/>
      <c r="JIA1" s="238"/>
      <c r="JIB1" s="238"/>
      <c r="JIC1" s="238"/>
      <c r="JID1" s="238"/>
      <c r="JIE1" s="238"/>
      <c r="JIF1" s="238"/>
      <c r="JIG1" s="238"/>
      <c r="JIH1" s="238"/>
      <c r="JII1" s="238"/>
      <c r="JIJ1" s="238"/>
      <c r="JIK1" s="238"/>
      <c r="JIL1" s="238"/>
      <c r="JIM1" s="238"/>
      <c r="JIN1" s="238"/>
      <c r="JIO1" s="238"/>
      <c r="JIP1" s="238"/>
      <c r="JIQ1" s="238"/>
      <c r="JIR1" s="238"/>
      <c r="JIS1" s="238"/>
      <c r="JIT1" s="238"/>
      <c r="JIU1" s="238"/>
      <c r="JIV1" s="238"/>
      <c r="JIW1" s="238"/>
      <c r="JIX1" s="238"/>
      <c r="JIY1" s="238"/>
      <c r="JIZ1" s="238"/>
      <c r="JJA1" s="238"/>
      <c r="JJB1" s="238"/>
      <c r="JJC1" s="238"/>
      <c r="JJD1" s="238"/>
      <c r="JJE1" s="238"/>
      <c r="JJF1" s="238"/>
      <c r="JJG1" s="238"/>
      <c r="JJH1" s="238"/>
      <c r="JJI1" s="238"/>
      <c r="JJJ1" s="238"/>
      <c r="JJK1" s="238"/>
      <c r="JJL1" s="238"/>
      <c r="JJM1" s="238"/>
      <c r="JJN1" s="238"/>
      <c r="JJO1" s="238"/>
      <c r="JJP1" s="238"/>
      <c r="JJQ1" s="238"/>
      <c r="JJR1" s="238"/>
      <c r="JJS1" s="238"/>
      <c r="JJT1" s="238"/>
      <c r="JJU1" s="238"/>
      <c r="JJV1" s="238"/>
      <c r="JJW1" s="238"/>
      <c r="JJX1" s="238"/>
      <c r="JJY1" s="238"/>
      <c r="JJZ1" s="238"/>
      <c r="JKA1" s="238"/>
      <c r="JKB1" s="238"/>
      <c r="JKC1" s="238"/>
      <c r="JKD1" s="238"/>
      <c r="JKE1" s="238"/>
      <c r="JKF1" s="238"/>
      <c r="JKG1" s="238"/>
      <c r="JKH1" s="238"/>
      <c r="JKI1" s="238"/>
      <c r="JKJ1" s="238"/>
      <c r="JKK1" s="238"/>
      <c r="JKL1" s="238"/>
      <c r="JKM1" s="238"/>
      <c r="JKN1" s="238"/>
      <c r="JKO1" s="238"/>
      <c r="JKP1" s="238"/>
      <c r="JKQ1" s="238"/>
      <c r="JKR1" s="238"/>
      <c r="JKS1" s="238"/>
      <c r="JKT1" s="238"/>
      <c r="JKU1" s="238"/>
      <c r="JKV1" s="238"/>
      <c r="JKW1" s="238"/>
      <c r="JKX1" s="238"/>
      <c r="JKY1" s="238"/>
      <c r="JKZ1" s="238"/>
      <c r="JLA1" s="238"/>
      <c r="JLB1" s="238"/>
      <c r="JLC1" s="238"/>
      <c r="JLD1" s="238"/>
      <c r="JLE1" s="238"/>
      <c r="JLF1" s="238"/>
      <c r="JLG1" s="238"/>
      <c r="JLH1" s="238"/>
      <c r="JLI1" s="238"/>
      <c r="JLJ1" s="238"/>
      <c r="JLK1" s="238"/>
      <c r="JLL1" s="238"/>
      <c r="JLM1" s="238"/>
      <c r="JLN1" s="238"/>
      <c r="JLO1" s="238"/>
      <c r="JLP1" s="238"/>
      <c r="JLQ1" s="238"/>
      <c r="JLR1" s="238"/>
      <c r="JLS1" s="238"/>
      <c r="JLT1" s="238"/>
      <c r="JLU1" s="238"/>
      <c r="JLV1" s="238"/>
      <c r="JLW1" s="238"/>
      <c r="JLX1" s="238"/>
      <c r="JLY1" s="238"/>
      <c r="JLZ1" s="238"/>
      <c r="JMA1" s="238"/>
      <c r="JMB1" s="238"/>
      <c r="JMC1" s="238"/>
      <c r="JMD1" s="238"/>
      <c r="JME1" s="238"/>
      <c r="JMF1" s="238"/>
      <c r="JMG1" s="238"/>
      <c r="JMH1" s="238"/>
      <c r="JMI1" s="238"/>
      <c r="JMJ1" s="238"/>
      <c r="JMK1" s="238"/>
      <c r="JML1" s="238"/>
      <c r="JMM1" s="238"/>
      <c r="JMN1" s="238"/>
      <c r="JMO1" s="238"/>
      <c r="JMP1" s="238"/>
      <c r="JMQ1" s="238"/>
      <c r="JMR1" s="238"/>
      <c r="JMS1" s="238"/>
      <c r="JMT1" s="238"/>
      <c r="JMU1" s="238"/>
      <c r="JMV1" s="238"/>
      <c r="JMW1" s="238"/>
      <c r="JMX1" s="238"/>
      <c r="JMY1" s="238"/>
      <c r="JMZ1" s="238"/>
      <c r="JNA1" s="238"/>
      <c r="JNB1" s="238"/>
      <c r="JNC1" s="238"/>
      <c r="JND1" s="238"/>
      <c r="JNE1" s="238"/>
      <c r="JNF1" s="238"/>
      <c r="JNG1" s="238"/>
      <c r="JNH1" s="238"/>
      <c r="JNI1" s="238"/>
      <c r="JNJ1" s="238"/>
      <c r="JNK1" s="238"/>
      <c r="JNL1" s="238"/>
      <c r="JNM1" s="238"/>
      <c r="JNN1" s="238"/>
      <c r="JNO1" s="238"/>
      <c r="JNP1" s="238"/>
      <c r="JNQ1" s="238"/>
      <c r="JNR1" s="238"/>
      <c r="JNS1" s="238"/>
      <c r="JNT1" s="238"/>
      <c r="JNU1" s="238"/>
      <c r="JNV1" s="238"/>
      <c r="JNW1" s="238"/>
      <c r="JNX1" s="238"/>
      <c r="JNY1" s="238"/>
      <c r="JNZ1" s="238"/>
      <c r="JOA1" s="238"/>
      <c r="JOB1" s="238"/>
      <c r="JOC1" s="238"/>
      <c r="JOD1" s="238"/>
      <c r="JOE1" s="238"/>
      <c r="JOF1" s="238"/>
      <c r="JOG1" s="238"/>
      <c r="JOH1" s="238"/>
      <c r="JOI1" s="238"/>
      <c r="JOJ1" s="238"/>
      <c r="JOK1" s="238"/>
      <c r="JOL1" s="238"/>
      <c r="JOM1" s="238"/>
      <c r="JON1" s="238"/>
      <c r="JOO1" s="238"/>
      <c r="JOP1" s="238"/>
      <c r="JOQ1" s="238"/>
      <c r="JOR1" s="238"/>
      <c r="JOS1" s="238"/>
      <c r="JOT1" s="238"/>
      <c r="JOU1" s="238"/>
      <c r="JOV1" s="238"/>
      <c r="JOW1" s="238"/>
      <c r="JOX1" s="238"/>
      <c r="JOY1" s="238"/>
      <c r="JOZ1" s="238"/>
      <c r="JPA1" s="238"/>
      <c r="JPB1" s="238"/>
      <c r="JPC1" s="238"/>
      <c r="JPD1" s="238"/>
      <c r="JPE1" s="238"/>
      <c r="JPF1" s="238"/>
      <c r="JPG1" s="238"/>
      <c r="JPH1" s="238"/>
      <c r="JPI1" s="238"/>
      <c r="JPJ1" s="238"/>
      <c r="JPK1" s="238"/>
      <c r="JPL1" s="238"/>
      <c r="JPM1" s="238"/>
      <c r="JPN1" s="238"/>
      <c r="JPO1" s="238"/>
      <c r="JPP1" s="238"/>
      <c r="JPQ1" s="238"/>
      <c r="JPR1" s="238"/>
      <c r="JPS1" s="238"/>
      <c r="JPT1" s="238"/>
      <c r="JPU1" s="238"/>
      <c r="JPV1" s="238"/>
      <c r="JPW1" s="238"/>
      <c r="JPX1" s="238"/>
      <c r="JPY1" s="238"/>
      <c r="JPZ1" s="238"/>
      <c r="JQA1" s="238"/>
      <c r="JQB1" s="238"/>
      <c r="JQC1" s="238"/>
      <c r="JQD1" s="238"/>
      <c r="JQE1" s="238"/>
      <c r="JQF1" s="238"/>
      <c r="JQG1" s="238"/>
      <c r="JQH1" s="238"/>
      <c r="JQI1" s="238"/>
      <c r="JQJ1" s="238"/>
      <c r="JQK1" s="238"/>
      <c r="JQL1" s="238"/>
      <c r="JQM1" s="238"/>
      <c r="JQN1" s="238"/>
      <c r="JQO1" s="238"/>
      <c r="JQP1" s="238"/>
      <c r="JQQ1" s="238"/>
      <c r="JQR1" s="238"/>
      <c r="JQS1" s="238"/>
      <c r="JQT1" s="238"/>
      <c r="JQU1" s="238"/>
      <c r="JQV1" s="238"/>
      <c r="JQW1" s="238"/>
      <c r="JQX1" s="238"/>
      <c r="JQY1" s="238"/>
      <c r="JQZ1" s="238"/>
      <c r="JRA1" s="238"/>
      <c r="JRB1" s="238"/>
      <c r="JRC1" s="238"/>
      <c r="JRD1" s="238"/>
      <c r="JRE1" s="238"/>
      <c r="JRF1" s="238"/>
      <c r="JRG1" s="238"/>
      <c r="JRH1" s="238"/>
      <c r="JRI1" s="238"/>
      <c r="JRJ1" s="238"/>
      <c r="JRK1" s="238"/>
      <c r="JRL1" s="238"/>
      <c r="JRM1" s="238"/>
      <c r="JRN1" s="238"/>
      <c r="JRO1" s="238"/>
      <c r="JRP1" s="238"/>
      <c r="JRQ1" s="238"/>
      <c r="JRR1" s="238"/>
      <c r="JRS1" s="238"/>
      <c r="JRT1" s="238"/>
      <c r="JRU1" s="238"/>
      <c r="JRV1" s="238"/>
      <c r="JRW1" s="238"/>
      <c r="JRX1" s="238"/>
      <c r="JRY1" s="238"/>
      <c r="JRZ1" s="238"/>
      <c r="JSA1" s="238"/>
      <c r="JSB1" s="238"/>
      <c r="JSC1" s="238"/>
      <c r="JSD1" s="238"/>
      <c r="JSE1" s="238"/>
      <c r="JSF1" s="238"/>
      <c r="JSG1" s="238"/>
      <c r="JSH1" s="238"/>
      <c r="JSI1" s="238"/>
      <c r="JSJ1" s="238"/>
      <c r="JSK1" s="238"/>
      <c r="JSL1" s="238"/>
      <c r="JSM1" s="238"/>
      <c r="JSN1" s="238"/>
      <c r="JSO1" s="238"/>
      <c r="JSP1" s="238"/>
      <c r="JSQ1" s="238"/>
      <c r="JSR1" s="238"/>
      <c r="JSS1" s="238"/>
      <c r="JST1" s="238"/>
      <c r="JSU1" s="238"/>
      <c r="JSV1" s="238"/>
      <c r="JSW1" s="238"/>
      <c r="JSX1" s="238"/>
      <c r="JSY1" s="238"/>
      <c r="JSZ1" s="238"/>
      <c r="JTA1" s="238"/>
      <c r="JTB1" s="238"/>
      <c r="JTC1" s="238"/>
      <c r="JTD1" s="238"/>
      <c r="JTE1" s="238"/>
      <c r="JTF1" s="238"/>
      <c r="JTG1" s="238"/>
      <c r="JTH1" s="238"/>
      <c r="JTI1" s="238"/>
      <c r="JTJ1" s="238"/>
      <c r="JTK1" s="238"/>
      <c r="JTL1" s="238"/>
      <c r="JTM1" s="238"/>
      <c r="JTN1" s="238"/>
      <c r="JTO1" s="238"/>
      <c r="JTP1" s="238"/>
      <c r="JTQ1" s="238"/>
      <c r="JTR1" s="238"/>
      <c r="JTS1" s="238"/>
      <c r="JTT1" s="238"/>
      <c r="JTU1" s="238"/>
      <c r="JTV1" s="238"/>
      <c r="JTW1" s="238"/>
      <c r="JTX1" s="238"/>
      <c r="JTY1" s="238"/>
      <c r="JTZ1" s="238"/>
      <c r="JUA1" s="238"/>
      <c r="JUB1" s="238"/>
      <c r="JUC1" s="238"/>
      <c r="JUD1" s="238"/>
      <c r="JUE1" s="238"/>
      <c r="JUF1" s="238"/>
      <c r="JUG1" s="238"/>
      <c r="JUH1" s="238"/>
      <c r="JUI1" s="238"/>
      <c r="JUJ1" s="238"/>
      <c r="JUK1" s="238"/>
      <c r="JUL1" s="238"/>
      <c r="JUM1" s="238"/>
      <c r="JUN1" s="238"/>
      <c r="JUO1" s="238"/>
      <c r="JUP1" s="238"/>
      <c r="JUQ1" s="238"/>
      <c r="JUR1" s="238"/>
      <c r="JUS1" s="238"/>
      <c r="JUT1" s="238"/>
      <c r="JUU1" s="238"/>
      <c r="JUV1" s="238"/>
      <c r="JUW1" s="238"/>
      <c r="JUX1" s="238"/>
      <c r="JUY1" s="238"/>
      <c r="JUZ1" s="238"/>
      <c r="JVA1" s="238"/>
      <c r="JVB1" s="238"/>
      <c r="JVC1" s="238"/>
      <c r="JVD1" s="238"/>
      <c r="JVE1" s="238"/>
      <c r="JVF1" s="238"/>
      <c r="JVG1" s="238"/>
      <c r="JVH1" s="238"/>
      <c r="JVI1" s="238"/>
      <c r="JVJ1" s="238"/>
      <c r="JVK1" s="238"/>
      <c r="JVL1" s="238"/>
      <c r="JVM1" s="238"/>
      <c r="JVN1" s="238"/>
      <c r="JVO1" s="238"/>
      <c r="JVP1" s="238"/>
      <c r="JVQ1" s="238"/>
      <c r="JVR1" s="238"/>
      <c r="JVS1" s="238"/>
      <c r="JVT1" s="238"/>
      <c r="JVU1" s="238"/>
      <c r="JVV1" s="238"/>
      <c r="JVW1" s="238"/>
      <c r="JVX1" s="238"/>
      <c r="JVY1" s="238"/>
      <c r="JVZ1" s="238"/>
      <c r="JWA1" s="238"/>
      <c r="JWB1" s="238"/>
      <c r="JWC1" s="238"/>
      <c r="JWD1" s="238"/>
      <c r="JWE1" s="238"/>
      <c r="JWF1" s="238"/>
      <c r="JWG1" s="238"/>
      <c r="JWH1" s="238"/>
      <c r="JWI1" s="238"/>
      <c r="JWJ1" s="238"/>
      <c r="JWK1" s="238"/>
      <c r="JWL1" s="238"/>
      <c r="JWM1" s="238"/>
      <c r="JWN1" s="238"/>
      <c r="JWO1" s="238"/>
      <c r="JWP1" s="238"/>
      <c r="JWQ1" s="238"/>
      <c r="JWR1" s="238"/>
      <c r="JWS1" s="238"/>
      <c r="JWT1" s="238"/>
      <c r="JWU1" s="238"/>
      <c r="JWV1" s="238"/>
      <c r="JWW1" s="238"/>
      <c r="JWX1" s="238"/>
      <c r="JWY1" s="238"/>
      <c r="JWZ1" s="238"/>
      <c r="JXA1" s="238"/>
      <c r="JXB1" s="238"/>
      <c r="JXC1" s="238"/>
      <c r="JXD1" s="238"/>
      <c r="JXE1" s="238"/>
      <c r="JXF1" s="238"/>
      <c r="JXG1" s="238"/>
      <c r="JXH1" s="238"/>
      <c r="JXI1" s="238"/>
      <c r="JXJ1" s="238"/>
      <c r="JXK1" s="238"/>
      <c r="JXL1" s="238"/>
      <c r="JXM1" s="238"/>
      <c r="JXN1" s="238"/>
      <c r="JXO1" s="238"/>
      <c r="JXP1" s="238"/>
      <c r="JXQ1" s="238"/>
      <c r="JXR1" s="238"/>
      <c r="JXS1" s="238"/>
      <c r="JXT1" s="238"/>
      <c r="JXU1" s="238"/>
      <c r="JXV1" s="238"/>
      <c r="JXW1" s="238"/>
      <c r="JXX1" s="238"/>
      <c r="JXY1" s="238"/>
      <c r="JXZ1" s="238"/>
      <c r="JYA1" s="238"/>
      <c r="JYB1" s="238"/>
      <c r="JYC1" s="238"/>
      <c r="JYD1" s="238"/>
      <c r="JYE1" s="238"/>
      <c r="JYF1" s="238"/>
      <c r="JYG1" s="238"/>
      <c r="JYH1" s="238"/>
      <c r="JYI1" s="238"/>
      <c r="JYJ1" s="238"/>
      <c r="JYK1" s="238"/>
      <c r="JYL1" s="238"/>
      <c r="JYM1" s="238"/>
      <c r="JYN1" s="238"/>
      <c r="JYO1" s="238"/>
      <c r="JYP1" s="238"/>
      <c r="JYQ1" s="238"/>
      <c r="JYR1" s="238"/>
      <c r="JYS1" s="238"/>
      <c r="JYT1" s="238"/>
      <c r="JYU1" s="238"/>
      <c r="JYV1" s="238"/>
      <c r="JYW1" s="238"/>
      <c r="JYX1" s="238"/>
      <c r="JYY1" s="238"/>
      <c r="JYZ1" s="238"/>
      <c r="JZA1" s="238"/>
      <c r="JZB1" s="238"/>
      <c r="JZC1" s="238"/>
      <c r="JZD1" s="238"/>
      <c r="JZE1" s="238"/>
      <c r="JZF1" s="238"/>
      <c r="JZG1" s="238"/>
      <c r="JZH1" s="238"/>
      <c r="JZI1" s="238"/>
      <c r="JZJ1" s="238"/>
      <c r="JZK1" s="238"/>
      <c r="JZL1" s="238"/>
      <c r="JZM1" s="238"/>
      <c r="JZN1" s="238"/>
      <c r="JZO1" s="238"/>
      <c r="JZP1" s="238"/>
      <c r="JZQ1" s="238"/>
      <c r="JZR1" s="238"/>
      <c r="JZS1" s="238"/>
      <c r="JZT1" s="238"/>
      <c r="JZU1" s="238"/>
      <c r="JZV1" s="238"/>
      <c r="JZW1" s="238"/>
      <c r="JZX1" s="238"/>
      <c r="JZY1" s="238"/>
      <c r="JZZ1" s="238"/>
      <c r="KAA1" s="238"/>
      <c r="KAB1" s="238"/>
      <c r="KAC1" s="238"/>
      <c r="KAD1" s="238"/>
      <c r="KAE1" s="238"/>
      <c r="KAF1" s="238"/>
      <c r="KAG1" s="238"/>
      <c r="KAH1" s="238"/>
      <c r="KAI1" s="238"/>
      <c r="KAJ1" s="238"/>
      <c r="KAK1" s="238"/>
      <c r="KAL1" s="238"/>
      <c r="KAM1" s="238"/>
      <c r="KAN1" s="238"/>
      <c r="KAO1" s="238"/>
      <c r="KAP1" s="238"/>
      <c r="KAQ1" s="238"/>
      <c r="KAR1" s="238"/>
      <c r="KAS1" s="238"/>
      <c r="KAT1" s="238"/>
      <c r="KAU1" s="238"/>
      <c r="KAV1" s="238"/>
      <c r="KAW1" s="238"/>
      <c r="KAX1" s="238"/>
      <c r="KAY1" s="238"/>
      <c r="KAZ1" s="238"/>
      <c r="KBA1" s="238"/>
      <c r="KBB1" s="238"/>
      <c r="KBC1" s="238"/>
      <c r="KBD1" s="238"/>
      <c r="KBE1" s="238"/>
      <c r="KBF1" s="238"/>
      <c r="KBG1" s="238"/>
      <c r="KBH1" s="238"/>
      <c r="KBI1" s="238"/>
      <c r="KBJ1" s="238"/>
      <c r="KBK1" s="238"/>
      <c r="KBL1" s="238"/>
      <c r="KBM1" s="238"/>
      <c r="KBN1" s="238"/>
      <c r="KBO1" s="238"/>
      <c r="KBP1" s="238"/>
      <c r="KBQ1" s="238"/>
      <c r="KBR1" s="238"/>
      <c r="KBS1" s="238"/>
      <c r="KBT1" s="238"/>
      <c r="KBU1" s="238"/>
      <c r="KBV1" s="238"/>
      <c r="KBW1" s="238"/>
      <c r="KBX1" s="238"/>
      <c r="KBY1" s="238"/>
      <c r="KBZ1" s="238"/>
      <c r="KCA1" s="238"/>
      <c r="KCB1" s="238"/>
      <c r="KCC1" s="238"/>
      <c r="KCD1" s="238"/>
      <c r="KCE1" s="238"/>
      <c r="KCF1" s="238"/>
      <c r="KCG1" s="238"/>
      <c r="KCH1" s="238"/>
      <c r="KCI1" s="238"/>
      <c r="KCJ1" s="238"/>
      <c r="KCK1" s="238"/>
      <c r="KCL1" s="238"/>
      <c r="KCM1" s="238"/>
      <c r="KCN1" s="238"/>
      <c r="KCO1" s="238"/>
      <c r="KCP1" s="238"/>
      <c r="KCQ1" s="238"/>
      <c r="KCR1" s="238"/>
      <c r="KCS1" s="238"/>
      <c r="KCT1" s="238"/>
      <c r="KCU1" s="238"/>
      <c r="KCV1" s="238"/>
      <c r="KCW1" s="238"/>
      <c r="KCX1" s="238"/>
      <c r="KCY1" s="238"/>
      <c r="KCZ1" s="238"/>
      <c r="KDA1" s="238"/>
      <c r="KDB1" s="238"/>
      <c r="KDC1" s="238"/>
      <c r="KDD1" s="238"/>
      <c r="KDE1" s="238"/>
      <c r="KDF1" s="238"/>
      <c r="KDG1" s="238"/>
      <c r="KDH1" s="238"/>
      <c r="KDI1" s="238"/>
      <c r="KDJ1" s="238"/>
      <c r="KDK1" s="238"/>
      <c r="KDL1" s="238"/>
      <c r="KDM1" s="238"/>
      <c r="KDN1" s="238"/>
      <c r="KDO1" s="238"/>
      <c r="KDP1" s="238"/>
      <c r="KDQ1" s="238"/>
      <c r="KDR1" s="238"/>
      <c r="KDS1" s="238"/>
      <c r="KDT1" s="238"/>
      <c r="KDU1" s="238"/>
      <c r="KDV1" s="238"/>
      <c r="KDW1" s="238"/>
      <c r="KDX1" s="238"/>
      <c r="KDY1" s="238"/>
      <c r="KDZ1" s="238"/>
      <c r="KEA1" s="238"/>
      <c r="KEB1" s="238"/>
      <c r="KEC1" s="238"/>
      <c r="KED1" s="238"/>
      <c r="KEE1" s="238"/>
      <c r="KEF1" s="238"/>
      <c r="KEG1" s="238"/>
      <c r="KEH1" s="238"/>
      <c r="KEI1" s="238"/>
      <c r="KEJ1" s="238"/>
      <c r="KEK1" s="238"/>
      <c r="KEL1" s="238"/>
      <c r="KEM1" s="238"/>
      <c r="KEN1" s="238"/>
      <c r="KEO1" s="238"/>
      <c r="KEP1" s="238"/>
      <c r="KEQ1" s="238"/>
      <c r="KER1" s="238"/>
      <c r="KES1" s="238"/>
      <c r="KET1" s="238"/>
      <c r="KEU1" s="238"/>
      <c r="KEV1" s="238"/>
      <c r="KEW1" s="238"/>
      <c r="KEX1" s="238"/>
      <c r="KEY1" s="238"/>
      <c r="KEZ1" s="238"/>
      <c r="KFA1" s="238"/>
      <c r="KFB1" s="238"/>
      <c r="KFC1" s="238"/>
      <c r="KFD1" s="238"/>
      <c r="KFE1" s="238"/>
      <c r="KFF1" s="238"/>
      <c r="KFG1" s="238"/>
      <c r="KFH1" s="238"/>
      <c r="KFI1" s="238"/>
      <c r="KFJ1" s="238"/>
      <c r="KFK1" s="238"/>
      <c r="KFL1" s="238"/>
      <c r="KFM1" s="238"/>
      <c r="KFN1" s="238"/>
      <c r="KFO1" s="238"/>
      <c r="KFP1" s="238"/>
      <c r="KFQ1" s="238"/>
      <c r="KFR1" s="238"/>
      <c r="KFS1" s="238"/>
      <c r="KFT1" s="238"/>
      <c r="KFU1" s="238"/>
      <c r="KFV1" s="238"/>
      <c r="KFW1" s="238"/>
      <c r="KFX1" s="238"/>
      <c r="KFY1" s="238"/>
      <c r="KFZ1" s="238"/>
      <c r="KGA1" s="238"/>
      <c r="KGB1" s="238"/>
      <c r="KGC1" s="238"/>
      <c r="KGD1" s="238"/>
      <c r="KGE1" s="238"/>
      <c r="KGF1" s="238"/>
      <c r="KGG1" s="238"/>
      <c r="KGH1" s="238"/>
      <c r="KGI1" s="238"/>
      <c r="KGJ1" s="238"/>
      <c r="KGK1" s="238"/>
      <c r="KGL1" s="238"/>
      <c r="KGM1" s="238"/>
      <c r="KGN1" s="238"/>
      <c r="KGO1" s="238"/>
      <c r="KGP1" s="238"/>
      <c r="KGQ1" s="238"/>
      <c r="KGR1" s="238"/>
      <c r="KGS1" s="238"/>
      <c r="KGT1" s="238"/>
      <c r="KGU1" s="238"/>
      <c r="KGV1" s="238"/>
      <c r="KGW1" s="238"/>
      <c r="KGX1" s="238"/>
      <c r="KGY1" s="238"/>
      <c r="KGZ1" s="238"/>
      <c r="KHA1" s="238"/>
      <c r="KHB1" s="238"/>
      <c r="KHC1" s="238"/>
      <c r="KHD1" s="238"/>
      <c r="KHE1" s="238"/>
      <c r="KHF1" s="238"/>
      <c r="KHG1" s="238"/>
      <c r="KHH1" s="238"/>
      <c r="KHI1" s="238"/>
      <c r="KHJ1" s="238"/>
      <c r="KHK1" s="238"/>
      <c r="KHL1" s="238"/>
      <c r="KHM1" s="238"/>
      <c r="KHN1" s="238"/>
      <c r="KHO1" s="238"/>
      <c r="KHP1" s="238"/>
      <c r="KHQ1" s="238"/>
      <c r="KHR1" s="238"/>
      <c r="KHS1" s="238"/>
      <c r="KHT1" s="238"/>
      <c r="KHU1" s="238"/>
      <c r="KHV1" s="238"/>
      <c r="KHW1" s="238"/>
      <c r="KHX1" s="238"/>
      <c r="KHY1" s="238"/>
      <c r="KHZ1" s="238"/>
      <c r="KIA1" s="238"/>
      <c r="KIB1" s="238"/>
      <c r="KIC1" s="238"/>
      <c r="KID1" s="238"/>
      <c r="KIE1" s="238"/>
      <c r="KIF1" s="238"/>
      <c r="KIG1" s="238"/>
      <c r="KIH1" s="238"/>
      <c r="KII1" s="238"/>
      <c r="KIJ1" s="238"/>
      <c r="KIK1" s="238"/>
      <c r="KIL1" s="238"/>
      <c r="KIM1" s="238"/>
      <c r="KIN1" s="238"/>
      <c r="KIO1" s="238"/>
      <c r="KIP1" s="238"/>
      <c r="KIQ1" s="238"/>
      <c r="KIR1" s="238"/>
      <c r="KIS1" s="238"/>
      <c r="KIT1" s="238"/>
      <c r="KIU1" s="238"/>
      <c r="KIV1" s="238"/>
      <c r="KIW1" s="238"/>
      <c r="KIX1" s="238"/>
      <c r="KIY1" s="238"/>
      <c r="KIZ1" s="238"/>
      <c r="KJA1" s="238"/>
      <c r="KJB1" s="238"/>
      <c r="KJC1" s="238"/>
      <c r="KJD1" s="238"/>
      <c r="KJE1" s="238"/>
      <c r="KJF1" s="238"/>
      <c r="KJG1" s="238"/>
      <c r="KJH1" s="238"/>
      <c r="KJI1" s="238"/>
      <c r="KJJ1" s="238"/>
      <c r="KJK1" s="238"/>
      <c r="KJL1" s="238"/>
      <c r="KJM1" s="238"/>
      <c r="KJN1" s="238"/>
      <c r="KJO1" s="238"/>
      <c r="KJP1" s="238"/>
      <c r="KJQ1" s="238"/>
      <c r="KJR1" s="238"/>
      <c r="KJS1" s="238"/>
      <c r="KJT1" s="238"/>
      <c r="KJU1" s="238"/>
      <c r="KJV1" s="238"/>
      <c r="KJW1" s="238"/>
      <c r="KJX1" s="238"/>
      <c r="KJY1" s="238"/>
      <c r="KJZ1" s="238"/>
      <c r="KKA1" s="238"/>
      <c r="KKB1" s="238"/>
      <c r="KKC1" s="238"/>
      <c r="KKD1" s="238"/>
      <c r="KKE1" s="238"/>
      <c r="KKF1" s="238"/>
      <c r="KKG1" s="238"/>
      <c r="KKH1" s="238"/>
      <c r="KKI1" s="238"/>
      <c r="KKJ1" s="238"/>
      <c r="KKK1" s="238"/>
      <c r="KKL1" s="238"/>
      <c r="KKM1" s="238"/>
      <c r="KKN1" s="238"/>
      <c r="KKO1" s="238"/>
      <c r="KKP1" s="238"/>
      <c r="KKQ1" s="238"/>
      <c r="KKR1" s="238"/>
      <c r="KKS1" s="238"/>
      <c r="KKT1" s="238"/>
      <c r="KKU1" s="238"/>
      <c r="KKV1" s="238"/>
      <c r="KKW1" s="238"/>
      <c r="KKX1" s="238"/>
      <c r="KKY1" s="238"/>
      <c r="KKZ1" s="238"/>
      <c r="KLA1" s="238"/>
      <c r="KLB1" s="238"/>
      <c r="KLC1" s="238"/>
      <c r="KLD1" s="238"/>
      <c r="KLE1" s="238"/>
      <c r="KLF1" s="238"/>
      <c r="KLG1" s="238"/>
      <c r="KLH1" s="238"/>
      <c r="KLI1" s="238"/>
      <c r="KLJ1" s="238"/>
      <c r="KLK1" s="238"/>
      <c r="KLL1" s="238"/>
      <c r="KLM1" s="238"/>
      <c r="KLN1" s="238"/>
      <c r="KLO1" s="238"/>
      <c r="KLP1" s="238"/>
      <c r="KLQ1" s="238"/>
      <c r="KLR1" s="238"/>
      <c r="KLS1" s="238"/>
      <c r="KLT1" s="238"/>
      <c r="KLU1" s="238"/>
      <c r="KLV1" s="238"/>
      <c r="KLW1" s="238"/>
      <c r="KLX1" s="238"/>
      <c r="KLY1" s="238"/>
      <c r="KLZ1" s="238"/>
      <c r="KMA1" s="238"/>
      <c r="KMB1" s="238"/>
      <c r="KMC1" s="238"/>
      <c r="KMD1" s="238"/>
      <c r="KME1" s="238"/>
      <c r="KMF1" s="238"/>
      <c r="KMG1" s="238"/>
      <c r="KMH1" s="238"/>
      <c r="KMI1" s="238"/>
      <c r="KMJ1" s="238"/>
      <c r="KMK1" s="238"/>
      <c r="KML1" s="238"/>
      <c r="KMM1" s="238"/>
      <c r="KMN1" s="238"/>
      <c r="KMO1" s="238"/>
      <c r="KMP1" s="238"/>
      <c r="KMQ1" s="238"/>
      <c r="KMR1" s="238"/>
      <c r="KMS1" s="238"/>
      <c r="KMT1" s="238"/>
      <c r="KMU1" s="238"/>
      <c r="KMV1" s="238"/>
      <c r="KMW1" s="238"/>
      <c r="KMX1" s="238"/>
      <c r="KMY1" s="238"/>
      <c r="KMZ1" s="238"/>
      <c r="KNA1" s="238"/>
      <c r="KNB1" s="238"/>
      <c r="KNC1" s="238"/>
      <c r="KND1" s="238"/>
      <c r="KNE1" s="238"/>
      <c r="KNF1" s="238"/>
      <c r="KNG1" s="238"/>
      <c r="KNH1" s="238"/>
      <c r="KNI1" s="238"/>
      <c r="KNJ1" s="238"/>
      <c r="KNK1" s="238"/>
      <c r="KNL1" s="238"/>
      <c r="KNM1" s="238"/>
      <c r="KNN1" s="238"/>
      <c r="KNO1" s="238"/>
      <c r="KNP1" s="238"/>
      <c r="KNQ1" s="238"/>
      <c r="KNR1" s="238"/>
      <c r="KNS1" s="238"/>
      <c r="KNT1" s="238"/>
      <c r="KNU1" s="238"/>
      <c r="KNV1" s="238"/>
      <c r="KNW1" s="238"/>
      <c r="KNX1" s="238"/>
      <c r="KNY1" s="238"/>
      <c r="KNZ1" s="238"/>
      <c r="KOA1" s="238"/>
      <c r="KOB1" s="238"/>
      <c r="KOC1" s="238"/>
      <c r="KOD1" s="238"/>
      <c r="KOE1" s="238"/>
      <c r="KOF1" s="238"/>
      <c r="KOG1" s="238"/>
      <c r="KOH1" s="238"/>
      <c r="KOI1" s="238"/>
      <c r="KOJ1" s="238"/>
      <c r="KOK1" s="238"/>
      <c r="KOL1" s="238"/>
      <c r="KOM1" s="238"/>
      <c r="KON1" s="238"/>
      <c r="KOO1" s="238"/>
      <c r="KOP1" s="238"/>
      <c r="KOQ1" s="238"/>
      <c r="KOR1" s="238"/>
      <c r="KOS1" s="238"/>
      <c r="KOT1" s="238"/>
      <c r="KOU1" s="238"/>
      <c r="KOV1" s="238"/>
      <c r="KOW1" s="238"/>
      <c r="KOX1" s="238"/>
      <c r="KOY1" s="238"/>
      <c r="KOZ1" s="238"/>
      <c r="KPA1" s="238"/>
      <c r="KPB1" s="238"/>
      <c r="KPC1" s="238"/>
      <c r="KPD1" s="238"/>
      <c r="KPE1" s="238"/>
      <c r="KPF1" s="238"/>
      <c r="KPG1" s="238"/>
      <c r="KPH1" s="238"/>
      <c r="KPI1" s="238"/>
      <c r="KPJ1" s="238"/>
      <c r="KPK1" s="238"/>
      <c r="KPL1" s="238"/>
      <c r="KPM1" s="238"/>
      <c r="KPN1" s="238"/>
      <c r="KPO1" s="238"/>
      <c r="KPP1" s="238"/>
      <c r="KPQ1" s="238"/>
      <c r="KPR1" s="238"/>
      <c r="KPS1" s="238"/>
      <c r="KPT1" s="238"/>
      <c r="KPU1" s="238"/>
      <c r="KPV1" s="238"/>
      <c r="KPW1" s="238"/>
      <c r="KPX1" s="238"/>
      <c r="KPY1" s="238"/>
      <c r="KPZ1" s="238"/>
      <c r="KQA1" s="238"/>
      <c r="KQB1" s="238"/>
      <c r="KQC1" s="238"/>
      <c r="KQD1" s="238"/>
      <c r="KQE1" s="238"/>
      <c r="KQF1" s="238"/>
      <c r="KQG1" s="238"/>
      <c r="KQH1" s="238"/>
      <c r="KQI1" s="238"/>
      <c r="KQJ1" s="238"/>
      <c r="KQK1" s="238"/>
      <c r="KQL1" s="238"/>
      <c r="KQM1" s="238"/>
      <c r="KQN1" s="238"/>
      <c r="KQO1" s="238"/>
      <c r="KQP1" s="238"/>
      <c r="KQQ1" s="238"/>
      <c r="KQR1" s="238"/>
      <c r="KQS1" s="238"/>
      <c r="KQT1" s="238"/>
      <c r="KQU1" s="238"/>
      <c r="KQV1" s="238"/>
      <c r="KQW1" s="238"/>
      <c r="KQX1" s="238"/>
      <c r="KQY1" s="238"/>
      <c r="KQZ1" s="238"/>
      <c r="KRA1" s="238"/>
      <c r="KRB1" s="238"/>
      <c r="KRC1" s="238"/>
      <c r="KRD1" s="238"/>
      <c r="KRE1" s="238"/>
      <c r="KRF1" s="238"/>
      <c r="KRG1" s="238"/>
      <c r="KRH1" s="238"/>
      <c r="KRI1" s="238"/>
      <c r="KRJ1" s="238"/>
      <c r="KRK1" s="238"/>
      <c r="KRL1" s="238"/>
      <c r="KRM1" s="238"/>
      <c r="KRN1" s="238"/>
      <c r="KRO1" s="238"/>
      <c r="KRP1" s="238"/>
      <c r="KRQ1" s="238"/>
      <c r="KRR1" s="238"/>
      <c r="KRS1" s="238"/>
      <c r="KRT1" s="238"/>
      <c r="KRU1" s="238"/>
      <c r="KRV1" s="238"/>
      <c r="KRW1" s="238"/>
      <c r="KRX1" s="238"/>
      <c r="KRY1" s="238"/>
      <c r="KRZ1" s="238"/>
      <c r="KSA1" s="238"/>
      <c r="KSB1" s="238"/>
      <c r="KSC1" s="238"/>
      <c r="KSD1" s="238"/>
      <c r="KSE1" s="238"/>
      <c r="KSF1" s="238"/>
      <c r="KSG1" s="238"/>
      <c r="KSH1" s="238"/>
      <c r="KSI1" s="238"/>
      <c r="KSJ1" s="238"/>
      <c r="KSK1" s="238"/>
      <c r="KSL1" s="238"/>
      <c r="KSM1" s="238"/>
      <c r="KSN1" s="238"/>
      <c r="KSO1" s="238"/>
      <c r="KSP1" s="238"/>
      <c r="KSQ1" s="238"/>
      <c r="KSR1" s="238"/>
      <c r="KSS1" s="238"/>
      <c r="KST1" s="238"/>
      <c r="KSU1" s="238"/>
      <c r="KSV1" s="238"/>
      <c r="KSW1" s="238"/>
      <c r="KSX1" s="238"/>
      <c r="KSY1" s="238"/>
      <c r="KSZ1" s="238"/>
      <c r="KTA1" s="238"/>
      <c r="KTB1" s="238"/>
      <c r="KTC1" s="238"/>
      <c r="KTD1" s="238"/>
      <c r="KTE1" s="238"/>
      <c r="KTF1" s="238"/>
      <c r="KTG1" s="238"/>
      <c r="KTH1" s="238"/>
      <c r="KTI1" s="238"/>
      <c r="KTJ1" s="238"/>
      <c r="KTK1" s="238"/>
      <c r="KTL1" s="238"/>
      <c r="KTM1" s="238"/>
      <c r="KTN1" s="238"/>
      <c r="KTO1" s="238"/>
      <c r="KTP1" s="238"/>
      <c r="KTQ1" s="238"/>
      <c r="KTR1" s="238"/>
      <c r="KTS1" s="238"/>
      <c r="KTT1" s="238"/>
      <c r="KTU1" s="238"/>
      <c r="KTV1" s="238"/>
      <c r="KTW1" s="238"/>
      <c r="KTX1" s="238"/>
      <c r="KTY1" s="238"/>
      <c r="KTZ1" s="238"/>
      <c r="KUA1" s="238"/>
      <c r="KUB1" s="238"/>
      <c r="KUC1" s="238"/>
      <c r="KUD1" s="238"/>
      <c r="KUE1" s="238"/>
      <c r="KUF1" s="238"/>
      <c r="KUG1" s="238"/>
      <c r="KUH1" s="238"/>
      <c r="KUI1" s="238"/>
      <c r="KUJ1" s="238"/>
      <c r="KUK1" s="238"/>
      <c r="KUL1" s="238"/>
      <c r="KUM1" s="238"/>
      <c r="KUN1" s="238"/>
      <c r="KUO1" s="238"/>
      <c r="KUP1" s="238"/>
      <c r="KUQ1" s="238"/>
      <c r="KUR1" s="238"/>
      <c r="KUS1" s="238"/>
      <c r="KUT1" s="238"/>
      <c r="KUU1" s="238"/>
      <c r="KUV1" s="238"/>
      <c r="KUW1" s="238"/>
      <c r="KUX1" s="238"/>
      <c r="KUY1" s="238"/>
      <c r="KUZ1" s="238"/>
      <c r="KVA1" s="238"/>
      <c r="KVB1" s="238"/>
      <c r="KVC1" s="238"/>
      <c r="KVD1" s="238"/>
      <c r="KVE1" s="238"/>
      <c r="KVF1" s="238"/>
      <c r="KVG1" s="238"/>
      <c r="KVH1" s="238"/>
      <c r="KVI1" s="238"/>
      <c r="KVJ1" s="238"/>
      <c r="KVK1" s="238"/>
      <c r="KVL1" s="238"/>
      <c r="KVM1" s="238"/>
      <c r="KVN1" s="238"/>
      <c r="KVO1" s="238"/>
      <c r="KVP1" s="238"/>
      <c r="KVQ1" s="238"/>
      <c r="KVR1" s="238"/>
      <c r="KVS1" s="238"/>
      <c r="KVT1" s="238"/>
      <c r="KVU1" s="238"/>
      <c r="KVV1" s="238"/>
      <c r="KVW1" s="238"/>
      <c r="KVX1" s="238"/>
      <c r="KVY1" s="238"/>
      <c r="KVZ1" s="238"/>
      <c r="KWA1" s="238"/>
      <c r="KWB1" s="238"/>
      <c r="KWC1" s="238"/>
      <c r="KWD1" s="238"/>
      <c r="KWE1" s="238"/>
      <c r="KWF1" s="238"/>
      <c r="KWG1" s="238"/>
      <c r="KWH1" s="238"/>
      <c r="KWI1" s="238"/>
      <c r="KWJ1" s="238"/>
      <c r="KWK1" s="238"/>
      <c r="KWL1" s="238"/>
      <c r="KWM1" s="238"/>
      <c r="KWN1" s="238"/>
      <c r="KWO1" s="238"/>
      <c r="KWP1" s="238"/>
      <c r="KWQ1" s="238"/>
      <c r="KWR1" s="238"/>
      <c r="KWS1" s="238"/>
      <c r="KWT1" s="238"/>
      <c r="KWU1" s="238"/>
      <c r="KWV1" s="238"/>
      <c r="KWW1" s="238"/>
      <c r="KWX1" s="238"/>
      <c r="KWY1" s="238"/>
      <c r="KWZ1" s="238"/>
      <c r="KXA1" s="238"/>
      <c r="KXB1" s="238"/>
      <c r="KXC1" s="238"/>
      <c r="KXD1" s="238"/>
      <c r="KXE1" s="238"/>
      <c r="KXF1" s="238"/>
      <c r="KXG1" s="238"/>
      <c r="KXH1" s="238"/>
      <c r="KXI1" s="238"/>
      <c r="KXJ1" s="238"/>
      <c r="KXK1" s="238"/>
      <c r="KXL1" s="238"/>
      <c r="KXM1" s="238"/>
      <c r="KXN1" s="238"/>
      <c r="KXO1" s="238"/>
      <c r="KXP1" s="238"/>
      <c r="KXQ1" s="238"/>
      <c r="KXR1" s="238"/>
      <c r="KXS1" s="238"/>
      <c r="KXT1" s="238"/>
      <c r="KXU1" s="238"/>
      <c r="KXV1" s="238"/>
      <c r="KXW1" s="238"/>
      <c r="KXX1" s="238"/>
      <c r="KXY1" s="238"/>
      <c r="KXZ1" s="238"/>
      <c r="KYA1" s="238"/>
      <c r="KYB1" s="238"/>
      <c r="KYC1" s="238"/>
      <c r="KYD1" s="238"/>
      <c r="KYE1" s="238"/>
      <c r="KYF1" s="238"/>
      <c r="KYG1" s="238"/>
      <c r="KYH1" s="238"/>
      <c r="KYI1" s="238"/>
      <c r="KYJ1" s="238"/>
      <c r="KYK1" s="238"/>
      <c r="KYL1" s="238"/>
      <c r="KYM1" s="238"/>
      <c r="KYN1" s="238"/>
      <c r="KYO1" s="238"/>
      <c r="KYP1" s="238"/>
      <c r="KYQ1" s="238"/>
      <c r="KYR1" s="238"/>
      <c r="KYS1" s="238"/>
      <c r="KYT1" s="238"/>
      <c r="KYU1" s="238"/>
      <c r="KYV1" s="238"/>
      <c r="KYW1" s="238"/>
      <c r="KYX1" s="238"/>
      <c r="KYY1" s="238"/>
      <c r="KYZ1" s="238"/>
      <c r="KZA1" s="238"/>
      <c r="KZB1" s="238"/>
      <c r="KZC1" s="238"/>
      <c r="KZD1" s="238"/>
      <c r="KZE1" s="238"/>
      <c r="KZF1" s="238"/>
      <c r="KZG1" s="238"/>
      <c r="KZH1" s="238"/>
      <c r="KZI1" s="238"/>
      <c r="KZJ1" s="238"/>
      <c r="KZK1" s="238"/>
      <c r="KZL1" s="238"/>
      <c r="KZM1" s="238"/>
      <c r="KZN1" s="238"/>
      <c r="KZO1" s="238"/>
      <c r="KZP1" s="238"/>
      <c r="KZQ1" s="238"/>
      <c r="KZR1" s="238"/>
      <c r="KZS1" s="238"/>
      <c r="KZT1" s="238"/>
      <c r="KZU1" s="238"/>
      <c r="KZV1" s="238"/>
      <c r="KZW1" s="238"/>
      <c r="KZX1" s="238"/>
      <c r="KZY1" s="238"/>
      <c r="KZZ1" s="238"/>
      <c r="LAA1" s="238"/>
      <c r="LAB1" s="238"/>
      <c r="LAC1" s="238"/>
      <c r="LAD1" s="238"/>
      <c r="LAE1" s="238"/>
      <c r="LAF1" s="238"/>
      <c r="LAG1" s="238"/>
      <c r="LAH1" s="238"/>
      <c r="LAI1" s="238"/>
      <c r="LAJ1" s="238"/>
      <c r="LAK1" s="238"/>
      <c r="LAL1" s="238"/>
      <c r="LAM1" s="238"/>
      <c r="LAN1" s="238"/>
      <c r="LAO1" s="238"/>
      <c r="LAP1" s="238"/>
      <c r="LAQ1" s="238"/>
      <c r="LAR1" s="238"/>
      <c r="LAS1" s="238"/>
      <c r="LAT1" s="238"/>
      <c r="LAU1" s="238"/>
      <c r="LAV1" s="238"/>
      <c r="LAW1" s="238"/>
      <c r="LAX1" s="238"/>
      <c r="LAY1" s="238"/>
      <c r="LAZ1" s="238"/>
      <c r="LBA1" s="238"/>
      <c r="LBB1" s="238"/>
      <c r="LBC1" s="238"/>
      <c r="LBD1" s="238"/>
      <c r="LBE1" s="238"/>
      <c r="LBF1" s="238"/>
      <c r="LBG1" s="238"/>
      <c r="LBH1" s="238"/>
      <c r="LBI1" s="238"/>
      <c r="LBJ1" s="238"/>
      <c r="LBK1" s="238"/>
      <c r="LBL1" s="238"/>
      <c r="LBM1" s="238"/>
      <c r="LBN1" s="238"/>
      <c r="LBO1" s="238"/>
      <c r="LBP1" s="238"/>
      <c r="LBQ1" s="238"/>
      <c r="LBR1" s="238"/>
      <c r="LBS1" s="238"/>
      <c r="LBT1" s="238"/>
      <c r="LBU1" s="238"/>
      <c r="LBV1" s="238"/>
      <c r="LBW1" s="238"/>
      <c r="LBX1" s="238"/>
      <c r="LBY1" s="238"/>
      <c r="LBZ1" s="238"/>
      <c r="LCA1" s="238"/>
      <c r="LCB1" s="238"/>
      <c r="LCC1" s="238"/>
      <c r="LCD1" s="238"/>
      <c r="LCE1" s="238"/>
      <c r="LCF1" s="238"/>
      <c r="LCG1" s="238"/>
      <c r="LCH1" s="238"/>
      <c r="LCI1" s="238"/>
      <c r="LCJ1" s="238"/>
      <c r="LCK1" s="238"/>
      <c r="LCL1" s="238"/>
      <c r="LCM1" s="238"/>
      <c r="LCN1" s="238"/>
      <c r="LCO1" s="238"/>
      <c r="LCP1" s="238"/>
      <c r="LCQ1" s="238"/>
      <c r="LCR1" s="238"/>
      <c r="LCS1" s="238"/>
      <c r="LCT1" s="238"/>
      <c r="LCU1" s="238"/>
      <c r="LCV1" s="238"/>
      <c r="LCW1" s="238"/>
      <c r="LCX1" s="238"/>
      <c r="LCY1" s="238"/>
      <c r="LCZ1" s="238"/>
      <c r="LDA1" s="238"/>
      <c r="LDB1" s="238"/>
      <c r="LDC1" s="238"/>
      <c r="LDD1" s="238"/>
      <c r="LDE1" s="238"/>
      <c r="LDF1" s="238"/>
      <c r="LDG1" s="238"/>
      <c r="LDH1" s="238"/>
      <c r="LDI1" s="238"/>
      <c r="LDJ1" s="238"/>
      <c r="LDK1" s="238"/>
      <c r="LDL1" s="238"/>
      <c r="LDM1" s="238"/>
      <c r="LDN1" s="238"/>
      <c r="LDO1" s="238"/>
      <c r="LDP1" s="238"/>
      <c r="LDQ1" s="238"/>
      <c r="LDR1" s="238"/>
      <c r="LDS1" s="238"/>
      <c r="LDT1" s="238"/>
      <c r="LDU1" s="238"/>
      <c r="LDV1" s="238"/>
      <c r="LDW1" s="238"/>
      <c r="LDX1" s="238"/>
      <c r="LDY1" s="238"/>
      <c r="LDZ1" s="238"/>
      <c r="LEA1" s="238"/>
      <c r="LEB1" s="238"/>
      <c r="LEC1" s="238"/>
      <c r="LED1" s="238"/>
      <c r="LEE1" s="238"/>
      <c r="LEF1" s="238"/>
      <c r="LEG1" s="238"/>
      <c r="LEH1" s="238"/>
      <c r="LEI1" s="238"/>
      <c r="LEJ1" s="238"/>
      <c r="LEK1" s="238"/>
      <c r="LEL1" s="238"/>
      <c r="LEM1" s="238"/>
      <c r="LEN1" s="238"/>
      <c r="LEO1" s="238"/>
      <c r="LEP1" s="238"/>
      <c r="LEQ1" s="238"/>
      <c r="LER1" s="238"/>
      <c r="LES1" s="238"/>
      <c r="LET1" s="238"/>
      <c r="LEU1" s="238"/>
      <c r="LEV1" s="238"/>
      <c r="LEW1" s="238"/>
      <c r="LEX1" s="238"/>
      <c r="LEY1" s="238"/>
      <c r="LEZ1" s="238"/>
      <c r="LFA1" s="238"/>
      <c r="LFB1" s="238"/>
      <c r="LFC1" s="238"/>
      <c r="LFD1" s="238"/>
      <c r="LFE1" s="238"/>
      <c r="LFF1" s="238"/>
      <c r="LFG1" s="238"/>
      <c r="LFH1" s="238"/>
      <c r="LFI1" s="238"/>
      <c r="LFJ1" s="238"/>
      <c r="LFK1" s="238"/>
      <c r="LFL1" s="238"/>
      <c r="LFM1" s="238"/>
      <c r="LFN1" s="238"/>
      <c r="LFO1" s="238"/>
      <c r="LFP1" s="238"/>
      <c r="LFQ1" s="238"/>
      <c r="LFR1" s="238"/>
      <c r="LFS1" s="238"/>
      <c r="LFT1" s="238"/>
      <c r="LFU1" s="238"/>
      <c r="LFV1" s="238"/>
      <c r="LFW1" s="238"/>
      <c r="LFX1" s="238"/>
      <c r="LFY1" s="238"/>
      <c r="LFZ1" s="238"/>
      <c r="LGA1" s="238"/>
      <c r="LGB1" s="238"/>
      <c r="LGC1" s="238"/>
      <c r="LGD1" s="238"/>
      <c r="LGE1" s="238"/>
      <c r="LGF1" s="238"/>
      <c r="LGG1" s="238"/>
      <c r="LGH1" s="238"/>
      <c r="LGI1" s="238"/>
      <c r="LGJ1" s="238"/>
      <c r="LGK1" s="238"/>
      <c r="LGL1" s="238"/>
      <c r="LGM1" s="238"/>
      <c r="LGN1" s="238"/>
      <c r="LGO1" s="238"/>
      <c r="LGP1" s="238"/>
      <c r="LGQ1" s="238"/>
      <c r="LGR1" s="238"/>
      <c r="LGS1" s="238"/>
      <c r="LGT1" s="238"/>
      <c r="LGU1" s="238"/>
      <c r="LGV1" s="238"/>
      <c r="LGW1" s="238"/>
      <c r="LGX1" s="238"/>
      <c r="LGY1" s="238"/>
      <c r="LGZ1" s="238"/>
      <c r="LHA1" s="238"/>
      <c r="LHB1" s="238"/>
      <c r="LHC1" s="238"/>
      <c r="LHD1" s="238"/>
      <c r="LHE1" s="238"/>
      <c r="LHF1" s="238"/>
      <c r="LHG1" s="238"/>
      <c r="LHH1" s="238"/>
      <c r="LHI1" s="238"/>
      <c r="LHJ1" s="238"/>
      <c r="LHK1" s="238"/>
      <c r="LHL1" s="238"/>
      <c r="LHM1" s="238"/>
      <c r="LHN1" s="238"/>
      <c r="LHO1" s="238"/>
      <c r="LHP1" s="238"/>
      <c r="LHQ1" s="238"/>
      <c r="LHR1" s="238"/>
      <c r="LHS1" s="238"/>
      <c r="LHT1" s="238"/>
      <c r="LHU1" s="238"/>
      <c r="LHV1" s="238"/>
      <c r="LHW1" s="238"/>
      <c r="LHX1" s="238"/>
      <c r="LHY1" s="238"/>
      <c r="LHZ1" s="238"/>
      <c r="LIA1" s="238"/>
      <c r="LIB1" s="238"/>
      <c r="LIC1" s="238"/>
      <c r="LID1" s="238"/>
      <c r="LIE1" s="238"/>
      <c r="LIF1" s="238"/>
      <c r="LIG1" s="238"/>
      <c r="LIH1" s="238"/>
      <c r="LII1" s="238"/>
      <c r="LIJ1" s="238"/>
      <c r="LIK1" s="238"/>
      <c r="LIL1" s="238"/>
      <c r="LIM1" s="238"/>
      <c r="LIN1" s="238"/>
      <c r="LIO1" s="238"/>
      <c r="LIP1" s="238"/>
      <c r="LIQ1" s="238"/>
      <c r="LIR1" s="238"/>
      <c r="LIS1" s="238"/>
      <c r="LIT1" s="238"/>
      <c r="LIU1" s="238"/>
      <c r="LIV1" s="238"/>
      <c r="LIW1" s="238"/>
      <c r="LIX1" s="238"/>
      <c r="LIY1" s="238"/>
      <c r="LIZ1" s="238"/>
      <c r="LJA1" s="238"/>
      <c r="LJB1" s="238"/>
      <c r="LJC1" s="238"/>
      <c r="LJD1" s="238"/>
      <c r="LJE1" s="238"/>
      <c r="LJF1" s="238"/>
      <c r="LJG1" s="238"/>
      <c r="LJH1" s="238"/>
      <c r="LJI1" s="238"/>
      <c r="LJJ1" s="238"/>
      <c r="LJK1" s="238"/>
      <c r="LJL1" s="238"/>
      <c r="LJM1" s="238"/>
      <c r="LJN1" s="238"/>
      <c r="LJO1" s="238"/>
      <c r="LJP1" s="238"/>
      <c r="LJQ1" s="238"/>
      <c r="LJR1" s="238"/>
      <c r="LJS1" s="238"/>
      <c r="LJT1" s="238"/>
      <c r="LJU1" s="238"/>
      <c r="LJV1" s="238"/>
      <c r="LJW1" s="238"/>
      <c r="LJX1" s="238"/>
      <c r="LJY1" s="238"/>
      <c r="LJZ1" s="238"/>
      <c r="LKA1" s="238"/>
      <c r="LKB1" s="238"/>
      <c r="LKC1" s="238"/>
      <c r="LKD1" s="238"/>
      <c r="LKE1" s="238"/>
      <c r="LKF1" s="238"/>
      <c r="LKG1" s="238"/>
      <c r="LKH1" s="238"/>
      <c r="LKI1" s="238"/>
      <c r="LKJ1" s="238"/>
      <c r="LKK1" s="238"/>
      <c r="LKL1" s="238"/>
      <c r="LKM1" s="238"/>
      <c r="LKN1" s="238"/>
      <c r="LKO1" s="238"/>
      <c r="LKP1" s="238"/>
      <c r="LKQ1" s="238"/>
      <c r="LKR1" s="238"/>
      <c r="LKS1" s="238"/>
      <c r="LKT1" s="238"/>
      <c r="LKU1" s="238"/>
      <c r="LKV1" s="238"/>
      <c r="LKW1" s="238"/>
      <c r="LKX1" s="238"/>
      <c r="LKY1" s="238"/>
      <c r="LKZ1" s="238"/>
      <c r="LLA1" s="238"/>
      <c r="LLB1" s="238"/>
      <c r="LLC1" s="238"/>
      <c r="LLD1" s="238"/>
      <c r="LLE1" s="238"/>
      <c r="LLF1" s="238"/>
      <c r="LLG1" s="238"/>
      <c r="LLH1" s="238"/>
      <c r="LLI1" s="238"/>
      <c r="LLJ1" s="238"/>
      <c r="LLK1" s="238"/>
      <c r="LLL1" s="238"/>
      <c r="LLM1" s="238"/>
      <c r="LLN1" s="238"/>
      <c r="LLO1" s="238"/>
      <c r="LLP1" s="238"/>
      <c r="LLQ1" s="238"/>
      <c r="LLR1" s="238"/>
      <c r="LLS1" s="238"/>
      <c r="LLT1" s="238"/>
      <c r="LLU1" s="238"/>
      <c r="LLV1" s="238"/>
      <c r="LLW1" s="238"/>
      <c r="LLX1" s="238"/>
      <c r="LLY1" s="238"/>
      <c r="LLZ1" s="238"/>
      <c r="LMA1" s="238"/>
      <c r="LMB1" s="238"/>
      <c r="LMC1" s="238"/>
      <c r="LMD1" s="238"/>
      <c r="LME1" s="238"/>
      <c r="LMF1" s="238"/>
      <c r="LMG1" s="238"/>
      <c r="LMH1" s="238"/>
      <c r="LMI1" s="238"/>
      <c r="LMJ1" s="238"/>
      <c r="LMK1" s="238"/>
      <c r="LML1" s="238"/>
      <c r="LMM1" s="238"/>
      <c r="LMN1" s="238"/>
      <c r="LMO1" s="238"/>
      <c r="LMP1" s="238"/>
      <c r="LMQ1" s="238"/>
      <c r="LMR1" s="238"/>
      <c r="LMS1" s="238"/>
      <c r="LMT1" s="238"/>
      <c r="LMU1" s="238"/>
      <c r="LMV1" s="238"/>
      <c r="LMW1" s="238"/>
      <c r="LMX1" s="238"/>
      <c r="LMY1" s="238"/>
      <c r="LMZ1" s="238"/>
      <c r="LNA1" s="238"/>
      <c r="LNB1" s="238"/>
      <c r="LNC1" s="238"/>
      <c r="LND1" s="238"/>
      <c r="LNE1" s="238"/>
      <c r="LNF1" s="238"/>
      <c r="LNG1" s="238"/>
      <c r="LNH1" s="238"/>
      <c r="LNI1" s="238"/>
      <c r="LNJ1" s="238"/>
      <c r="LNK1" s="238"/>
      <c r="LNL1" s="238"/>
      <c r="LNM1" s="238"/>
      <c r="LNN1" s="238"/>
      <c r="LNO1" s="238"/>
      <c r="LNP1" s="238"/>
      <c r="LNQ1" s="238"/>
      <c r="LNR1" s="238"/>
      <c r="LNS1" s="238"/>
      <c r="LNT1" s="238"/>
      <c r="LNU1" s="238"/>
      <c r="LNV1" s="238"/>
      <c r="LNW1" s="238"/>
      <c r="LNX1" s="238"/>
      <c r="LNY1" s="238"/>
      <c r="LNZ1" s="238"/>
      <c r="LOA1" s="238"/>
      <c r="LOB1" s="238"/>
      <c r="LOC1" s="238"/>
      <c r="LOD1" s="238"/>
      <c r="LOE1" s="238"/>
      <c r="LOF1" s="238"/>
      <c r="LOG1" s="238"/>
      <c r="LOH1" s="238"/>
      <c r="LOI1" s="238"/>
      <c r="LOJ1" s="238"/>
      <c r="LOK1" s="238"/>
      <c r="LOL1" s="238"/>
      <c r="LOM1" s="238"/>
      <c r="LON1" s="238"/>
      <c r="LOO1" s="238"/>
      <c r="LOP1" s="238"/>
      <c r="LOQ1" s="238"/>
      <c r="LOR1" s="238"/>
      <c r="LOS1" s="238"/>
      <c r="LOT1" s="238"/>
      <c r="LOU1" s="238"/>
      <c r="LOV1" s="238"/>
      <c r="LOW1" s="238"/>
      <c r="LOX1" s="238"/>
      <c r="LOY1" s="238"/>
      <c r="LOZ1" s="238"/>
      <c r="LPA1" s="238"/>
      <c r="LPB1" s="238"/>
      <c r="LPC1" s="238"/>
      <c r="LPD1" s="238"/>
      <c r="LPE1" s="238"/>
      <c r="LPF1" s="238"/>
      <c r="LPG1" s="238"/>
      <c r="LPH1" s="238"/>
      <c r="LPI1" s="238"/>
      <c r="LPJ1" s="238"/>
      <c r="LPK1" s="238"/>
      <c r="LPL1" s="238"/>
      <c r="LPM1" s="238"/>
      <c r="LPN1" s="238"/>
      <c r="LPO1" s="238"/>
      <c r="LPP1" s="238"/>
      <c r="LPQ1" s="238"/>
      <c r="LPR1" s="238"/>
      <c r="LPS1" s="238"/>
      <c r="LPT1" s="238"/>
      <c r="LPU1" s="238"/>
      <c r="LPV1" s="238"/>
      <c r="LPW1" s="238"/>
      <c r="LPX1" s="238"/>
      <c r="LPY1" s="238"/>
      <c r="LPZ1" s="238"/>
      <c r="LQA1" s="238"/>
      <c r="LQB1" s="238"/>
      <c r="LQC1" s="238"/>
      <c r="LQD1" s="238"/>
      <c r="LQE1" s="238"/>
      <c r="LQF1" s="238"/>
      <c r="LQG1" s="238"/>
      <c r="LQH1" s="238"/>
      <c r="LQI1" s="238"/>
      <c r="LQJ1" s="238"/>
      <c r="LQK1" s="238"/>
      <c r="LQL1" s="238"/>
      <c r="LQM1" s="238"/>
      <c r="LQN1" s="238"/>
      <c r="LQO1" s="238"/>
      <c r="LQP1" s="238"/>
      <c r="LQQ1" s="238"/>
      <c r="LQR1" s="238"/>
      <c r="LQS1" s="238"/>
      <c r="LQT1" s="238"/>
      <c r="LQU1" s="238"/>
      <c r="LQV1" s="238"/>
      <c r="LQW1" s="238"/>
      <c r="LQX1" s="238"/>
      <c r="LQY1" s="238"/>
      <c r="LQZ1" s="238"/>
      <c r="LRA1" s="238"/>
      <c r="LRB1" s="238"/>
      <c r="LRC1" s="238"/>
      <c r="LRD1" s="238"/>
      <c r="LRE1" s="238"/>
      <c r="LRF1" s="238"/>
      <c r="LRG1" s="238"/>
      <c r="LRH1" s="238"/>
      <c r="LRI1" s="238"/>
      <c r="LRJ1" s="238"/>
      <c r="LRK1" s="238"/>
      <c r="LRL1" s="238"/>
      <c r="LRM1" s="238"/>
      <c r="LRN1" s="238"/>
      <c r="LRO1" s="238"/>
      <c r="LRP1" s="238"/>
      <c r="LRQ1" s="238"/>
      <c r="LRR1" s="238"/>
      <c r="LRS1" s="238"/>
      <c r="LRT1" s="238"/>
      <c r="LRU1" s="238"/>
      <c r="LRV1" s="238"/>
      <c r="LRW1" s="238"/>
      <c r="LRX1" s="238"/>
      <c r="LRY1" s="238"/>
      <c r="LRZ1" s="238"/>
      <c r="LSA1" s="238"/>
      <c r="LSB1" s="238"/>
      <c r="LSC1" s="238"/>
      <c r="LSD1" s="238"/>
      <c r="LSE1" s="238"/>
      <c r="LSF1" s="238"/>
      <c r="LSG1" s="238"/>
      <c r="LSH1" s="238"/>
      <c r="LSI1" s="238"/>
      <c r="LSJ1" s="238"/>
      <c r="LSK1" s="238"/>
      <c r="LSL1" s="238"/>
      <c r="LSM1" s="238"/>
      <c r="LSN1" s="238"/>
      <c r="LSO1" s="238"/>
      <c r="LSP1" s="238"/>
      <c r="LSQ1" s="238"/>
      <c r="LSR1" s="238"/>
      <c r="LSS1" s="238"/>
      <c r="LST1" s="238"/>
      <c r="LSU1" s="238"/>
      <c r="LSV1" s="238"/>
      <c r="LSW1" s="238"/>
      <c r="LSX1" s="238"/>
      <c r="LSY1" s="238"/>
      <c r="LSZ1" s="238"/>
      <c r="LTA1" s="238"/>
      <c r="LTB1" s="238"/>
      <c r="LTC1" s="238"/>
      <c r="LTD1" s="238"/>
      <c r="LTE1" s="238"/>
      <c r="LTF1" s="238"/>
      <c r="LTG1" s="238"/>
      <c r="LTH1" s="238"/>
      <c r="LTI1" s="238"/>
      <c r="LTJ1" s="238"/>
      <c r="LTK1" s="238"/>
      <c r="LTL1" s="238"/>
      <c r="LTM1" s="238"/>
      <c r="LTN1" s="238"/>
      <c r="LTO1" s="238"/>
      <c r="LTP1" s="238"/>
      <c r="LTQ1" s="238"/>
      <c r="LTR1" s="238"/>
      <c r="LTS1" s="238"/>
      <c r="LTT1" s="238"/>
      <c r="LTU1" s="238"/>
      <c r="LTV1" s="238"/>
      <c r="LTW1" s="238"/>
      <c r="LTX1" s="238"/>
      <c r="LTY1" s="238"/>
      <c r="LTZ1" s="238"/>
      <c r="LUA1" s="238"/>
      <c r="LUB1" s="238"/>
      <c r="LUC1" s="238"/>
      <c r="LUD1" s="238"/>
      <c r="LUE1" s="238"/>
      <c r="LUF1" s="238"/>
      <c r="LUG1" s="238"/>
      <c r="LUH1" s="238"/>
      <c r="LUI1" s="238"/>
      <c r="LUJ1" s="238"/>
      <c r="LUK1" s="238"/>
      <c r="LUL1" s="238"/>
      <c r="LUM1" s="238"/>
      <c r="LUN1" s="238"/>
      <c r="LUO1" s="238"/>
      <c r="LUP1" s="238"/>
      <c r="LUQ1" s="238"/>
      <c r="LUR1" s="238"/>
      <c r="LUS1" s="238"/>
      <c r="LUT1" s="238"/>
      <c r="LUU1" s="238"/>
      <c r="LUV1" s="238"/>
      <c r="LUW1" s="238"/>
      <c r="LUX1" s="238"/>
      <c r="LUY1" s="238"/>
      <c r="LUZ1" s="238"/>
      <c r="LVA1" s="238"/>
      <c r="LVB1" s="238"/>
      <c r="LVC1" s="238"/>
      <c r="LVD1" s="238"/>
      <c r="LVE1" s="238"/>
      <c r="LVF1" s="238"/>
      <c r="LVG1" s="238"/>
      <c r="LVH1" s="238"/>
      <c r="LVI1" s="238"/>
      <c r="LVJ1" s="238"/>
      <c r="LVK1" s="238"/>
      <c r="LVL1" s="238"/>
      <c r="LVM1" s="238"/>
      <c r="LVN1" s="238"/>
      <c r="LVO1" s="238"/>
      <c r="LVP1" s="238"/>
      <c r="LVQ1" s="238"/>
      <c r="LVR1" s="238"/>
      <c r="LVS1" s="238"/>
      <c r="LVT1" s="238"/>
      <c r="LVU1" s="238"/>
      <c r="LVV1" s="238"/>
      <c r="LVW1" s="238"/>
      <c r="LVX1" s="238"/>
      <c r="LVY1" s="238"/>
      <c r="LVZ1" s="238"/>
      <c r="LWA1" s="238"/>
      <c r="LWB1" s="238"/>
      <c r="LWC1" s="238"/>
      <c r="LWD1" s="238"/>
      <c r="LWE1" s="238"/>
      <c r="LWF1" s="238"/>
      <c r="LWG1" s="238"/>
      <c r="LWH1" s="238"/>
      <c r="LWI1" s="238"/>
      <c r="LWJ1" s="238"/>
      <c r="LWK1" s="238"/>
      <c r="LWL1" s="238"/>
      <c r="LWM1" s="238"/>
      <c r="LWN1" s="238"/>
      <c r="LWO1" s="238"/>
      <c r="LWP1" s="238"/>
      <c r="LWQ1" s="238"/>
      <c r="LWR1" s="238"/>
      <c r="LWS1" s="238"/>
      <c r="LWT1" s="238"/>
      <c r="LWU1" s="238"/>
      <c r="LWV1" s="238"/>
      <c r="LWW1" s="238"/>
      <c r="LWX1" s="238"/>
      <c r="LWY1" s="238"/>
      <c r="LWZ1" s="238"/>
      <c r="LXA1" s="238"/>
      <c r="LXB1" s="238"/>
      <c r="LXC1" s="238"/>
      <c r="LXD1" s="238"/>
      <c r="LXE1" s="238"/>
      <c r="LXF1" s="238"/>
      <c r="LXG1" s="238"/>
      <c r="LXH1" s="238"/>
      <c r="LXI1" s="238"/>
      <c r="LXJ1" s="238"/>
      <c r="LXK1" s="238"/>
      <c r="LXL1" s="238"/>
      <c r="LXM1" s="238"/>
      <c r="LXN1" s="238"/>
      <c r="LXO1" s="238"/>
      <c r="LXP1" s="238"/>
      <c r="LXQ1" s="238"/>
      <c r="LXR1" s="238"/>
      <c r="LXS1" s="238"/>
      <c r="LXT1" s="238"/>
      <c r="LXU1" s="238"/>
      <c r="LXV1" s="238"/>
      <c r="LXW1" s="238"/>
      <c r="LXX1" s="238"/>
      <c r="LXY1" s="238"/>
      <c r="LXZ1" s="238"/>
      <c r="LYA1" s="238"/>
      <c r="LYB1" s="238"/>
      <c r="LYC1" s="238"/>
      <c r="LYD1" s="238"/>
      <c r="LYE1" s="238"/>
      <c r="LYF1" s="238"/>
      <c r="LYG1" s="238"/>
      <c r="LYH1" s="238"/>
      <c r="LYI1" s="238"/>
      <c r="LYJ1" s="238"/>
      <c r="LYK1" s="238"/>
      <c r="LYL1" s="238"/>
      <c r="LYM1" s="238"/>
      <c r="LYN1" s="238"/>
      <c r="LYO1" s="238"/>
      <c r="LYP1" s="238"/>
      <c r="LYQ1" s="238"/>
      <c r="LYR1" s="238"/>
      <c r="LYS1" s="238"/>
      <c r="LYT1" s="238"/>
      <c r="LYU1" s="238"/>
      <c r="LYV1" s="238"/>
      <c r="LYW1" s="238"/>
      <c r="LYX1" s="238"/>
      <c r="LYY1" s="238"/>
      <c r="LYZ1" s="238"/>
      <c r="LZA1" s="238"/>
      <c r="LZB1" s="238"/>
      <c r="LZC1" s="238"/>
      <c r="LZD1" s="238"/>
      <c r="LZE1" s="238"/>
      <c r="LZF1" s="238"/>
      <c r="LZG1" s="238"/>
      <c r="LZH1" s="238"/>
      <c r="LZI1" s="238"/>
      <c r="LZJ1" s="238"/>
      <c r="LZK1" s="238"/>
      <c r="LZL1" s="238"/>
      <c r="LZM1" s="238"/>
      <c r="LZN1" s="238"/>
      <c r="LZO1" s="238"/>
      <c r="LZP1" s="238"/>
      <c r="LZQ1" s="238"/>
      <c r="LZR1" s="238"/>
      <c r="LZS1" s="238"/>
      <c r="LZT1" s="238"/>
      <c r="LZU1" s="238"/>
      <c r="LZV1" s="238"/>
      <c r="LZW1" s="238"/>
      <c r="LZX1" s="238"/>
      <c r="LZY1" s="238"/>
      <c r="LZZ1" s="238"/>
      <c r="MAA1" s="238"/>
      <c r="MAB1" s="238"/>
      <c r="MAC1" s="238"/>
      <c r="MAD1" s="238"/>
      <c r="MAE1" s="238"/>
      <c r="MAF1" s="238"/>
      <c r="MAG1" s="238"/>
      <c r="MAH1" s="238"/>
      <c r="MAI1" s="238"/>
      <c r="MAJ1" s="238"/>
      <c r="MAK1" s="238"/>
      <c r="MAL1" s="238"/>
      <c r="MAM1" s="238"/>
      <c r="MAN1" s="238"/>
      <c r="MAO1" s="238"/>
      <c r="MAP1" s="238"/>
      <c r="MAQ1" s="238"/>
      <c r="MAR1" s="238"/>
      <c r="MAS1" s="238"/>
      <c r="MAT1" s="238"/>
      <c r="MAU1" s="238"/>
      <c r="MAV1" s="238"/>
      <c r="MAW1" s="238"/>
      <c r="MAX1" s="238"/>
      <c r="MAY1" s="238"/>
      <c r="MAZ1" s="238"/>
      <c r="MBA1" s="238"/>
      <c r="MBB1" s="238"/>
      <c r="MBC1" s="238"/>
      <c r="MBD1" s="238"/>
      <c r="MBE1" s="238"/>
      <c r="MBF1" s="238"/>
      <c r="MBG1" s="238"/>
      <c r="MBH1" s="238"/>
      <c r="MBI1" s="238"/>
      <c r="MBJ1" s="238"/>
      <c r="MBK1" s="238"/>
      <c r="MBL1" s="238"/>
      <c r="MBM1" s="238"/>
      <c r="MBN1" s="238"/>
      <c r="MBO1" s="238"/>
      <c r="MBP1" s="238"/>
      <c r="MBQ1" s="238"/>
      <c r="MBR1" s="238"/>
      <c r="MBS1" s="238"/>
      <c r="MBT1" s="238"/>
      <c r="MBU1" s="238"/>
      <c r="MBV1" s="238"/>
      <c r="MBW1" s="238"/>
      <c r="MBX1" s="238"/>
      <c r="MBY1" s="238"/>
      <c r="MBZ1" s="238"/>
      <c r="MCA1" s="238"/>
      <c r="MCB1" s="238"/>
      <c r="MCC1" s="238"/>
      <c r="MCD1" s="238"/>
      <c r="MCE1" s="238"/>
      <c r="MCF1" s="238"/>
      <c r="MCG1" s="238"/>
      <c r="MCH1" s="238"/>
      <c r="MCI1" s="238"/>
      <c r="MCJ1" s="238"/>
      <c r="MCK1" s="238"/>
      <c r="MCL1" s="238"/>
      <c r="MCM1" s="238"/>
      <c r="MCN1" s="238"/>
      <c r="MCO1" s="238"/>
      <c r="MCP1" s="238"/>
      <c r="MCQ1" s="238"/>
      <c r="MCR1" s="238"/>
      <c r="MCS1" s="238"/>
      <c r="MCT1" s="238"/>
      <c r="MCU1" s="238"/>
      <c r="MCV1" s="238"/>
      <c r="MCW1" s="238"/>
      <c r="MCX1" s="238"/>
      <c r="MCY1" s="238"/>
      <c r="MCZ1" s="238"/>
      <c r="MDA1" s="238"/>
      <c r="MDB1" s="238"/>
      <c r="MDC1" s="238"/>
      <c r="MDD1" s="238"/>
      <c r="MDE1" s="238"/>
      <c r="MDF1" s="238"/>
      <c r="MDG1" s="238"/>
      <c r="MDH1" s="238"/>
      <c r="MDI1" s="238"/>
      <c r="MDJ1" s="238"/>
      <c r="MDK1" s="238"/>
      <c r="MDL1" s="238"/>
      <c r="MDM1" s="238"/>
      <c r="MDN1" s="238"/>
      <c r="MDO1" s="238"/>
      <c r="MDP1" s="238"/>
      <c r="MDQ1" s="238"/>
      <c r="MDR1" s="238"/>
      <c r="MDS1" s="238"/>
      <c r="MDT1" s="238"/>
      <c r="MDU1" s="238"/>
      <c r="MDV1" s="238"/>
      <c r="MDW1" s="238"/>
      <c r="MDX1" s="238"/>
      <c r="MDY1" s="238"/>
      <c r="MDZ1" s="238"/>
      <c r="MEA1" s="238"/>
      <c r="MEB1" s="238"/>
      <c r="MEC1" s="238"/>
      <c r="MED1" s="238"/>
      <c r="MEE1" s="238"/>
      <c r="MEF1" s="238"/>
      <c r="MEG1" s="238"/>
      <c r="MEH1" s="238"/>
      <c r="MEI1" s="238"/>
      <c r="MEJ1" s="238"/>
      <c r="MEK1" s="238"/>
      <c r="MEL1" s="238"/>
      <c r="MEM1" s="238"/>
      <c r="MEN1" s="238"/>
      <c r="MEO1" s="238"/>
      <c r="MEP1" s="238"/>
      <c r="MEQ1" s="238"/>
      <c r="MER1" s="238"/>
      <c r="MES1" s="238"/>
      <c r="MET1" s="238"/>
      <c r="MEU1" s="238"/>
      <c r="MEV1" s="238"/>
      <c r="MEW1" s="238"/>
      <c r="MEX1" s="238"/>
      <c r="MEY1" s="238"/>
      <c r="MEZ1" s="238"/>
      <c r="MFA1" s="238"/>
      <c r="MFB1" s="238"/>
      <c r="MFC1" s="238"/>
      <c r="MFD1" s="238"/>
      <c r="MFE1" s="238"/>
      <c r="MFF1" s="238"/>
      <c r="MFG1" s="238"/>
      <c r="MFH1" s="238"/>
      <c r="MFI1" s="238"/>
      <c r="MFJ1" s="238"/>
      <c r="MFK1" s="238"/>
      <c r="MFL1" s="238"/>
      <c r="MFM1" s="238"/>
      <c r="MFN1" s="238"/>
      <c r="MFO1" s="238"/>
      <c r="MFP1" s="238"/>
      <c r="MFQ1" s="238"/>
      <c r="MFR1" s="238"/>
      <c r="MFS1" s="238"/>
      <c r="MFT1" s="238"/>
      <c r="MFU1" s="238"/>
      <c r="MFV1" s="238"/>
      <c r="MFW1" s="238"/>
      <c r="MFX1" s="238"/>
      <c r="MFY1" s="238"/>
      <c r="MFZ1" s="238"/>
      <c r="MGA1" s="238"/>
      <c r="MGB1" s="238"/>
      <c r="MGC1" s="238"/>
      <c r="MGD1" s="238"/>
      <c r="MGE1" s="238"/>
      <c r="MGF1" s="238"/>
      <c r="MGG1" s="238"/>
      <c r="MGH1" s="238"/>
      <c r="MGI1" s="238"/>
      <c r="MGJ1" s="238"/>
      <c r="MGK1" s="238"/>
      <c r="MGL1" s="238"/>
      <c r="MGM1" s="238"/>
      <c r="MGN1" s="238"/>
      <c r="MGO1" s="238"/>
      <c r="MGP1" s="238"/>
      <c r="MGQ1" s="238"/>
      <c r="MGR1" s="238"/>
      <c r="MGS1" s="238"/>
      <c r="MGT1" s="238"/>
      <c r="MGU1" s="238"/>
      <c r="MGV1" s="238"/>
      <c r="MGW1" s="238"/>
      <c r="MGX1" s="238"/>
      <c r="MGY1" s="238"/>
      <c r="MGZ1" s="238"/>
      <c r="MHA1" s="238"/>
      <c r="MHB1" s="238"/>
      <c r="MHC1" s="238"/>
      <c r="MHD1" s="238"/>
      <c r="MHE1" s="238"/>
      <c r="MHF1" s="238"/>
      <c r="MHG1" s="238"/>
      <c r="MHH1" s="238"/>
      <c r="MHI1" s="238"/>
      <c r="MHJ1" s="238"/>
      <c r="MHK1" s="238"/>
      <c r="MHL1" s="238"/>
      <c r="MHM1" s="238"/>
      <c r="MHN1" s="238"/>
      <c r="MHO1" s="238"/>
      <c r="MHP1" s="238"/>
      <c r="MHQ1" s="238"/>
      <c r="MHR1" s="238"/>
      <c r="MHS1" s="238"/>
      <c r="MHT1" s="238"/>
      <c r="MHU1" s="238"/>
      <c r="MHV1" s="238"/>
      <c r="MHW1" s="238"/>
      <c r="MHX1" s="238"/>
      <c r="MHY1" s="238"/>
      <c r="MHZ1" s="238"/>
      <c r="MIA1" s="238"/>
      <c r="MIB1" s="238"/>
      <c r="MIC1" s="238"/>
      <c r="MID1" s="238"/>
      <c r="MIE1" s="238"/>
      <c r="MIF1" s="238"/>
      <c r="MIG1" s="238"/>
      <c r="MIH1" s="238"/>
      <c r="MII1" s="238"/>
      <c r="MIJ1" s="238"/>
      <c r="MIK1" s="238"/>
      <c r="MIL1" s="238"/>
      <c r="MIM1" s="238"/>
      <c r="MIN1" s="238"/>
      <c r="MIO1" s="238"/>
      <c r="MIP1" s="238"/>
      <c r="MIQ1" s="238"/>
      <c r="MIR1" s="238"/>
      <c r="MIS1" s="238"/>
      <c r="MIT1" s="238"/>
      <c r="MIU1" s="238"/>
      <c r="MIV1" s="238"/>
      <c r="MIW1" s="238"/>
      <c r="MIX1" s="238"/>
      <c r="MIY1" s="238"/>
      <c r="MIZ1" s="238"/>
      <c r="MJA1" s="238"/>
      <c r="MJB1" s="238"/>
      <c r="MJC1" s="238"/>
      <c r="MJD1" s="238"/>
      <c r="MJE1" s="238"/>
      <c r="MJF1" s="238"/>
      <c r="MJG1" s="238"/>
      <c r="MJH1" s="238"/>
      <c r="MJI1" s="238"/>
      <c r="MJJ1" s="238"/>
      <c r="MJK1" s="238"/>
      <c r="MJL1" s="238"/>
      <c r="MJM1" s="238"/>
      <c r="MJN1" s="238"/>
      <c r="MJO1" s="238"/>
      <c r="MJP1" s="238"/>
      <c r="MJQ1" s="238"/>
      <c r="MJR1" s="238"/>
      <c r="MJS1" s="238"/>
      <c r="MJT1" s="238"/>
      <c r="MJU1" s="238"/>
      <c r="MJV1" s="238"/>
      <c r="MJW1" s="238"/>
      <c r="MJX1" s="238"/>
      <c r="MJY1" s="238"/>
      <c r="MJZ1" s="238"/>
      <c r="MKA1" s="238"/>
      <c r="MKB1" s="238"/>
      <c r="MKC1" s="238"/>
      <c r="MKD1" s="238"/>
      <c r="MKE1" s="238"/>
      <c r="MKF1" s="238"/>
      <c r="MKG1" s="238"/>
      <c r="MKH1" s="238"/>
      <c r="MKI1" s="238"/>
      <c r="MKJ1" s="238"/>
      <c r="MKK1" s="238"/>
      <c r="MKL1" s="238"/>
      <c r="MKM1" s="238"/>
      <c r="MKN1" s="238"/>
      <c r="MKO1" s="238"/>
      <c r="MKP1" s="238"/>
      <c r="MKQ1" s="238"/>
      <c r="MKR1" s="238"/>
      <c r="MKS1" s="238"/>
      <c r="MKT1" s="238"/>
      <c r="MKU1" s="238"/>
      <c r="MKV1" s="238"/>
      <c r="MKW1" s="238"/>
      <c r="MKX1" s="238"/>
      <c r="MKY1" s="238"/>
      <c r="MKZ1" s="238"/>
      <c r="MLA1" s="238"/>
      <c r="MLB1" s="238"/>
      <c r="MLC1" s="238"/>
      <c r="MLD1" s="238"/>
      <c r="MLE1" s="238"/>
      <c r="MLF1" s="238"/>
      <c r="MLG1" s="238"/>
      <c r="MLH1" s="238"/>
      <c r="MLI1" s="238"/>
      <c r="MLJ1" s="238"/>
      <c r="MLK1" s="238"/>
      <c r="MLL1" s="238"/>
      <c r="MLM1" s="238"/>
      <c r="MLN1" s="238"/>
      <c r="MLO1" s="238"/>
      <c r="MLP1" s="238"/>
      <c r="MLQ1" s="238"/>
      <c r="MLR1" s="238"/>
      <c r="MLS1" s="238"/>
      <c r="MLT1" s="238"/>
      <c r="MLU1" s="238"/>
      <c r="MLV1" s="238"/>
      <c r="MLW1" s="238"/>
      <c r="MLX1" s="238"/>
      <c r="MLY1" s="238"/>
      <c r="MLZ1" s="238"/>
      <c r="MMA1" s="238"/>
      <c r="MMB1" s="238"/>
      <c r="MMC1" s="238"/>
      <c r="MMD1" s="238"/>
      <c r="MME1" s="238"/>
      <c r="MMF1" s="238"/>
      <c r="MMG1" s="238"/>
      <c r="MMH1" s="238"/>
      <c r="MMI1" s="238"/>
      <c r="MMJ1" s="238"/>
      <c r="MMK1" s="238"/>
      <c r="MML1" s="238"/>
      <c r="MMM1" s="238"/>
      <c r="MMN1" s="238"/>
      <c r="MMO1" s="238"/>
      <c r="MMP1" s="238"/>
      <c r="MMQ1" s="238"/>
      <c r="MMR1" s="238"/>
      <c r="MMS1" s="238"/>
      <c r="MMT1" s="238"/>
      <c r="MMU1" s="238"/>
      <c r="MMV1" s="238"/>
      <c r="MMW1" s="238"/>
      <c r="MMX1" s="238"/>
      <c r="MMY1" s="238"/>
      <c r="MMZ1" s="238"/>
      <c r="MNA1" s="238"/>
      <c r="MNB1" s="238"/>
      <c r="MNC1" s="238"/>
      <c r="MND1" s="238"/>
      <c r="MNE1" s="238"/>
      <c r="MNF1" s="238"/>
      <c r="MNG1" s="238"/>
      <c r="MNH1" s="238"/>
      <c r="MNI1" s="238"/>
      <c r="MNJ1" s="238"/>
      <c r="MNK1" s="238"/>
      <c r="MNL1" s="238"/>
      <c r="MNM1" s="238"/>
      <c r="MNN1" s="238"/>
      <c r="MNO1" s="238"/>
      <c r="MNP1" s="238"/>
      <c r="MNQ1" s="238"/>
      <c r="MNR1" s="238"/>
      <c r="MNS1" s="238"/>
      <c r="MNT1" s="238"/>
      <c r="MNU1" s="238"/>
      <c r="MNV1" s="238"/>
      <c r="MNW1" s="238"/>
      <c r="MNX1" s="238"/>
      <c r="MNY1" s="238"/>
      <c r="MNZ1" s="238"/>
      <c r="MOA1" s="238"/>
      <c r="MOB1" s="238"/>
      <c r="MOC1" s="238"/>
      <c r="MOD1" s="238"/>
      <c r="MOE1" s="238"/>
      <c r="MOF1" s="238"/>
      <c r="MOG1" s="238"/>
      <c r="MOH1" s="238"/>
      <c r="MOI1" s="238"/>
      <c r="MOJ1" s="238"/>
      <c r="MOK1" s="238"/>
      <c r="MOL1" s="238"/>
      <c r="MOM1" s="238"/>
      <c r="MON1" s="238"/>
      <c r="MOO1" s="238"/>
      <c r="MOP1" s="238"/>
      <c r="MOQ1" s="238"/>
      <c r="MOR1" s="238"/>
      <c r="MOS1" s="238"/>
      <c r="MOT1" s="238"/>
      <c r="MOU1" s="238"/>
      <c r="MOV1" s="238"/>
      <c r="MOW1" s="238"/>
      <c r="MOX1" s="238"/>
      <c r="MOY1" s="238"/>
      <c r="MOZ1" s="238"/>
      <c r="MPA1" s="238"/>
      <c r="MPB1" s="238"/>
      <c r="MPC1" s="238"/>
      <c r="MPD1" s="238"/>
      <c r="MPE1" s="238"/>
      <c r="MPF1" s="238"/>
      <c r="MPG1" s="238"/>
      <c r="MPH1" s="238"/>
      <c r="MPI1" s="238"/>
      <c r="MPJ1" s="238"/>
      <c r="MPK1" s="238"/>
      <c r="MPL1" s="238"/>
      <c r="MPM1" s="238"/>
      <c r="MPN1" s="238"/>
      <c r="MPO1" s="238"/>
      <c r="MPP1" s="238"/>
      <c r="MPQ1" s="238"/>
      <c r="MPR1" s="238"/>
      <c r="MPS1" s="238"/>
      <c r="MPT1" s="238"/>
      <c r="MPU1" s="238"/>
      <c r="MPV1" s="238"/>
      <c r="MPW1" s="238"/>
      <c r="MPX1" s="238"/>
      <c r="MPY1" s="238"/>
      <c r="MPZ1" s="238"/>
      <c r="MQA1" s="238"/>
      <c r="MQB1" s="238"/>
      <c r="MQC1" s="238"/>
      <c r="MQD1" s="238"/>
      <c r="MQE1" s="238"/>
      <c r="MQF1" s="238"/>
      <c r="MQG1" s="238"/>
      <c r="MQH1" s="238"/>
      <c r="MQI1" s="238"/>
      <c r="MQJ1" s="238"/>
      <c r="MQK1" s="238"/>
      <c r="MQL1" s="238"/>
      <c r="MQM1" s="238"/>
      <c r="MQN1" s="238"/>
      <c r="MQO1" s="238"/>
      <c r="MQP1" s="238"/>
      <c r="MQQ1" s="238"/>
      <c r="MQR1" s="238"/>
      <c r="MQS1" s="238"/>
      <c r="MQT1" s="238"/>
      <c r="MQU1" s="238"/>
      <c r="MQV1" s="238"/>
      <c r="MQW1" s="238"/>
      <c r="MQX1" s="238"/>
      <c r="MQY1" s="238"/>
      <c r="MQZ1" s="238"/>
      <c r="MRA1" s="238"/>
      <c r="MRB1" s="238"/>
      <c r="MRC1" s="238"/>
      <c r="MRD1" s="238"/>
      <c r="MRE1" s="238"/>
      <c r="MRF1" s="238"/>
      <c r="MRG1" s="238"/>
      <c r="MRH1" s="238"/>
      <c r="MRI1" s="238"/>
      <c r="MRJ1" s="238"/>
      <c r="MRK1" s="238"/>
      <c r="MRL1" s="238"/>
      <c r="MRM1" s="238"/>
      <c r="MRN1" s="238"/>
      <c r="MRO1" s="238"/>
      <c r="MRP1" s="238"/>
      <c r="MRQ1" s="238"/>
      <c r="MRR1" s="238"/>
      <c r="MRS1" s="238"/>
      <c r="MRT1" s="238"/>
      <c r="MRU1" s="238"/>
      <c r="MRV1" s="238"/>
      <c r="MRW1" s="238"/>
      <c r="MRX1" s="238"/>
      <c r="MRY1" s="238"/>
      <c r="MRZ1" s="238"/>
      <c r="MSA1" s="238"/>
      <c r="MSB1" s="238"/>
      <c r="MSC1" s="238"/>
      <c r="MSD1" s="238"/>
      <c r="MSE1" s="238"/>
      <c r="MSF1" s="238"/>
      <c r="MSG1" s="238"/>
      <c r="MSH1" s="238"/>
      <c r="MSI1" s="238"/>
      <c r="MSJ1" s="238"/>
      <c r="MSK1" s="238"/>
      <c r="MSL1" s="238"/>
      <c r="MSM1" s="238"/>
      <c r="MSN1" s="238"/>
      <c r="MSO1" s="238"/>
      <c r="MSP1" s="238"/>
      <c r="MSQ1" s="238"/>
      <c r="MSR1" s="238"/>
      <c r="MSS1" s="238"/>
      <c r="MST1" s="238"/>
      <c r="MSU1" s="238"/>
      <c r="MSV1" s="238"/>
      <c r="MSW1" s="238"/>
      <c r="MSX1" s="238"/>
      <c r="MSY1" s="238"/>
      <c r="MSZ1" s="238"/>
      <c r="MTA1" s="238"/>
      <c r="MTB1" s="238"/>
      <c r="MTC1" s="238"/>
      <c r="MTD1" s="238"/>
      <c r="MTE1" s="238"/>
      <c r="MTF1" s="238"/>
      <c r="MTG1" s="238"/>
      <c r="MTH1" s="238"/>
      <c r="MTI1" s="238"/>
      <c r="MTJ1" s="238"/>
      <c r="MTK1" s="238"/>
      <c r="MTL1" s="238"/>
      <c r="MTM1" s="238"/>
      <c r="MTN1" s="238"/>
      <c r="MTO1" s="238"/>
      <c r="MTP1" s="238"/>
      <c r="MTQ1" s="238"/>
      <c r="MTR1" s="238"/>
      <c r="MTS1" s="238"/>
      <c r="MTT1" s="238"/>
      <c r="MTU1" s="238"/>
      <c r="MTV1" s="238"/>
      <c r="MTW1" s="238"/>
      <c r="MTX1" s="238"/>
      <c r="MTY1" s="238"/>
      <c r="MTZ1" s="238"/>
      <c r="MUA1" s="238"/>
      <c r="MUB1" s="238"/>
      <c r="MUC1" s="238"/>
      <c r="MUD1" s="238"/>
      <c r="MUE1" s="238"/>
      <c r="MUF1" s="238"/>
      <c r="MUG1" s="238"/>
      <c r="MUH1" s="238"/>
      <c r="MUI1" s="238"/>
      <c r="MUJ1" s="238"/>
      <c r="MUK1" s="238"/>
      <c r="MUL1" s="238"/>
      <c r="MUM1" s="238"/>
      <c r="MUN1" s="238"/>
      <c r="MUO1" s="238"/>
      <c r="MUP1" s="238"/>
      <c r="MUQ1" s="238"/>
      <c r="MUR1" s="238"/>
      <c r="MUS1" s="238"/>
      <c r="MUT1" s="238"/>
      <c r="MUU1" s="238"/>
      <c r="MUV1" s="238"/>
      <c r="MUW1" s="238"/>
      <c r="MUX1" s="238"/>
      <c r="MUY1" s="238"/>
      <c r="MUZ1" s="238"/>
      <c r="MVA1" s="238"/>
      <c r="MVB1" s="238"/>
      <c r="MVC1" s="238"/>
      <c r="MVD1" s="238"/>
      <c r="MVE1" s="238"/>
      <c r="MVF1" s="238"/>
      <c r="MVG1" s="238"/>
      <c r="MVH1" s="238"/>
      <c r="MVI1" s="238"/>
      <c r="MVJ1" s="238"/>
      <c r="MVK1" s="238"/>
      <c r="MVL1" s="238"/>
      <c r="MVM1" s="238"/>
      <c r="MVN1" s="238"/>
      <c r="MVO1" s="238"/>
      <c r="MVP1" s="238"/>
      <c r="MVQ1" s="238"/>
      <c r="MVR1" s="238"/>
      <c r="MVS1" s="238"/>
      <c r="MVT1" s="238"/>
      <c r="MVU1" s="238"/>
      <c r="MVV1" s="238"/>
      <c r="MVW1" s="238"/>
      <c r="MVX1" s="238"/>
      <c r="MVY1" s="238"/>
      <c r="MVZ1" s="238"/>
      <c r="MWA1" s="238"/>
      <c r="MWB1" s="238"/>
      <c r="MWC1" s="238"/>
      <c r="MWD1" s="238"/>
      <c r="MWE1" s="238"/>
      <c r="MWF1" s="238"/>
      <c r="MWG1" s="238"/>
      <c r="MWH1" s="238"/>
      <c r="MWI1" s="238"/>
      <c r="MWJ1" s="238"/>
      <c r="MWK1" s="238"/>
      <c r="MWL1" s="238"/>
      <c r="MWM1" s="238"/>
      <c r="MWN1" s="238"/>
      <c r="MWO1" s="238"/>
      <c r="MWP1" s="238"/>
      <c r="MWQ1" s="238"/>
      <c r="MWR1" s="238"/>
      <c r="MWS1" s="238"/>
      <c r="MWT1" s="238"/>
      <c r="MWU1" s="238"/>
      <c r="MWV1" s="238"/>
      <c r="MWW1" s="238"/>
      <c r="MWX1" s="238"/>
      <c r="MWY1" s="238"/>
      <c r="MWZ1" s="238"/>
      <c r="MXA1" s="238"/>
      <c r="MXB1" s="238"/>
      <c r="MXC1" s="238"/>
      <c r="MXD1" s="238"/>
      <c r="MXE1" s="238"/>
      <c r="MXF1" s="238"/>
      <c r="MXG1" s="238"/>
      <c r="MXH1" s="238"/>
      <c r="MXI1" s="238"/>
      <c r="MXJ1" s="238"/>
      <c r="MXK1" s="238"/>
      <c r="MXL1" s="238"/>
      <c r="MXM1" s="238"/>
      <c r="MXN1" s="238"/>
      <c r="MXO1" s="238"/>
      <c r="MXP1" s="238"/>
      <c r="MXQ1" s="238"/>
      <c r="MXR1" s="238"/>
      <c r="MXS1" s="238"/>
      <c r="MXT1" s="238"/>
      <c r="MXU1" s="238"/>
      <c r="MXV1" s="238"/>
      <c r="MXW1" s="238"/>
      <c r="MXX1" s="238"/>
      <c r="MXY1" s="238"/>
      <c r="MXZ1" s="238"/>
      <c r="MYA1" s="238"/>
      <c r="MYB1" s="238"/>
      <c r="MYC1" s="238"/>
      <c r="MYD1" s="238"/>
      <c r="MYE1" s="238"/>
      <c r="MYF1" s="238"/>
      <c r="MYG1" s="238"/>
      <c r="MYH1" s="238"/>
      <c r="MYI1" s="238"/>
      <c r="MYJ1" s="238"/>
      <c r="MYK1" s="238"/>
      <c r="MYL1" s="238"/>
      <c r="MYM1" s="238"/>
      <c r="MYN1" s="238"/>
      <c r="MYO1" s="238"/>
      <c r="MYP1" s="238"/>
      <c r="MYQ1" s="238"/>
      <c r="MYR1" s="238"/>
      <c r="MYS1" s="238"/>
      <c r="MYT1" s="238"/>
      <c r="MYU1" s="238"/>
      <c r="MYV1" s="238"/>
      <c r="MYW1" s="238"/>
      <c r="MYX1" s="238"/>
      <c r="MYY1" s="238"/>
      <c r="MYZ1" s="238"/>
      <c r="MZA1" s="238"/>
      <c r="MZB1" s="238"/>
      <c r="MZC1" s="238"/>
      <c r="MZD1" s="238"/>
      <c r="MZE1" s="238"/>
      <c r="MZF1" s="238"/>
      <c r="MZG1" s="238"/>
      <c r="MZH1" s="238"/>
      <c r="MZI1" s="238"/>
      <c r="MZJ1" s="238"/>
      <c r="MZK1" s="238"/>
      <c r="MZL1" s="238"/>
      <c r="MZM1" s="238"/>
      <c r="MZN1" s="238"/>
      <c r="MZO1" s="238"/>
      <c r="MZP1" s="238"/>
      <c r="MZQ1" s="238"/>
      <c r="MZR1" s="238"/>
      <c r="MZS1" s="238"/>
      <c r="MZT1" s="238"/>
      <c r="MZU1" s="238"/>
      <c r="MZV1" s="238"/>
      <c r="MZW1" s="238"/>
      <c r="MZX1" s="238"/>
      <c r="MZY1" s="238"/>
      <c r="MZZ1" s="238"/>
      <c r="NAA1" s="238"/>
      <c r="NAB1" s="238"/>
      <c r="NAC1" s="238"/>
      <c r="NAD1" s="238"/>
      <c r="NAE1" s="238"/>
      <c r="NAF1" s="238"/>
      <c r="NAG1" s="238"/>
      <c r="NAH1" s="238"/>
      <c r="NAI1" s="238"/>
      <c r="NAJ1" s="238"/>
      <c r="NAK1" s="238"/>
      <c r="NAL1" s="238"/>
      <c r="NAM1" s="238"/>
      <c r="NAN1" s="238"/>
      <c r="NAO1" s="238"/>
      <c r="NAP1" s="238"/>
      <c r="NAQ1" s="238"/>
      <c r="NAR1" s="238"/>
      <c r="NAS1" s="238"/>
      <c r="NAT1" s="238"/>
      <c r="NAU1" s="238"/>
      <c r="NAV1" s="238"/>
      <c r="NAW1" s="238"/>
      <c r="NAX1" s="238"/>
      <c r="NAY1" s="238"/>
      <c r="NAZ1" s="238"/>
      <c r="NBA1" s="238"/>
      <c r="NBB1" s="238"/>
      <c r="NBC1" s="238"/>
      <c r="NBD1" s="238"/>
      <c r="NBE1" s="238"/>
      <c r="NBF1" s="238"/>
      <c r="NBG1" s="238"/>
      <c r="NBH1" s="238"/>
      <c r="NBI1" s="238"/>
      <c r="NBJ1" s="238"/>
      <c r="NBK1" s="238"/>
      <c r="NBL1" s="238"/>
      <c r="NBM1" s="238"/>
      <c r="NBN1" s="238"/>
      <c r="NBO1" s="238"/>
      <c r="NBP1" s="238"/>
      <c r="NBQ1" s="238"/>
      <c r="NBR1" s="238"/>
      <c r="NBS1" s="238"/>
      <c r="NBT1" s="238"/>
      <c r="NBU1" s="238"/>
      <c r="NBV1" s="238"/>
      <c r="NBW1" s="238"/>
      <c r="NBX1" s="238"/>
      <c r="NBY1" s="238"/>
      <c r="NBZ1" s="238"/>
      <c r="NCA1" s="238"/>
      <c r="NCB1" s="238"/>
      <c r="NCC1" s="238"/>
      <c r="NCD1" s="238"/>
      <c r="NCE1" s="238"/>
      <c r="NCF1" s="238"/>
      <c r="NCG1" s="238"/>
      <c r="NCH1" s="238"/>
      <c r="NCI1" s="238"/>
      <c r="NCJ1" s="238"/>
      <c r="NCK1" s="238"/>
      <c r="NCL1" s="238"/>
      <c r="NCM1" s="238"/>
      <c r="NCN1" s="238"/>
      <c r="NCO1" s="238"/>
      <c r="NCP1" s="238"/>
      <c r="NCQ1" s="238"/>
      <c r="NCR1" s="238"/>
      <c r="NCS1" s="238"/>
      <c r="NCT1" s="238"/>
      <c r="NCU1" s="238"/>
      <c r="NCV1" s="238"/>
      <c r="NCW1" s="238"/>
      <c r="NCX1" s="238"/>
      <c r="NCY1" s="238"/>
      <c r="NCZ1" s="238"/>
      <c r="NDA1" s="238"/>
      <c r="NDB1" s="238"/>
      <c r="NDC1" s="238"/>
      <c r="NDD1" s="238"/>
      <c r="NDE1" s="238"/>
      <c r="NDF1" s="238"/>
      <c r="NDG1" s="238"/>
      <c r="NDH1" s="238"/>
      <c r="NDI1" s="238"/>
      <c r="NDJ1" s="238"/>
      <c r="NDK1" s="238"/>
      <c r="NDL1" s="238"/>
      <c r="NDM1" s="238"/>
      <c r="NDN1" s="238"/>
      <c r="NDO1" s="238"/>
      <c r="NDP1" s="238"/>
      <c r="NDQ1" s="238"/>
      <c r="NDR1" s="238"/>
      <c r="NDS1" s="238"/>
      <c r="NDT1" s="238"/>
      <c r="NDU1" s="238"/>
      <c r="NDV1" s="238"/>
      <c r="NDW1" s="238"/>
      <c r="NDX1" s="238"/>
      <c r="NDY1" s="238"/>
      <c r="NDZ1" s="238"/>
      <c r="NEA1" s="238"/>
      <c r="NEB1" s="238"/>
      <c r="NEC1" s="238"/>
      <c r="NED1" s="238"/>
      <c r="NEE1" s="238"/>
      <c r="NEF1" s="238"/>
      <c r="NEG1" s="238"/>
      <c r="NEH1" s="238"/>
      <c r="NEI1" s="238"/>
      <c r="NEJ1" s="238"/>
      <c r="NEK1" s="238"/>
      <c r="NEL1" s="238"/>
      <c r="NEM1" s="238"/>
      <c r="NEN1" s="238"/>
      <c r="NEO1" s="238"/>
      <c r="NEP1" s="238"/>
      <c r="NEQ1" s="238"/>
      <c r="NER1" s="238"/>
      <c r="NES1" s="238"/>
      <c r="NET1" s="238"/>
      <c r="NEU1" s="238"/>
      <c r="NEV1" s="238"/>
      <c r="NEW1" s="238"/>
      <c r="NEX1" s="238"/>
      <c r="NEY1" s="238"/>
      <c r="NEZ1" s="238"/>
      <c r="NFA1" s="238"/>
      <c r="NFB1" s="238"/>
      <c r="NFC1" s="238"/>
      <c r="NFD1" s="238"/>
      <c r="NFE1" s="238"/>
      <c r="NFF1" s="238"/>
      <c r="NFG1" s="238"/>
      <c r="NFH1" s="238"/>
      <c r="NFI1" s="238"/>
      <c r="NFJ1" s="238"/>
      <c r="NFK1" s="238"/>
      <c r="NFL1" s="238"/>
      <c r="NFM1" s="238"/>
      <c r="NFN1" s="238"/>
      <c r="NFO1" s="238"/>
      <c r="NFP1" s="238"/>
      <c r="NFQ1" s="238"/>
      <c r="NFR1" s="238"/>
      <c r="NFS1" s="238"/>
      <c r="NFT1" s="238"/>
      <c r="NFU1" s="238"/>
      <c r="NFV1" s="238"/>
      <c r="NFW1" s="238"/>
      <c r="NFX1" s="238"/>
      <c r="NFY1" s="238"/>
      <c r="NFZ1" s="238"/>
      <c r="NGA1" s="238"/>
      <c r="NGB1" s="238"/>
      <c r="NGC1" s="238"/>
      <c r="NGD1" s="238"/>
      <c r="NGE1" s="238"/>
      <c r="NGF1" s="238"/>
      <c r="NGG1" s="238"/>
      <c r="NGH1" s="238"/>
      <c r="NGI1" s="238"/>
      <c r="NGJ1" s="238"/>
      <c r="NGK1" s="238"/>
      <c r="NGL1" s="238"/>
      <c r="NGM1" s="238"/>
      <c r="NGN1" s="238"/>
      <c r="NGO1" s="238"/>
      <c r="NGP1" s="238"/>
      <c r="NGQ1" s="238"/>
      <c r="NGR1" s="238"/>
      <c r="NGS1" s="238"/>
      <c r="NGT1" s="238"/>
      <c r="NGU1" s="238"/>
      <c r="NGV1" s="238"/>
      <c r="NGW1" s="238"/>
      <c r="NGX1" s="238"/>
      <c r="NGY1" s="238"/>
      <c r="NGZ1" s="238"/>
      <c r="NHA1" s="238"/>
      <c r="NHB1" s="238"/>
      <c r="NHC1" s="238"/>
      <c r="NHD1" s="238"/>
      <c r="NHE1" s="238"/>
      <c r="NHF1" s="238"/>
      <c r="NHG1" s="238"/>
      <c r="NHH1" s="238"/>
      <c r="NHI1" s="238"/>
      <c r="NHJ1" s="238"/>
      <c r="NHK1" s="238"/>
      <c r="NHL1" s="238"/>
      <c r="NHM1" s="238"/>
      <c r="NHN1" s="238"/>
      <c r="NHO1" s="238"/>
      <c r="NHP1" s="238"/>
      <c r="NHQ1" s="238"/>
      <c r="NHR1" s="238"/>
      <c r="NHS1" s="238"/>
      <c r="NHT1" s="238"/>
      <c r="NHU1" s="238"/>
      <c r="NHV1" s="238"/>
      <c r="NHW1" s="238"/>
      <c r="NHX1" s="238"/>
      <c r="NHY1" s="238"/>
      <c r="NHZ1" s="238"/>
      <c r="NIA1" s="238"/>
      <c r="NIB1" s="238"/>
      <c r="NIC1" s="238"/>
      <c r="NID1" s="238"/>
      <c r="NIE1" s="238"/>
      <c r="NIF1" s="238"/>
      <c r="NIG1" s="238"/>
      <c r="NIH1" s="238"/>
      <c r="NII1" s="238"/>
      <c r="NIJ1" s="238"/>
      <c r="NIK1" s="238"/>
      <c r="NIL1" s="238"/>
      <c r="NIM1" s="238"/>
      <c r="NIN1" s="238"/>
      <c r="NIO1" s="238"/>
      <c r="NIP1" s="238"/>
      <c r="NIQ1" s="238"/>
      <c r="NIR1" s="238"/>
      <c r="NIS1" s="238"/>
      <c r="NIT1" s="238"/>
      <c r="NIU1" s="238"/>
      <c r="NIV1" s="238"/>
      <c r="NIW1" s="238"/>
      <c r="NIX1" s="238"/>
      <c r="NIY1" s="238"/>
      <c r="NIZ1" s="238"/>
      <c r="NJA1" s="238"/>
      <c r="NJB1" s="238"/>
      <c r="NJC1" s="238"/>
      <c r="NJD1" s="238"/>
      <c r="NJE1" s="238"/>
      <c r="NJF1" s="238"/>
      <c r="NJG1" s="238"/>
      <c r="NJH1" s="238"/>
      <c r="NJI1" s="238"/>
      <c r="NJJ1" s="238"/>
      <c r="NJK1" s="238"/>
      <c r="NJL1" s="238"/>
      <c r="NJM1" s="238"/>
      <c r="NJN1" s="238"/>
      <c r="NJO1" s="238"/>
      <c r="NJP1" s="238"/>
      <c r="NJQ1" s="238"/>
      <c r="NJR1" s="238"/>
      <c r="NJS1" s="238"/>
      <c r="NJT1" s="238"/>
      <c r="NJU1" s="238"/>
      <c r="NJV1" s="238"/>
      <c r="NJW1" s="238"/>
      <c r="NJX1" s="238"/>
      <c r="NJY1" s="238"/>
      <c r="NJZ1" s="238"/>
      <c r="NKA1" s="238"/>
      <c r="NKB1" s="238"/>
      <c r="NKC1" s="238"/>
      <c r="NKD1" s="238"/>
      <c r="NKE1" s="238"/>
      <c r="NKF1" s="238"/>
      <c r="NKG1" s="238"/>
      <c r="NKH1" s="238"/>
      <c r="NKI1" s="238"/>
      <c r="NKJ1" s="238"/>
      <c r="NKK1" s="238"/>
      <c r="NKL1" s="238"/>
      <c r="NKM1" s="238"/>
      <c r="NKN1" s="238"/>
      <c r="NKO1" s="238"/>
      <c r="NKP1" s="238"/>
      <c r="NKQ1" s="238"/>
      <c r="NKR1" s="238"/>
      <c r="NKS1" s="238"/>
      <c r="NKT1" s="238"/>
      <c r="NKU1" s="238"/>
      <c r="NKV1" s="238"/>
      <c r="NKW1" s="238"/>
      <c r="NKX1" s="238"/>
      <c r="NKY1" s="238"/>
      <c r="NKZ1" s="238"/>
      <c r="NLA1" s="238"/>
      <c r="NLB1" s="238"/>
      <c r="NLC1" s="238"/>
      <c r="NLD1" s="238"/>
      <c r="NLE1" s="238"/>
      <c r="NLF1" s="238"/>
      <c r="NLG1" s="238"/>
      <c r="NLH1" s="238"/>
      <c r="NLI1" s="238"/>
      <c r="NLJ1" s="238"/>
      <c r="NLK1" s="238"/>
      <c r="NLL1" s="238"/>
      <c r="NLM1" s="238"/>
      <c r="NLN1" s="238"/>
      <c r="NLO1" s="238"/>
      <c r="NLP1" s="238"/>
      <c r="NLQ1" s="238"/>
      <c r="NLR1" s="238"/>
      <c r="NLS1" s="238"/>
      <c r="NLT1" s="238"/>
      <c r="NLU1" s="238"/>
      <c r="NLV1" s="238"/>
      <c r="NLW1" s="238"/>
      <c r="NLX1" s="238"/>
      <c r="NLY1" s="238"/>
      <c r="NLZ1" s="238"/>
      <c r="NMA1" s="238"/>
      <c r="NMB1" s="238"/>
      <c r="NMC1" s="238"/>
      <c r="NMD1" s="238"/>
      <c r="NME1" s="238"/>
      <c r="NMF1" s="238"/>
      <c r="NMG1" s="238"/>
      <c r="NMH1" s="238"/>
      <c r="NMI1" s="238"/>
      <c r="NMJ1" s="238"/>
      <c r="NMK1" s="238"/>
      <c r="NML1" s="238"/>
      <c r="NMM1" s="238"/>
      <c r="NMN1" s="238"/>
      <c r="NMO1" s="238"/>
      <c r="NMP1" s="238"/>
      <c r="NMQ1" s="238"/>
      <c r="NMR1" s="238"/>
      <c r="NMS1" s="238"/>
      <c r="NMT1" s="238"/>
      <c r="NMU1" s="238"/>
      <c r="NMV1" s="238"/>
      <c r="NMW1" s="238"/>
      <c r="NMX1" s="238"/>
      <c r="NMY1" s="238"/>
      <c r="NMZ1" s="238"/>
      <c r="NNA1" s="238"/>
      <c r="NNB1" s="238"/>
      <c r="NNC1" s="238"/>
      <c r="NND1" s="238"/>
      <c r="NNE1" s="238"/>
      <c r="NNF1" s="238"/>
      <c r="NNG1" s="238"/>
      <c r="NNH1" s="238"/>
      <c r="NNI1" s="238"/>
      <c r="NNJ1" s="238"/>
      <c r="NNK1" s="238"/>
      <c r="NNL1" s="238"/>
      <c r="NNM1" s="238"/>
      <c r="NNN1" s="238"/>
      <c r="NNO1" s="238"/>
      <c r="NNP1" s="238"/>
      <c r="NNQ1" s="238"/>
      <c r="NNR1" s="238"/>
      <c r="NNS1" s="238"/>
      <c r="NNT1" s="238"/>
      <c r="NNU1" s="238"/>
      <c r="NNV1" s="238"/>
      <c r="NNW1" s="238"/>
      <c r="NNX1" s="238"/>
      <c r="NNY1" s="238"/>
      <c r="NNZ1" s="238"/>
      <c r="NOA1" s="238"/>
      <c r="NOB1" s="238"/>
      <c r="NOC1" s="238"/>
      <c r="NOD1" s="238"/>
      <c r="NOE1" s="238"/>
      <c r="NOF1" s="238"/>
      <c r="NOG1" s="238"/>
      <c r="NOH1" s="238"/>
      <c r="NOI1" s="238"/>
      <c r="NOJ1" s="238"/>
      <c r="NOK1" s="238"/>
      <c r="NOL1" s="238"/>
      <c r="NOM1" s="238"/>
      <c r="NON1" s="238"/>
      <c r="NOO1" s="238"/>
      <c r="NOP1" s="238"/>
      <c r="NOQ1" s="238"/>
      <c r="NOR1" s="238"/>
      <c r="NOS1" s="238"/>
      <c r="NOT1" s="238"/>
      <c r="NOU1" s="238"/>
      <c r="NOV1" s="238"/>
      <c r="NOW1" s="238"/>
      <c r="NOX1" s="238"/>
      <c r="NOY1" s="238"/>
      <c r="NOZ1" s="238"/>
      <c r="NPA1" s="238"/>
      <c r="NPB1" s="238"/>
      <c r="NPC1" s="238"/>
      <c r="NPD1" s="238"/>
      <c r="NPE1" s="238"/>
      <c r="NPF1" s="238"/>
      <c r="NPG1" s="238"/>
      <c r="NPH1" s="238"/>
      <c r="NPI1" s="238"/>
      <c r="NPJ1" s="238"/>
      <c r="NPK1" s="238"/>
      <c r="NPL1" s="238"/>
      <c r="NPM1" s="238"/>
      <c r="NPN1" s="238"/>
      <c r="NPO1" s="238"/>
      <c r="NPP1" s="238"/>
      <c r="NPQ1" s="238"/>
      <c r="NPR1" s="238"/>
      <c r="NPS1" s="238"/>
      <c r="NPT1" s="238"/>
      <c r="NPU1" s="238"/>
      <c r="NPV1" s="238"/>
      <c r="NPW1" s="238"/>
      <c r="NPX1" s="238"/>
      <c r="NPY1" s="238"/>
      <c r="NPZ1" s="238"/>
      <c r="NQA1" s="238"/>
      <c r="NQB1" s="238"/>
      <c r="NQC1" s="238"/>
      <c r="NQD1" s="238"/>
      <c r="NQE1" s="238"/>
      <c r="NQF1" s="238"/>
      <c r="NQG1" s="238"/>
      <c r="NQH1" s="238"/>
      <c r="NQI1" s="238"/>
      <c r="NQJ1" s="238"/>
      <c r="NQK1" s="238"/>
      <c r="NQL1" s="238"/>
      <c r="NQM1" s="238"/>
      <c r="NQN1" s="238"/>
      <c r="NQO1" s="238"/>
      <c r="NQP1" s="238"/>
      <c r="NQQ1" s="238"/>
      <c r="NQR1" s="238"/>
      <c r="NQS1" s="238"/>
      <c r="NQT1" s="238"/>
      <c r="NQU1" s="238"/>
      <c r="NQV1" s="238"/>
      <c r="NQW1" s="238"/>
      <c r="NQX1" s="238"/>
      <c r="NQY1" s="238"/>
      <c r="NQZ1" s="238"/>
      <c r="NRA1" s="238"/>
      <c r="NRB1" s="238"/>
      <c r="NRC1" s="238"/>
      <c r="NRD1" s="238"/>
      <c r="NRE1" s="238"/>
      <c r="NRF1" s="238"/>
      <c r="NRG1" s="238"/>
      <c r="NRH1" s="238"/>
      <c r="NRI1" s="238"/>
      <c r="NRJ1" s="238"/>
      <c r="NRK1" s="238"/>
      <c r="NRL1" s="238"/>
      <c r="NRM1" s="238"/>
      <c r="NRN1" s="238"/>
      <c r="NRO1" s="238"/>
      <c r="NRP1" s="238"/>
      <c r="NRQ1" s="238"/>
      <c r="NRR1" s="238"/>
      <c r="NRS1" s="238"/>
      <c r="NRT1" s="238"/>
      <c r="NRU1" s="238"/>
      <c r="NRV1" s="238"/>
      <c r="NRW1" s="238"/>
      <c r="NRX1" s="238"/>
      <c r="NRY1" s="238"/>
      <c r="NRZ1" s="238"/>
      <c r="NSA1" s="238"/>
      <c r="NSB1" s="238"/>
      <c r="NSC1" s="238"/>
      <c r="NSD1" s="238"/>
      <c r="NSE1" s="238"/>
      <c r="NSF1" s="238"/>
      <c r="NSG1" s="238"/>
      <c r="NSH1" s="238"/>
      <c r="NSI1" s="238"/>
      <c r="NSJ1" s="238"/>
      <c r="NSK1" s="238"/>
      <c r="NSL1" s="238"/>
      <c r="NSM1" s="238"/>
      <c r="NSN1" s="238"/>
      <c r="NSO1" s="238"/>
      <c r="NSP1" s="238"/>
      <c r="NSQ1" s="238"/>
      <c r="NSR1" s="238"/>
      <c r="NSS1" s="238"/>
      <c r="NST1" s="238"/>
      <c r="NSU1" s="238"/>
      <c r="NSV1" s="238"/>
      <c r="NSW1" s="238"/>
      <c r="NSX1" s="238"/>
      <c r="NSY1" s="238"/>
      <c r="NSZ1" s="238"/>
      <c r="NTA1" s="238"/>
      <c r="NTB1" s="238"/>
      <c r="NTC1" s="238"/>
      <c r="NTD1" s="238"/>
      <c r="NTE1" s="238"/>
      <c r="NTF1" s="238"/>
      <c r="NTG1" s="238"/>
      <c r="NTH1" s="238"/>
      <c r="NTI1" s="238"/>
      <c r="NTJ1" s="238"/>
      <c r="NTK1" s="238"/>
      <c r="NTL1" s="238"/>
      <c r="NTM1" s="238"/>
      <c r="NTN1" s="238"/>
      <c r="NTO1" s="238"/>
      <c r="NTP1" s="238"/>
      <c r="NTQ1" s="238"/>
      <c r="NTR1" s="238"/>
      <c r="NTS1" s="238"/>
      <c r="NTT1" s="238"/>
      <c r="NTU1" s="238"/>
      <c r="NTV1" s="238"/>
      <c r="NTW1" s="238"/>
      <c r="NTX1" s="238"/>
      <c r="NTY1" s="238"/>
      <c r="NTZ1" s="238"/>
      <c r="NUA1" s="238"/>
      <c r="NUB1" s="238"/>
      <c r="NUC1" s="238"/>
      <c r="NUD1" s="238"/>
      <c r="NUE1" s="238"/>
      <c r="NUF1" s="238"/>
      <c r="NUG1" s="238"/>
      <c r="NUH1" s="238"/>
      <c r="NUI1" s="238"/>
      <c r="NUJ1" s="238"/>
      <c r="NUK1" s="238"/>
      <c r="NUL1" s="238"/>
      <c r="NUM1" s="238"/>
      <c r="NUN1" s="238"/>
      <c r="NUO1" s="238"/>
      <c r="NUP1" s="238"/>
      <c r="NUQ1" s="238"/>
      <c r="NUR1" s="238"/>
      <c r="NUS1" s="238"/>
      <c r="NUT1" s="238"/>
      <c r="NUU1" s="238"/>
      <c r="NUV1" s="238"/>
      <c r="NUW1" s="238"/>
      <c r="NUX1" s="238"/>
      <c r="NUY1" s="238"/>
      <c r="NUZ1" s="238"/>
      <c r="NVA1" s="238"/>
      <c r="NVB1" s="238"/>
      <c r="NVC1" s="238"/>
      <c r="NVD1" s="238"/>
      <c r="NVE1" s="238"/>
      <c r="NVF1" s="238"/>
      <c r="NVG1" s="238"/>
      <c r="NVH1" s="238"/>
      <c r="NVI1" s="238"/>
      <c r="NVJ1" s="238"/>
      <c r="NVK1" s="238"/>
      <c r="NVL1" s="238"/>
      <c r="NVM1" s="238"/>
      <c r="NVN1" s="238"/>
      <c r="NVO1" s="238"/>
      <c r="NVP1" s="238"/>
      <c r="NVQ1" s="238"/>
      <c r="NVR1" s="238"/>
      <c r="NVS1" s="238"/>
      <c r="NVT1" s="238"/>
      <c r="NVU1" s="238"/>
      <c r="NVV1" s="238"/>
      <c r="NVW1" s="238"/>
      <c r="NVX1" s="238"/>
      <c r="NVY1" s="238"/>
      <c r="NVZ1" s="238"/>
      <c r="NWA1" s="238"/>
      <c r="NWB1" s="238"/>
      <c r="NWC1" s="238"/>
      <c r="NWD1" s="238"/>
      <c r="NWE1" s="238"/>
      <c r="NWF1" s="238"/>
      <c r="NWG1" s="238"/>
      <c r="NWH1" s="238"/>
      <c r="NWI1" s="238"/>
      <c r="NWJ1" s="238"/>
      <c r="NWK1" s="238"/>
      <c r="NWL1" s="238"/>
      <c r="NWM1" s="238"/>
      <c r="NWN1" s="238"/>
      <c r="NWO1" s="238"/>
      <c r="NWP1" s="238"/>
      <c r="NWQ1" s="238"/>
      <c r="NWR1" s="238"/>
      <c r="NWS1" s="238"/>
      <c r="NWT1" s="238"/>
      <c r="NWU1" s="238"/>
      <c r="NWV1" s="238"/>
      <c r="NWW1" s="238"/>
      <c r="NWX1" s="238"/>
      <c r="NWY1" s="238"/>
      <c r="NWZ1" s="238"/>
      <c r="NXA1" s="238"/>
      <c r="NXB1" s="238"/>
      <c r="NXC1" s="238"/>
      <c r="NXD1" s="238"/>
      <c r="NXE1" s="238"/>
      <c r="NXF1" s="238"/>
      <c r="NXG1" s="238"/>
      <c r="NXH1" s="238"/>
      <c r="NXI1" s="238"/>
      <c r="NXJ1" s="238"/>
      <c r="NXK1" s="238"/>
      <c r="NXL1" s="238"/>
      <c r="NXM1" s="238"/>
      <c r="NXN1" s="238"/>
      <c r="NXO1" s="238"/>
      <c r="NXP1" s="238"/>
      <c r="NXQ1" s="238"/>
      <c r="NXR1" s="238"/>
      <c r="NXS1" s="238"/>
      <c r="NXT1" s="238"/>
      <c r="NXU1" s="238"/>
      <c r="NXV1" s="238"/>
      <c r="NXW1" s="238"/>
      <c r="NXX1" s="238"/>
      <c r="NXY1" s="238"/>
      <c r="NXZ1" s="238"/>
      <c r="NYA1" s="238"/>
      <c r="NYB1" s="238"/>
      <c r="NYC1" s="238"/>
      <c r="NYD1" s="238"/>
      <c r="NYE1" s="238"/>
      <c r="NYF1" s="238"/>
      <c r="NYG1" s="238"/>
      <c r="NYH1" s="238"/>
      <c r="NYI1" s="238"/>
      <c r="NYJ1" s="238"/>
      <c r="NYK1" s="238"/>
      <c r="NYL1" s="238"/>
      <c r="NYM1" s="238"/>
      <c r="NYN1" s="238"/>
      <c r="NYO1" s="238"/>
      <c r="NYP1" s="238"/>
      <c r="NYQ1" s="238"/>
      <c r="NYR1" s="238"/>
      <c r="NYS1" s="238"/>
      <c r="NYT1" s="238"/>
      <c r="NYU1" s="238"/>
      <c r="NYV1" s="238"/>
      <c r="NYW1" s="238"/>
      <c r="NYX1" s="238"/>
      <c r="NYY1" s="238"/>
      <c r="NYZ1" s="238"/>
      <c r="NZA1" s="238"/>
      <c r="NZB1" s="238"/>
      <c r="NZC1" s="238"/>
      <c r="NZD1" s="238"/>
      <c r="NZE1" s="238"/>
      <c r="NZF1" s="238"/>
      <c r="NZG1" s="238"/>
      <c r="NZH1" s="238"/>
      <c r="NZI1" s="238"/>
      <c r="NZJ1" s="238"/>
      <c r="NZK1" s="238"/>
      <c r="NZL1" s="238"/>
      <c r="NZM1" s="238"/>
      <c r="NZN1" s="238"/>
      <c r="NZO1" s="238"/>
      <c r="NZP1" s="238"/>
      <c r="NZQ1" s="238"/>
      <c r="NZR1" s="238"/>
      <c r="NZS1" s="238"/>
      <c r="NZT1" s="238"/>
      <c r="NZU1" s="238"/>
      <c r="NZV1" s="238"/>
      <c r="NZW1" s="238"/>
      <c r="NZX1" s="238"/>
      <c r="NZY1" s="238"/>
      <c r="NZZ1" s="238"/>
      <c r="OAA1" s="238"/>
      <c r="OAB1" s="238"/>
      <c r="OAC1" s="238"/>
      <c r="OAD1" s="238"/>
      <c r="OAE1" s="238"/>
      <c r="OAF1" s="238"/>
      <c r="OAG1" s="238"/>
      <c r="OAH1" s="238"/>
      <c r="OAI1" s="238"/>
      <c r="OAJ1" s="238"/>
      <c r="OAK1" s="238"/>
      <c r="OAL1" s="238"/>
      <c r="OAM1" s="238"/>
      <c r="OAN1" s="238"/>
      <c r="OAO1" s="238"/>
      <c r="OAP1" s="238"/>
      <c r="OAQ1" s="238"/>
      <c r="OAR1" s="238"/>
      <c r="OAS1" s="238"/>
      <c r="OAT1" s="238"/>
      <c r="OAU1" s="238"/>
      <c r="OAV1" s="238"/>
      <c r="OAW1" s="238"/>
      <c r="OAX1" s="238"/>
      <c r="OAY1" s="238"/>
      <c r="OAZ1" s="238"/>
      <c r="OBA1" s="238"/>
      <c r="OBB1" s="238"/>
      <c r="OBC1" s="238"/>
      <c r="OBD1" s="238"/>
      <c r="OBE1" s="238"/>
      <c r="OBF1" s="238"/>
      <c r="OBG1" s="238"/>
      <c r="OBH1" s="238"/>
      <c r="OBI1" s="238"/>
      <c r="OBJ1" s="238"/>
      <c r="OBK1" s="238"/>
      <c r="OBL1" s="238"/>
      <c r="OBM1" s="238"/>
      <c r="OBN1" s="238"/>
      <c r="OBO1" s="238"/>
      <c r="OBP1" s="238"/>
      <c r="OBQ1" s="238"/>
      <c r="OBR1" s="238"/>
      <c r="OBS1" s="238"/>
      <c r="OBT1" s="238"/>
      <c r="OBU1" s="238"/>
      <c r="OBV1" s="238"/>
      <c r="OBW1" s="238"/>
      <c r="OBX1" s="238"/>
      <c r="OBY1" s="238"/>
      <c r="OBZ1" s="238"/>
      <c r="OCA1" s="238"/>
      <c r="OCB1" s="238"/>
      <c r="OCC1" s="238"/>
      <c r="OCD1" s="238"/>
      <c r="OCE1" s="238"/>
      <c r="OCF1" s="238"/>
      <c r="OCG1" s="238"/>
      <c r="OCH1" s="238"/>
      <c r="OCI1" s="238"/>
      <c r="OCJ1" s="238"/>
      <c r="OCK1" s="238"/>
      <c r="OCL1" s="238"/>
      <c r="OCM1" s="238"/>
      <c r="OCN1" s="238"/>
      <c r="OCO1" s="238"/>
      <c r="OCP1" s="238"/>
      <c r="OCQ1" s="238"/>
      <c r="OCR1" s="238"/>
      <c r="OCS1" s="238"/>
      <c r="OCT1" s="238"/>
      <c r="OCU1" s="238"/>
      <c r="OCV1" s="238"/>
      <c r="OCW1" s="238"/>
      <c r="OCX1" s="238"/>
      <c r="OCY1" s="238"/>
      <c r="OCZ1" s="238"/>
      <c r="ODA1" s="238"/>
      <c r="ODB1" s="238"/>
      <c r="ODC1" s="238"/>
      <c r="ODD1" s="238"/>
      <c r="ODE1" s="238"/>
      <c r="ODF1" s="238"/>
      <c r="ODG1" s="238"/>
      <c r="ODH1" s="238"/>
      <c r="ODI1" s="238"/>
      <c r="ODJ1" s="238"/>
      <c r="ODK1" s="238"/>
      <c r="ODL1" s="238"/>
      <c r="ODM1" s="238"/>
      <c r="ODN1" s="238"/>
      <c r="ODO1" s="238"/>
      <c r="ODP1" s="238"/>
      <c r="ODQ1" s="238"/>
      <c r="ODR1" s="238"/>
      <c r="ODS1" s="238"/>
      <c r="ODT1" s="238"/>
      <c r="ODU1" s="238"/>
      <c r="ODV1" s="238"/>
      <c r="ODW1" s="238"/>
      <c r="ODX1" s="238"/>
      <c r="ODY1" s="238"/>
      <c r="ODZ1" s="238"/>
      <c r="OEA1" s="238"/>
      <c r="OEB1" s="238"/>
      <c r="OEC1" s="238"/>
      <c r="OED1" s="238"/>
      <c r="OEE1" s="238"/>
      <c r="OEF1" s="238"/>
      <c r="OEG1" s="238"/>
      <c r="OEH1" s="238"/>
      <c r="OEI1" s="238"/>
      <c r="OEJ1" s="238"/>
      <c r="OEK1" s="238"/>
      <c r="OEL1" s="238"/>
      <c r="OEM1" s="238"/>
      <c r="OEN1" s="238"/>
      <c r="OEO1" s="238"/>
      <c r="OEP1" s="238"/>
      <c r="OEQ1" s="238"/>
      <c r="OER1" s="238"/>
      <c r="OES1" s="238"/>
      <c r="OET1" s="238"/>
      <c r="OEU1" s="238"/>
      <c r="OEV1" s="238"/>
      <c r="OEW1" s="238"/>
      <c r="OEX1" s="238"/>
      <c r="OEY1" s="238"/>
      <c r="OEZ1" s="238"/>
      <c r="OFA1" s="238"/>
      <c r="OFB1" s="238"/>
      <c r="OFC1" s="238"/>
      <c r="OFD1" s="238"/>
      <c r="OFE1" s="238"/>
      <c r="OFF1" s="238"/>
      <c r="OFG1" s="238"/>
      <c r="OFH1" s="238"/>
      <c r="OFI1" s="238"/>
      <c r="OFJ1" s="238"/>
      <c r="OFK1" s="238"/>
      <c r="OFL1" s="238"/>
      <c r="OFM1" s="238"/>
      <c r="OFN1" s="238"/>
      <c r="OFO1" s="238"/>
      <c r="OFP1" s="238"/>
      <c r="OFQ1" s="238"/>
      <c r="OFR1" s="238"/>
      <c r="OFS1" s="238"/>
      <c r="OFT1" s="238"/>
      <c r="OFU1" s="238"/>
      <c r="OFV1" s="238"/>
      <c r="OFW1" s="238"/>
      <c r="OFX1" s="238"/>
      <c r="OFY1" s="238"/>
      <c r="OFZ1" s="238"/>
      <c r="OGA1" s="238"/>
      <c r="OGB1" s="238"/>
      <c r="OGC1" s="238"/>
      <c r="OGD1" s="238"/>
      <c r="OGE1" s="238"/>
      <c r="OGF1" s="238"/>
      <c r="OGG1" s="238"/>
      <c r="OGH1" s="238"/>
      <c r="OGI1" s="238"/>
      <c r="OGJ1" s="238"/>
      <c r="OGK1" s="238"/>
      <c r="OGL1" s="238"/>
      <c r="OGM1" s="238"/>
      <c r="OGN1" s="238"/>
      <c r="OGO1" s="238"/>
      <c r="OGP1" s="238"/>
      <c r="OGQ1" s="238"/>
      <c r="OGR1" s="238"/>
      <c r="OGS1" s="238"/>
      <c r="OGT1" s="238"/>
      <c r="OGU1" s="238"/>
      <c r="OGV1" s="238"/>
      <c r="OGW1" s="238"/>
      <c r="OGX1" s="238"/>
      <c r="OGY1" s="238"/>
      <c r="OGZ1" s="238"/>
      <c r="OHA1" s="238"/>
      <c r="OHB1" s="238"/>
      <c r="OHC1" s="238"/>
      <c r="OHD1" s="238"/>
      <c r="OHE1" s="238"/>
      <c r="OHF1" s="238"/>
      <c r="OHG1" s="238"/>
      <c r="OHH1" s="238"/>
      <c r="OHI1" s="238"/>
      <c r="OHJ1" s="238"/>
      <c r="OHK1" s="238"/>
      <c r="OHL1" s="238"/>
      <c r="OHM1" s="238"/>
      <c r="OHN1" s="238"/>
      <c r="OHO1" s="238"/>
      <c r="OHP1" s="238"/>
      <c r="OHQ1" s="238"/>
      <c r="OHR1" s="238"/>
      <c r="OHS1" s="238"/>
      <c r="OHT1" s="238"/>
      <c r="OHU1" s="238"/>
      <c r="OHV1" s="238"/>
      <c r="OHW1" s="238"/>
      <c r="OHX1" s="238"/>
      <c r="OHY1" s="238"/>
      <c r="OHZ1" s="238"/>
      <c r="OIA1" s="238"/>
      <c r="OIB1" s="238"/>
      <c r="OIC1" s="238"/>
      <c r="OID1" s="238"/>
      <c r="OIE1" s="238"/>
      <c r="OIF1" s="238"/>
      <c r="OIG1" s="238"/>
      <c r="OIH1" s="238"/>
      <c r="OII1" s="238"/>
      <c r="OIJ1" s="238"/>
      <c r="OIK1" s="238"/>
      <c r="OIL1" s="238"/>
      <c r="OIM1" s="238"/>
      <c r="OIN1" s="238"/>
      <c r="OIO1" s="238"/>
      <c r="OIP1" s="238"/>
      <c r="OIQ1" s="238"/>
      <c r="OIR1" s="238"/>
      <c r="OIS1" s="238"/>
      <c r="OIT1" s="238"/>
      <c r="OIU1" s="238"/>
      <c r="OIV1" s="238"/>
      <c r="OIW1" s="238"/>
      <c r="OIX1" s="238"/>
      <c r="OIY1" s="238"/>
      <c r="OIZ1" s="238"/>
      <c r="OJA1" s="238"/>
      <c r="OJB1" s="238"/>
      <c r="OJC1" s="238"/>
      <c r="OJD1" s="238"/>
      <c r="OJE1" s="238"/>
      <c r="OJF1" s="238"/>
      <c r="OJG1" s="238"/>
      <c r="OJH1" s="238"/>
      <c r="OJI1" s="238"/>
      <c r="OJJ1" s="238"/>
      <c r="OJK1" s="238"/>
      <c r="OJL1" s="238"/>
      <c r="OJM1" s="238"/>
      <c r="OJN1" s="238"/>
      <c r="OJO1" s="238"/>
      <c r="OJP1" s="238"/>
      <c r="OJQ1" s="238"/>
      <c r="OJR1" s="238"/>
      <c r="OJS1" s="238"/>
      <c r="OJT1" s="238"/>
      <c r="OJU1" s="238"/>
      <c r="OJV1" s="238"/>
      <c r="OJW1" s="238"/>
      <c r="OJX1" s="238"/>
      <c r="OJY1" s="238"/>
      <c r="OJZ1" s="238"/>
      <c r="OKA1" s="238"/>
      <c r="OKB1" s="238"/>
      <c r="OKC1" s="238"/>
      <c r="OKD1" s="238"/>
      <c r="OKE1" s="238"/>
      <c r="OKF1" s="238"/>
      <c r="OKG1" s="238"/>
      <c r="OKH1" s="238"/>
      <c r="OKI1" s="238"/>
      <c r="OKJ1" s="238"/>
      <c r="OKK1" s="238"/>
      <c r="OKL1" s="238"/>
      <c r="OKM1" s="238"/>
      <c r="OKN1" s="238"/>
      <c r="OKO1" s="238"/>
      <c r="OKP1" s="238"/>
      <c r="OKQ1" s="238"/>
      <c r="OKR1" s="238"/>
      <c r="OKS1" s="238"/>
      <c r="OKT1" s="238"/>
      <c r="OKU1" s="238"/>
      <c r="OKV1" s="238"/>
      <c r="OKW1" s="238"/>
      <c r="OKX1" s="238"/>
      <c r="OKY1" s="238"/>
      <c r="OKZ1" s="238"/>
      <c r="OLA1" s="238"/>
      <c r="OLB1" s="238"/>
      <c r="OLC1" s="238"/>
      <c r="OLD1" s="238"/>
      <c r="OLE1" s="238"/>
      <c r="OLF1" s="238"/>
      <c r="OLG1" s="238"/>
      <c r="OLH1" s="238"/>
      <c r="OLI1" s="238"/>
      <c r="OLJ1" s="238"/>
      <c r="OLK1" s="238"/>
      <c r="OLL1" s="238"/>
      <c r="OLM1" s="238"/>
      <c r="OLN1" s="238"/>
      <c r="OLO1" s="238"/>
      <c r="OLP1" s="238"/>
      <c r="OLQ1" s="238"/>
      <c r="OLR1" s="238"/>
      <c r="OLS1" s="238"/>
      <c r="OLT1" s="238"/>
      <c r="OLU1" s="238"/>
      <c r="OLV1" s="238"/>
      <c r="OLW1" s="238"/>
      <c r="OLX1" s="238"/>
      <c r="OLY1" s="238"/>
      <c r="OLZ1" s="238"/>
      <c r="OMA1" s="238"/>
      <c r="OMB1" s="238"/>
      <c r="OMC1" s="238"/>
      <c r="OMD1" s="238"/>
      <c r="OME1" s="238"/>
      <c r="OMF1" s="238"/>
      <c r="OMG1" s="238"/>
      <c r="OMH1" s="238"/>
      <c r="OMI1" s="238"/>
      <c r="OMJ1" s="238"/>
      <c r="OMK1" s="238"/>
      <c r="OML1" s="238"/>
      <c r="OMM1" s="238"/>
      <c r="OMN1" s="238"/>
      <c r="OMO1" s="238"/>
      <c r="OMP1" s="238"/>
      <c r="OMQ1" s="238"/>
      <c r="OMR1" s="238"/>
      <c r="OMS1" s="238"/>
      <c r="OMT1" s="238"/>
      <c r="OMU1" s="238"/>
      <c r="OMV1" s="238"/>
      <c r="OMW1" s="238"/>
      <c r="OMX1" s="238"/>
      <c r="OMY1" s="238"/>
      <c r="OMZ1" s="238"/>
      <c r="ONA1" s="238"/>
      <c r="ONB1" s="238"/>
      <c r="ONC1" s="238"/>
      <c r="OND1" s="238"/>
      <c r="ONE1" s="238"/>
      <c r="ONF1" s="238"/>
      <c r="ONG1" s="238"/>
      <c r="ONH1" s="238"/>
      <c r="ONI1" s="238"/>
      <c r="ONJ1" s="238"/>
      <c r="ONK1" s="238"/>
      <c r="ONL1" s="238"/>
      <c r="ONM1" s="238"/>
      <c r="ONN1" s="238"/>
      <c r="ONO1" s="238"/>
      <c r="ONP1" s="238"/>
      <c r="ONQ1" s="238"/>
      <c r="ONR1" s="238"/>
      <c r="ONS1" s="238"/>
      <c r="ONT1" s="238"/>
      <c r="ONU1" s="238"/>
      <c r="ONV1" s="238"/>
      <c r="ONW1" s="238"/>
      <c r="ONX1" s="238"/>
      <c r="ONY1" s="238"/>
      <c r="ONZ1" s="238"/>
      <c r="OOA1" s="238"/>
      <c r="OOB1" s="238"/>
      <c r="OOC1" s="238"/>
      <c r="OOD1" s="238"/>
      <c r="OOE1" s="238"/>
      <c r="OOF1" s="238"/>
      <c r="OOG1" s="238"/>
      <c r="OOH1" s="238"/>
      <c r="OOI1" s="238"/>
      <c r="OOJ1" s="238"/>
      <c r="OOK1" s="238"/>
      <c r="OOL1" s="238"/>
      <c r="OOM1" s="238"/>
      <c r="OON1" s="238"/>
      <c r="OOO1" s="238"/>
      <c r="OOP1" s="238"/>
      <c r="OOQ1" s="238"/>
      <c r="OOR1" s="238"/>
      <c r="OOS1" s="238"/>
      <c r="OOT1" s="238"/>
      <c r="OOU1" s="238"/>
      <c r="OOV1" s="238"/>
      <c r="OOW1" s="238"/>
      <c r="OOX1" s="238"/>
      <c r="OOY1" s="238"/>
      <c r="OOZ1" s="238"/>
      <c r="OPA1" s="238"/>
      <c r="OPB1" s="238"/>
      <c r="OPC1" s="238"/>
      <c r="OPD1" s="238"/>
      <c r="OPE1" s="238"/>
      <c r="OPF1" s="238"/>
      <c r="OPG1" s="238"/>
      <c r="OPH1" s="238"/>
      <c r="OPI1" s="238"/>
      <c r="OPJ1" s="238"/>
      <c r="OPK1" s="238"/>
      <c r="OPL1" s="238"/>
      <c r="OPM1" s="238"/>
      <c r="OPN1" s="238"/>
      <c r="OPO1" s="238"/>
      <c r="OPP1" s="238"/>
      <c r="OPQ1" s="238"/>
      <c r="OPR1" s="238"/>
      <c r="OPS1" s="238"/>
      <c r="OPT1" s="238"/>
      <c r="OPU1" s="238"/>
      <c r="OPV1" s="238"/>
      <c r="OPW1" s="238"/>
      <c r="OPX1" s="238"/>
      <c r="OPY1" s="238"/>
      <c r="OPZ1" s="238"/>
      <c r="OQA1" s="238"/>
      <c r="OQB1" s="238"/>
      <c r="OQC1" s="238"/>
      <c r="OQD1" s="238"/>
      <c r="OQE1" s="238"/>
      <c r="OQF1" s="238"/>
      <c r="OQG1" s="238"/>
      <c r="OQH1" s="238"/>
      <c r="OQI1" s="238"/>
      <c r="OQJ1" s="238"/>
      <c r="OQK1" s="238"/>
      <c r="OQL1" s="238"/>
      <c r="OQM1" s="238"/>
      <c r="OQN1" s="238"/>
      <c r="OQO1" s="238"/>
      <c r="OQP1" s="238"/>
      <c r="OQQ1" s="238"/>
      <c r="OQR1" s="238"/>
      <c r="OQS1" s="238"/>
      <c r="OQT1" s="238"/>
      <c r="OQU1" s="238"/>
      <c r="OQV1" s="238"/>
      <c r="OQW1" s="238"/>
      <c r="OQX1" s="238"/>
      <c r="OQY1" s="238"/>
      <c r="OQZ1" s="238"/>
      <c r="ORA1" s="238"/>
      <c r="ORB1" s="238"/>
      <c r="ORC1" s="238"/>
      <c r="ORD1" s="238"/>
      <c r="ORE1" s="238"/>
      <c r="ORF1" s="238"/>
      <c r="ORG1" s="238"/>
      <c r="ORH1" s="238"/>
      <c r="ORI1" s="238"/>
      <c r="ORJ1" s="238"/>
      <c r="ORK1" s="238"/>
      <c r="ORL1" s="238"/>
      <c r="ORM1" s="238"/>
      <c r="ORN1" s="238"/>
      <c r="ORO1" s="238"/>
      <c r="ORP1" s="238"/>
      <c r="ORQ1" s="238"/>
      <c r="ORR1" s="238"/>
      <c r="ORS1" s="238"/>
      <c r="ORT1" s="238"/>
      <c r="ORU1" s="238"/>
      <c r="ORV1" s="238"/>
      <c r="ORW1" s="238"/>
      <c r="ORX1" s="238"/>
      <c r="ORY1" s="238"/>
      <c r="ORZ1" s="238"/>
      <c r="OSA1" s="238"/>
      <c r="OSB1" s="238"/>
      <c r="OSC1" s="238"/>
      <c r="OSD1" s="238"/>
      <c r="OSE1" s="238"/>
      <c r="OSF1" s="238"/>
      <c r="OSG1" s="238"/>
      <c r="OSH1" s="238"/>
      <c r="OSI1" s="238"/>
      <c r="OSJ1" s="238"/>
      <c r="OSK1" s="238"/>
      <c r="OSL1" s="238"/>
      <c r="OSM1" s="238"/>
      <c r="OSN1" s="238"/>
      <c r="OSO1" s="238"/>
      <c r="OSP1" s="238"/>
      <c r="OSQ1" s="238"/>
      <c r="OSR1" s="238"/>
      <c r="OSS1" s="238"/>
      <c r="OST1" s="238"/>
      <c r="OSU1" s="238"/>
      <c r="OSV1" s="238"/>
      <c r="OSW1" s="238"/>
      <c r="OSX1" s="238"/>
      <c r="OSY1" s="238"/>
      <c r="OSZ1" s="238"/>
      <c r="OTA1" s="238"/>
      <c r="OTB1" s="238"/>
      <c r="OTC1" s="238"/>
      <c r="OTD1" s="238"/>
      <c r="OTE1" s="238"/>
      <c r="OTF1" s="238"/>
      <c r="OTG1" s="238"/>
      <c r="OTH1" s="238"/>
      <c r="OTI1" s="238"/>
      <c r="OTJ1" s="238"/>
      <c r="OTK1" s="238"/>
      <c r="OTL1" s="238"/>
      <c r="OTM1" s="238"/>
      <c r="OTN1" s="238"/>
      <c r="OTO1" s="238"/>
      <c r="OTP1" s="238"/>
      <c r="OTQ1" s="238"/>
      <c r="OTR1" s="238"/>
      <c r="OTS1" s="238"/>
      <c r="OTT1" s="238"/>
      <c r="OTU1" s="238"/>
      <c r="OTV1" s="238"/>
      <c r="OTW1" s="238"/>
      <c r="OTX1" s="238"/>
      <c r="OTY1" s="238"/>
      <c r="OTZ1" s="238"/>
      <c r="OUA1" s="238"/>
      <c r="OUB1" s="238"/>
      <c r="OUC1" s="238"/>
      <c r="OUD1" s="238"/>
      <c r="OUE1" s="238"/>
      <c r="OUF1" s="238"/>
      <c r="OUG1" s="238"/>
      <c r="OUH1" s="238"/>
      <c r="OUI1" s="238"/>
      <c r="OUJ1" s="238"/>
      <c r="OUK1" s="238"/>
      <c r="OUL1" s="238"/>
      <c r="OUM1" s="238"/>
      <c r="OUN1" s="238"/>
      <c r="OUO1" s="238"/>
      <c r="OUP1" s="238"/>
      <c r="OUQ1" s="238"/>
      <c r="OUR1" s="238"/>
      <c r="OUS1" s="238"/>
      <c r="OUT1" s="238"/>
      <c r="OUU1" s="238"/>
      <c r="OUV1" s="238"/>
      <c r="OUW1" s="238"/>
      <c r="OUX1" s="238"/>
      <c r="OUY1" s="238"/>
      <c r="OUZ1" s="238"/>
      <c r="OVA1" s="238"/>
      <c r="OVB1" s="238"/>
      <c r="OVC1" s="238"/>
      <c r="OVD1" s="238"/>
      <c r="OVE1" s="238"/>
      <c r="OVF1" s="238"/>
      <c r="OVG1" s="238"/>
      <c r="OVH1" s="238"/>
      <c r="OVI1" s="238"/>
      <c r="OVJ1" s="238"/>
      <c r="OVK1" s="238"/>
      <c r="OVL1" s="238"/>
      <c r="OVM1" s="238"/>
      <c r="OVN1" s="238"/>
      <c r="OVO1" s="238"/>
      <c r="OVP1" s="238"/>
      <c r="OVQ1" s="238"/>
      <c r="OVR1" s="238"/>
      <c r="OVS1" s="238"/>
      <c r="OVT1" s="238"/>
      <c r="OVU1" s="238"/>
      <c r="OVV1" s="238"/>
      <c r="OVW1" s="238"/>
      <c r="OVX1" s="238"/>
      <c r="OVY1" s="238"/>
      <c r="OVZ1" s="238"/>
      <c r="OWA1" s="238"/>
      <c r="OWB1" s="238"/>
      <c r="OWC1" s="238"/>
      <c r="OWD1" s="238"/>
      <c r="OWE1" s="238"/>
      <c r="OWF1" s="238"/>
      <c r="OWG1" s="238"/>
      <c r="OWH1" s="238"/>
      <c r="OWI1" s="238"/>
      <c r="OWJ1" s="238"/>
      <c r="OWK1" s="238"/>
      <c r="OWL1" s="238"/>
      <c r="OWM1" s="238"/>
      <c r="OWN1" s="238"/>
      <c r="OWO1" s="238"/>
      <c r="OWP1" s="238"/>
      <c r="OWQ1" s="238"/>
      <c r="OWR1" s="238"/>
      <c r="OWS1" s="238"/>
      <c r="OWT1" s="238"/>
      <c r="OWU1" s="238"/>
      <c r="OWV1" s="238"/>
      <c r="OWW1" s="238"/>
      <c r="OWX1" s="238"/>
      <c r="OWY1" s="238"/>
      <c r="OWZ1" s="238"/>
      <c r="OXA1" s="238"/>
      <c r="OXB1" s="238"/>
      <c r="OXC1" s="238"/>
      <c r="OXD1" s="238"/>
      <c r="OXE1" s="238"/>
      <c r="OXF1" s="238"/>
      <c r="OXG1" s="238"/>
      <c r="OXH1" s="238"/>
      <c r="OXI1" s="238"/>
      <c r="OXJ1" s="238"/>
      <c r="OXK1" s="238"/>
      <c r="OXL1" s="238"/>
      <c r="OXM1" s="238"/>
      <c r="OXN1" s="238"/>
      <c r="OXO1" s="238"/>
      <c r="OXP1" s="238"/>
      <c r="OXQ1" s="238"/>
      <c r="OXR1" s="238"/>
      <c r="OXS1" s="238"/>
      <c r="OXT1" s="238"/>
      <c r="OXU1" s="238"/>
      <c r="OXV1" s="238"/>
      <c r="OXW1" s="238"/>
      <c r="OXX1" s="238"/>
      <c r="OXY1" s="238"/>
      <c r="OXZ1" s="238"/>
      <c r="OYA1" s="238"/>
      <c r="OYB1" s="238"/>
      <c r="OYC1" s="238"/>
      <c r="OYD1" s="238"/>
      <c r="OYE1" s="238"/>
      <c r="OYF1" s="238"/>
      <c r="OYG1" s="238"/>
      <c r="OYH1" s="238"/>
      <c r="OYI1" s="238"/>
      <c r="OYJ1" s="238"/>
      <c r="OYK1" s="238"/>
      <c r="OYL1" s="238"/>
      <c r="OYM1" s="238"/>
      <c r="OYN1" s="238"/>
      <c r="OYO1" s="238"/>
      <c r="OYP1" s="238"/>
      <c r="OYQ1" s="238"/>
      <c r="OYR1" s="238"/>
      <c r="OYS1" s="238"/>
      <c r="OYT1" s="238"/>
      <c r="OYU1" s="238"/>
      <c r="OYV1" s="238"/>
      <c r="OYW1" s="238"/>
      <c r="OYX1" s="238"/>
      <c r="OYY1" s="238"/>
      <c r="OYZ1" s="238"/>
      <c r="OZA1" s="238"/>
      <c r="OZB1" s="238"/>
      <c r="OZC1" s="238"/>
      <c r="OZD1" s="238"/>
      <c r="OZE1" s="238"/>
      <c r="OZF1" s="238"/>
      <c r="OZG1" s="238"/>
      <c r="OZH1" s="238"/>
      <c r="OZI1" s="238"/>
      <c r="OZJ1" s="238"/>
      <c r="OZK1" s="238"/>
      <c r="OZL1" s="238"/>
      <c r="OZM1" s="238"/>
      <c r="OZN1" s="238"/>
      <c r="OZO1" s="238"/>
      <c r="OZP1" s="238"/>
      <c r="OZQ1" s="238"/>
      <c r="OZR1" s="238"/>
      <c r="OZS1" s="238"/>
      <c r="OZT1" s="238"/>
      <c r="OZU1" s="238"/>
      <c r="OZV1" s="238"/>
      <c r="OZW1" s="238"/>
      <c r="OZX1" s="238"/>
      <c r="OZY1" s="238"/>
      <c r="OZZ1" s="238"/>
      <c r="PAA1" s="238"/>
      <c r="PAB1" s="238"/>
      <c r="PAC1" s="238"/>
      <c r="PAD1" s="238"/>
      <c r="PAE1" s="238"/>
      <c r="PAF1" s="238"/>
      <c r="PAG1" s="238"/>
      <c r="PAH1" s="238"/>
      <c r="PAI1" s="238"/>
      <c r="PAJ1" s="238"/>
      <c r="PAK1" s="238"/>
      <c r="PAL1" s="238"/>
      <c r="PAM1" s="238"/>
      <c r="PAN1" s="238"/>
      <c r="PAO1" s="238"/>
      <c r="PAP1" s="238"/>
      <c r="PAQ1" s="238"/>
      <c r="PAR1" s="238"/>
      <c r="PAS1" s="238"/>
      <c r="PAT1" s="238"/>
      <c r="PAU1" s="238"/>
      <c r="PAV1" s="238"/>
      <c r="PAW1" s="238"/>
      <c r="PAX1" s="238"/>
      <c r="PAY1" s="238"/>
      <c r="PAZ1" s="238"/>
      <c r="PBA1" s="238"/>
      <c r="PBB1" s="238"/>
      <c r="PBC1" s="238"/>
      <c r="PBD1" s="238"/>
      <c r="PBE1" s="238"/>
      <c r="PBF1" s="238"/>
      <c r="PBG1" s="238"/>
      <c r="PBH1" s="238"/>
      <c r="PBI1" s="238"/>
      <c r="PBJ1" s="238"/>
      <c r="PBK1" s="238"/>
      <c r="PBL1" s="238"/>
      <c r="PBM1" s="238"/>
      <c r="PBN1" s="238"/>
      <c r="PBO1" s="238"/>
      <c r="PBP1" s="238"/>
      <c r="PBQ1" s="238"/>
      <c r="PBR1" s="238"/>
      <c r="PBS1" s="238"/>
      <c r="PBT1" s="238"/>
      <c r="PBU1" s="238"/>
      <c r="PBV1" s="238"/>
      <c r="PBW1" s="238"/>
      <c r="PBX1" s="238"/>
      <c r="PBY1" s="238"/>
      <c r="PBZ1" s="238"/>
      <c r="PCA1" s="238"/>
      <c r="PCB1" s="238"/>
      <c r="PCC1" s="238"/>
      <c r="PCD1" s="238"/>
      <c r="PCE1" s="238"/>
      <c r="PCF1" s="238"/>
      <c r="PCG1" s="238"/>
      <c r="PCH1" s="238"/>
      <c r="PCI1" s="238"/>
      <c r="PCJ1" s="238"/>
      <c r="PCK1" s="238"/>
      <c r="PCL1" s="238"/>
      <c r="PCM1" s="238"/>
      <c r="PCN1" s="238"/>
      <c r="PCO1" s="238"/>
      <c r="PCP1" s="238"/>
      <c r="PCQ1" s="238"/>
      <c r="PCR1" s="238"/>
      <c r="PCS1" s="238"/>
      <c r="PCT1" s="238"/>
      <c r="PCU1" s="238"/>
      <c r="PCV1" s="238"/>
      <c r="PCW1" s="238"/>
      <c r="PCX1" s="238"/>
      <c r="PCY1" s="238"/>
      <c r="PCZ1" s="238"/>
      <c r="PDA1" s="238"/>
      <c r="PDB1" s="238"/>
      <c r="PDC1" s="238"/>
      <c r="PDD1" s="238"/>
      <c r="PDE1" s="238"/>
      <c r="PDF1" s="238"/>
      <c r="PDG1" s="238"/>
      <c r="PDH1" s="238"/>
      <c r="PDI1" s="238"/>
      <c r="PDJ1" s="238"/>
      <c r="PDK1" s="238"/>
      <c r="PDL1" s="238"/>
      <c r="PDM1" s="238"/>
      <c r="PDN1" s="238"/>
      <c r="PDO1" s="238"/>
      <c r="PDP1" s="238"/>
      <c r="PDQ1" s="238"/>
      <c r="PDR1" s="238"/>
      <c r="PDS1" s="238"/>
      <c r="PDT1" s="238"/>
      <c r="PDU1" s="238"/>
      <c r="PDV1" s="238"/>
      <c r="PDW1" s="238"/>
      <c r="PDX1" s="238"/>
      <c r="PDY1" s="238"/>
      <c r="PDZ1" s="238"/>
      <c r="PEA1" s="238"/>
      <c r="PEB1" s="238"/>
      <c r="PEC1" s="238"/>
      <c r="PED1" s="238"/>
      <c r="PEE1" s="238"/>
      <c r="PEF1" s="238"/>
      <c r="PEG1" s="238"/>
      <c r="PEH1" s="238"/>
      <c r="PEI1" s="238"/>
      <c r="PEJ1" s="238"/>
      <c r="PEK1" s="238"/>
      <c r="PEL1" s="238"/>
      <c r="PEM1" s="238"/>
      <c r="PEN1" s="238"/>
      <c r="PEO1" s="238"/>
      <c r="PEP1" s="238"/>
      <c r="PEQ1" s="238"/>
      <c r="PER1" s="238"/>
      <c r="PES1" s="238"/>
      <c r="PET1" s="238"/>
      <c r="PEU1" s="238"/>
      <c r="PEV1" s="238"/>
      <c r="PEW1" s="238"/>
      <c r="PEX1" s="238"/>
      <c r="PEY1" s="238"/>
      <c r="PEZ1" s="238"/>
      <c r="PFA1" s="238"/>
      <c r="PFB1" s="238"/>
      <c r="PFC1" s="238"/>
      <c r="PFD1" s="238"/>
      <c r="PFE1" s="238"/>
      <c r="PFF1" s="238"/>
      <c r="PFG1" s="238"/>
      <c r="PFH1" s="238"/>
      <c r="PFI1" s="238"/>
      <c r="PFJ1" s="238"/>
      <c r="PFK1" s="238"/>
      <c r="PFL1" s="238"/>
      <c r="PFM1" s="238"/>
      <c r="PFN1" s="238"/>
      <c r="PFO1" s="238"/>
      <c r="PFP1" s="238"/>
      <c r="PFQ1" s="238"/>
      <c r="PFR1" s="238"/>
      <c r="PFS1" s="238"/>
      <c r="PFT1" s="238"/>
      <c r="PFU1" s="238"/>
      <c r="PFV1" s="238"/>
      <c r="PFW1" s="238"/>
      <c r="PFX1" s="238"/>
      <c r="PFY1" s="238"/>
      <c r="PFZ1" s="238"/>
      <c r="PGA1" s="238"/>
      <c r="PGB1" s="238"/>
      <c r="PGC1" s="238"/>
      <c r="PGD1" s="238"/>
      <c r="PGE1" s="238"/>
      <c r="PGF1" s="238"/>
      <c r="PGG1" s="238"/>
      <c r="PGH1" s="238"/>
      <c r="PGI1" s="238"/>
      <c r="PGJ1" s="238"/>
      <c r="PGK1" s="238"/>
      <c r="PGL1" s="238"/>
      <c r="PGM1" s="238"/>
      <c r="PGN1" s="238"/>
      <c r="PGO1" s="238"/>
      <c r="PGP1" s="238"/>
      <c r="PGQ1" s="238"/>
      <c r="PGR1" s="238"/>
      <c r="PGS1" s="238"/>
      <c r="PGT1" s="238"/>
      <c r="PGU1" s="238"/>
      <c r="PGV1" s="238"/>
      <c r="PGW1" s="238"/>
      <c r="PGX1" s="238"/>
      <c r="PGY1" s="238"/>
      <c r="PGZ1" s="238"/>
      <c r="PHA1" s="238"/>
      <c r="PHB1" s="238"/>
      <c r="PHC1" s="238"/>
      <c r="PHD1" s="238"/>
      <c r="PHE1" s="238"/>
      <c r="PHF1" s="238"/>
      <c r="PHG1" s="238"/>
      <c r="PHH1" s="238"/>
      <c r="PHI1" s="238"/>
      <c r="PHJ1" s="238"/>
      <c r="PHK1" s="238"/>
      <c r="PHL1" s="238"/>
      <c r="PHM1" s="238"/>
      <c r="PHN1" s="238"/>
      <c r="PHO1" s="238"/>
      <c r="PHP1" s="238"/>
      <c r="PHQ1" s="238"/>
      <c r="PHR1" s="238"/>
      <c r="PHS1" s="238"/>
      <c r="PHT1" s="238"/>
      <c r="PHU1" s="238"/>
      <c r="PHV1" s="238"/>
      <c r="PHW1" s="238"/>
      <c r="PHX1" s="238"/>
      <c r="PHY1" s="238"/>
      <c r="PHZ1" s="238"/>
      <c r="PIA1" s="238"/>
      <c r="PIB1" s="238"/>
      <c r="PIC1" s="238"/>
      <c r="PID1" s="238"/>
      <c r="PIE1" s="238"/>
      <c r="PIF1" s="238"/>
      <c r="PIG1" s="238"/>
      <c r="PIH1" s="238"/>
      <c r="PII1" s="238"/>
      <c r="PIJ1" s="238"/>
      <c r="PIK1" s="238"/>
      <c r="PIL1" s="238"/>
      <c r="PIM1" s="238"/>
      <c r="PIN1" s="238"/>
      <c r="PIO1" s="238"/>
      <c r="PIP1" s="238"/>
      <c r="PIQ1" s="238"/>
      <c r="PIR1" s="238"/>
      <c r="PIS1" s="238"/>
      <c r="PIT1" s="238"/>
      <c r="PIU1" s="238"/>
      <c r="PIV1" s="238"/>
      <c r="PIW1" s="238"/>
      <c r="PIX1" s="238"/>
      <c r="PIY1" s="238"/>
      <c r="PIZ1" s="238"/>
      <c r="PJA1" s="238"/>
      <c r="PJB1" s="238"/>
      <c r="PJC1" s="238"/>
      <c r="PJD1" s="238"/>
      <c r="PJE1" s="238"/>
      <c r="PJF1" s="238"/>
      <c r="PJG1" s="238"/>
      <c r="PJH1" s="238"/>
      <c r="PJI1" s="238"/>
      <c r="PJJ1" s="238"/>
      <c r="PJK1" s="238"/>
      <c r="PJL1" s="238"/>
      <c r="PJM1" s="238"/>
      <c r="PJN1" s="238"/>
      <c r="PJO1" s="238"/>
      <c r="PJP1" s="238"/>
      <c r="PJQ1" s="238"/>
      <c r="PJR1" s="238"/>
      <c r="PJS1" s="238"/>
      <c r="PJT1" s="238"/>
      <c r="PJU1" s="238"/>
      <c r="PJV1" s="238"/>
      <c r="PJW1" s="238"/>
      <c r="PJX1" s="238"/>
      <c r="PJY1" s="238"/>
      <c r="PJZ1" s="238"/>
      <c r="PKA1" s="238"/>
      <c r="PKB1" s="238"/>
      <c r="PKC1" s="238"/>
      <c r="PKD1" s="238"/>
      <c r="PKE1" s="238"/>
      <c r="PKF1" s="238"/>
      <c r="PKG1" s="238"/>
      <c r="PKH1" s="238"/>
      <c r="PKI1" s="238"/>
      <c r="PKJ1" s="238"/>
      <c r="PKK1" s="238"/>
      <c r="PKL1" s="238"/>
      <c r="PKM1" s="238"/>
      <c r="PKN1" s="238"/>
      <c r="PKO1" s="238"/>
      <c r="PKP1" s="238"/>
      <c r="PKQ1" s="238"/>
      <c r="PKR1" s="238"/>
      <c r="PKS1" s="238"/>
      <c r="PKT1" s="238"/>
      <c r="PKU1" s="238"/>
      <c r="PKV1" s="238"/>
      <c r="PKW1" s="238"/>
      <c r="PKX1" s="238"/>
      <c r="PKY1" s="238"/>
      <c r="PKZ1" s="238"/>
      <c r="PLA1" s="238"/>
      <c r="PLB1" s="238"/>
      <c r="PLC1" s="238"/>
      <c r="PLD1" s="238"/>
      <c r="PLE1" s="238"/>
      <c r="PLF1" s="238"/>
      <c r="PLG1" s="238"/>
      <c r="PLH1" s="238"/>
      <c r="PLI1" s="238"/>
      <c r="PLJ1" s="238"/>
      <c r="PLK1" s="238"/>
      <c r="PLL1" s="238"/>
      <c r="PLM1" s="238"/>
      <c r="PLN1" s="238"/>
      <c r="PLO1" s="238"/>
      <c r="PLP1" s="238"/>
      <c r="PLQ1" s="238"/>
      <c r="PLR1" s="238"/>
      <c r="PLS1" s="238"/>
      <c r="PLT1" s="238"/>
      <c r="PLU1" s="238"/>
      <c r="PLV1" s="238"/>
      <c r="PLW1" s="238"/>
      <c r="PLX1" s="238"/>
      <c r="PLY1" s="238"/>
      <c r="PLZ1" s="238"/>
      <c r="PMA1" s="238"/>
      <c r="PMB1" s="238"/>
      <c r="PMC1" s="238"/>
      <c r="PMD1" s="238"/>
      <c r="PME1" s="238"/>
      <c r="PMF1" s="238"/>
      <c r="PMG1" s="238"/>
      <c r="PMH1" s="238"/>
      <c r="PMI1" s="238"/>
      <c r="PMJ1" s="238"/>
      <c r="PMK1" s="238"/>
      <c r="PML1" s="238"/>
      <c r="PMM1" s="238"/>
      <c r="PMN1" s="238"/>
      <c r="PMO1" s="238"/>
      <c r="PMP1" s="238"/>
      <c r="PMQ1" s="238"/>
      <c r="PMR1" s="238"/>
      <c r="PMS1" s="238"/>
      <c r="PMT1" s="238"/>
      <c r="PMU1" s="238"/>
      <c r="PMV1" s="238"/>
      <c r="PMW1" s="238"/>
      <c r="PMX1" s="238"/>
      <c r="PMY1" s="238"/>
      <c r="PMZ1" s="238"/>
      <c r="PNA1" s="238"/>
      <c r="PNB1" s="238"/>
      <c r="PNC1" s="238"/>
      <c r="PND1" s="238"/>
      <c r="PNE1" s="238"/>
      <c r="PNF1" s="238"/>
      <c r="PNG1" s="238"/>
      <c r="PNH1" s="238"/>
      <c r="PNI1" s="238"/>
      <c r="PNJ1" s="238"/>
      <c r="PNK1" s="238"/>
      <c r="PNL1" s="238"/>
      <c r="PNM1" s="238"/>
      <c r="PNN1" s="238"/>
      <c r="PNO1" s="238"/>
      <c r="PNP1" s="238"/>
      <c r="PNQ1" s="238"/>
      <c r="PNR1" s="238"/>
      <c r="PNS1" s="238"/>
      <c r="PNT1" s="238"/>
      <c r="PNU1" s="238"/>
      <c r="PNV1" s="238"/>
      <c r="PNW1" s="238"/>
      <c r="PNX1" s="238"/>
      <c r="PNY1" s="238"/>
      <c r="PNZ1" s="238"/>
      <c r="POA1" s="238"/>
      <c r="POB1" s="238"/>
      <c r="POC1" s="238"/>
      <c r="POD1" s="238"/>
      <c r="POE1" s="238"/>
      <c r="POF1" s="238"/>
      <c r="POG1" s="238"/>
      <c r="POH1" s="238"/>
      <c r="POI1" s="238"/>
      <c r="POJ1" s="238"/>
      <c r="POK1" s="238"/>
      <c r="POL1" s="238"/>
      <c r="POM1" s="238"/>
      <c r="PON1" s="238"/>
      <c r="POO1" s="238"/>
      <c r="POP1" s="238"/>
      <c r="POQ1" s="238"/>
      <c r="POR1" s="238"/>
      <c r="POS1" s="238"/>
      <c r="POT1" s="238"/>
      <c r="POU1" s="238"/>
      <c r="POV1" s="238"/>
      <c r="POW1" s="238"/>
      <c r="POX1" s="238"/>
      <c r="POY1" s="238"/>
      <c r="POZ1" s="238"/>
      <c r="PPA1" s="238"/>
      <c r="PPB1" s="238"/>
      <c r="PPC1" s="238"/>
      <c r="PPD1" s="238"/>
      <c r="PPE1" s="238"/>
      <c r="PPF1" s="238"/>
      <c r="PPG1" s="238"/>
      <c r="PPH1" s="238"/>
      <c r="PPI1" s="238"/>
      <c r="PPJ1" s="238"/>
      <c r="PPK1" s="238"/>
      <c r="PPL1" s="238"/>
      <c r="PPM1" s="238"/>
      <c r="PPN1" s="238"/>
      <c r="PPO1" s="238"/>
      <c r="PPP1" s="238"/>
      <c r="PPQ1" s="238"/>
      <c r="PPR1" s="238"/>
      <c r="PPS1" s="238"/>
      <c r="PPT1" s="238"/>
      <c r="PPU1" s="238"/>
      <c r="PPV1" s="238"/>
      <c r="PPW1" s="238"/>
      <c r="PPX1" s="238"/>
      <c r="PPY1" s="238"/>
      <c r="PPZ1" s="238"/>
      <c r="PQA1" s="238"/>
      <c r="PQB1" s="238"/>
      <c r="PQC1" s="238"/>
      <c r="PQD1" s="238"/>
      <c r="PQE1" s="238"/>
      <c r="PQF1" s="238"/>
      <c r="PQG1" s="238"/>
      <c r="PQH1" s="238"/>
      <c r="PQI1" s="238"/>
      <c r="PQJ1" s="238"/>
      <c r="PQK1" s="238"/>
      <c r="PQL1" s="238"/>
      <c r="PQM1" s="238"/>
      <c r="PQN1" s="238"/>
      <c r="PQO1" s="238"/>
      <c r="PQP1" s="238"/>
      <c r="PQQ1" s="238"/>
      <c r="PQR1" s="238"/>
      <c r="PQS1" s="238"/>
      <c r="PQT1" s="238"/>
      <c r="PQU1" s="238"/>
      <c r="PQV1" s="238"/>
      <c r="PQW1" s="238"/>
      <c r="PQX1" s="238"/>
      <c r="PQY1" s="238"/>
      <c r="PQZ1" s="238"/>
      <c r="PRA1" s="238"/>
      <c r="PRB1" s="238"/>
      <c r="PRC1" s="238"/>
      <c r="PRD1" s="238"/>
      <c r="PRE1" s="238"/>
      <c r="PRF1" s="238"/>
      <c r="PRG1" s="238"/>
      <c r="PRH1" s="238"/>
      <c r="PRI1" s="238"/>
      <c r="PRJ1" s="238"/>
      <c r="PRK1" s="238"/>
      <c r="PRL1" s="238"/>
      <c r="PRM1" s="238"/>
      <c r="PRN1" s="238"/>
      <c r="PRO1" s="238"/>
      <c r="PRP1" s="238"/>
      <c r="PRQ1" s="238"/>
      <c r="PRR1" s="238"/>
      <c r="PRS1" s="238"/>
      <c r="PRT1" s="238"/>
      <c r="PRU1" s="238"/>
      <c r="PRV1" s="238"/>
      <c r="PRW1" s="238"/>
      <c r="PRX1" s="238"/>
      <c r="PRY1" s="238"/>
      <c r="PRZ1" s="238"/>
      <c r="PSA1" s="238"/>
      <c r="PSB1" s="238"/>
      <c r="PSC1" s="238"/>
      <c r="PSD1" s="238"/>
      <c r="PSE1" s="238"/>
      <c r="PSF1" s="238"/>
      <c r="PSG1" s="238"/>
      <c r="PSH1" s="238"/>
      <c r="PSI1" s="238"/>
      <c r="PSJ1" s="238"/>
      <c r="PSK1" s="238"/>
      <c r="PSL1" s="238"/>
      <c r="PSM1" s="238"/>
      <c r="PSN1" s="238"/>
      <c r="PSO1" s="238"/>
      <c r="PSP1" s="238"/>
      <c r="PSQ1" s="238"/>
      <c r="PSR1" s="238"/>
      <c r="PSS1" s="238"/>
      <c r="PST1" s="238"/>
      <c r="PSU1" s="238"/>
      <c r="PSV1" s="238"/>
      <c r="PSW1" s="238"/>
      <c r="PSX1" s="238"/>
      <c r="PSY1" s="238"/>
      <c r="PSZ1" s="238"/>
      <c r="PTA1" s="238"/>
      <c r="PTB1" s="238"/>
      <c r="PTC1" s="238"/>
      <c r="PTD1" s="238"/>
      <c r="PTE1" s="238"/>
      <c r="PTF1" s="238"/>
      <c r="PTG1" s="238"/>
      <c r="PTH1" s="238"/>
      <c r="PTI1" s="238"/>
      <c r="PTJ1" s="238"/>
      <c r="PTK1" s="238"/>
      <c r="PTL1" s="238"/>
      <c r="PTM1" s="238"/>
      <c r="PTN1" s="238"/>
      <c r="PTO1" s="238"/>
      <c r="PTP1" s="238"/>
      <c r="PTQ1" s="238"/>
      <c r="PTR1" s="238"/>
      <c r="PTS1" s="238"/>
      <c r="PTT1" s="238"/>
      <c r="PTU1" s="238"/>
      <c r="PTV1" s="238"/>
      <c r="PTW1" s="238"/>
      <c r="PTX1" s="238"/>
      <c r="PTY1" s="238"/>
      <c r="PTZ1" s="238"/>
      <c r="PUA1" s="238"/>
      <c r="PUB1" s="238"/>
      <c r="PUC1" s="238"/>
      <c r="PUD1" s="238"/>
      <c r="PUE1" s="238"/>
      <c r="PUF1" s="238"/>
      <c r="PUG1" s="238"/>
      <c r="PUH1" s="238"/>
      <c r="PUI1" s="238"/>
      <c r="PUJ1" s="238"/>
      <c r="PUK1" s="238"/>
      <c r="PUL1" s="238"/>
      <c r="PUM1" s="238"/>
      <c r="PUN1" s="238"/>
      <c r="PUO1" s="238"/>
      <c r="PUP1" s="238"/>
      <c r="PUQ1" s="238"/>
      <c r="PUR1" s="238"/>
      <c r="PUS1" s="238"/>
      <c r="PUT1" s="238"/>
      <c r="PUU1" s="238"/>
      <c r="PUV1" s="238"/>
      <c r="PUW1" s="238"/>
      <c r="PUX1" s="238"/>
      <c r="PUY1" s="238"/>
      <c r="PUZ1" s="238"/>
      <c r="PVA1" s="238"/>
      <c r="PVB1" s="238"/>
      <c r="PVC1" s="238"/>
      <c r="PVD1" s="238"/>
      <c r="PVE1" s="238"/>
      <c r="PVF1" s="238"/>
      <c r="PVG1" s="238"/>
      <c r="PVH1" s="238"/>
      <c r="PVI1" s="238"/>
      <c r="PVJ1" s="238"/>
      <c r="PVK1" s="238"/>
      <c r="PVL1" s="238"/>
      <c r="PVM1" s="238"/>
      <c r="PVN1" s="238"/>
      <c r="PVO1" s="238"/>
      <c r="PVP1" s="238"/>
      <c r="PVQ1" s="238"/>
      <c r="PVR1" s="238"/>
      <c r="PVS1" s="238"/>
      <c r="PVT1" s="238"/>
      <c r="PVU1" s="238"/>
      <c r="PVV1" s="238"/>
      <c r="PVW1" s="238"/>
      <c r="PVX1" s="238"/>
      <c r="PVY1" s="238"/>
      <c r="PVZ1" s="238"/>
      <c r="PWA1" s="238"/>
      <c r="PWB1" s="238"/>
      <c r="PWC1" s="238"/>
      <c r="PWD1" s="238"/>
      <c r="PWE1" s="238"/>
      <c r="PWF1" s="238"/>
      <c r="PWG1" s="238"/>
      <c r="PWH1" s="238"/>
      <c r="PWI1" s="238"/>
      <c r="PWJ1" s="238"/>
      <c r="PWK1" s="238"/>
      <c r="PWL1" s="238"/>
      <c r="PWM1" s="238"/>
      <c r="PWN1" s="238"/>
      <c r="PWO1" s="238"/>
      <c r="PWP1" s="238"/>
      <c r="PWQ1" s="238"/>
      <c r="PWR1" s="238"/>
      <c r="PWS1" s="238"/>
      <c r="PWT1" s="238"/>
      <c r="PWU1" s="238"/>
      <c r="PWV1" s="238"/>
      <c r="PWW1" s="238"/>
      <c r="PWX1" s="238"/>
      <c r="PWY1" s="238"/>
      <c r="PWZ1" s="238"/>
      <c r="PXA1" s="238"/>
      <c r="PXB1" s="238"/>
      <c r="PXC1" s="238"/>
      <c r="PXD1" s="238"/>
      <c r="PXE1" s="238"/>
      <c r="PXF1" s="238"/>
      <c r="PXG1" s="238"/>
      <c r="PXH1" s="238"/>
      <c r="PXI1" s="238"/>
      <c r="PXJ1" s="238"/>
      <c r="PXK1" s="238"/>
      <c r="PXL1" s="238"/>
      <c r="PXM1" s="238"/>
      <c r="PXN1" s="238"/>
      <c r="PXO1" s="238"/>
      <c r="PXP1" s="238"/>
      <c r="PXQ1" s="238"/>
      <c r="PXR1" s="238"/>
      <c r="PXS1" s="238"/>
      <c r="PXT1" s="238"/>
      <c r="PXU1" s="238"/>
      <c r="PXV1" s="238"/>
      <c r="PXW1" s="238"/>
      <c r="PXX1" s="238"/>
      <c r="PXY1" s="238"/>
      <c r="PXZ1" s="238"/>
      <c r="PYA1" s="238"/>
      <c r="PYB1" s="238"/>
      <c r="PYC1" s="238"/>
      <c r="PYD1" s="238"/>
      <c r="PYE1" s="238"/>
      <c r="PYF1" s="238"/>
      <c r="PYG1" s="238"/>
      <c r="PYH1" s="238"/>
      <c r="PYI1" s="238"/>
      <c r="PYJ1" s="238"/>
      <c r="PYK1" s="238"/>
      <c r="PYL1" s="238"/>
      <c r="PYM1" s="238"/>
      <c r="PYN1" s="238"/>
      <c r="PYO1" s="238"/>
      <c r="PYP1" s="238"/>
      <c r="PYQ1" s="238"/>
      <c r="PYR1" s="238"/>
      <c r="PYS1" s="238"/>
      <c r="PYT1" s="238"/>
      <c r="PYU1" s="238"/>
      <c r="PYV1" s="238"/>
      <c r="PYW1" s="238"/>
      <c r="PYX1" s="238"/>
      <c r="PYY1" s="238"/>
      <c r="PYZ1" s="238"/>
      <c r="PZA1" s="238"/>
      <c r="PZB1" s="238"/>
      <c r="PZC1" s="238"/>
      <c r="PZD1" s="238"/>
      <c r="PZE1" s="238"/>
      <c r="PZF1" s="238"/>
      <c r="PZG1" s="238"/>
      <c r="PZH1" s="238"/>
      <c r="PZI1" s="238"/>
      <c r="PZJ1" s="238"/>
      <c r="PZK1" s="238"/>
      <c r="PZL1" s="238"/>
      <c r="PZM1" s="238"/>
      <c r="PZN1" s="238"/>
      <c r="PZO1" s="238"/>
      <c r="PZP1" s="238"/>
      <c r="PZQ1" s="238"/>
      <c r="PZR1" s="238"/>
      <c r="PZS1" s="238"/>
      <c r="PZT1" s="238"/>
      <c r="PZU1" s="238"/>
      <c r="PZV1" s="238"/>
      <c r="PZW1" s="238"/>
      <c r="PZX1" s="238"/>
      <c r="PZY1" s="238"/>
      <c r="PZZ1" s="238"/>
      <c r="QAA1" s="238"/>
      <c r="QAB1" s="238"/>
      <c r="QAC1" s="238"/>
      <c r="QAD1" s="238"/>
      <c r="QAE1" s="238"/>
      <c r="QAF1" s="238"/>
      <c r="QAG1" s="238"/>
      <c r="QAH1" s="238"/>
      <c r="QAI1" s="238"/>
      <c r="QAJ1" s="238"/>
      <c r="QAK1" s="238"/>
      <c r="QAL1" s="238"/>
      <c r="QAM1" s="238"/>
      <c r="QAN1" s="238"/>
      <c r="QAO1" s="238"/>
      <c r="QAP1" s="238"/>
      <c r="QAQ1" s="238"/>
      <c r="QAR1" s="238"/>
      <c r="QAS1" s="238"/>
      <c r="QAT1" s="238"/>
      <c r="QAU1" s="238"/>
      <c r="QAV1" s="238"/>
      <c r="QAW1" s="238"/>
      <c r="QAX1" s="238"/>
      <c r="QAY1" s="238"/>
      <c r="QAZ1" s="238"/>
      <c r="QBA1" s="238"/>
      <c r="QBB1" s="238"/>
      <c r="QBC1" s="238"/>
      <c r="QBD1" s="238"/>
      <c r="QBE1" s="238"/>
      <c r="QBF1" s="238"/>
      <c r="QBG1" s="238"/>
      <c r="QBH1" s="238"/>
      <c r="QBI1" s="238"/>
      <c r="QBJ1" s="238"/>
      <c r="QBK1" s="238"/>
      <c r="QBL1" s="238"/>
      <c r="QBM1" s="238"/>
      <c r="QBN1" s="238"/>
      <c r="QBO1" s="238"/>
      <c r="QBP1" s="238"/>
      <c r="QBQ1" s="238"/>
      <c r="QBR1" s="238"/>
      <c r="QBS1" s="238"/>
      <c r="QBT1" s="238"/>
      <c r="QBU1" s="238"/>
      <c r="QBV1" s="238"/>
      <c r="QBW1" s="238"/>
      <c r="QBX1" s="238"/>
      <c r="QBY1" s="238"/>
      <c r="QBZ1" s="238"/>
      <c r="QCA1" s="238"/>
      <c r="QCB1" s="238"/>
      <c r="QCC1" s="238"/>
      <c r="QCD1" s="238"/>
      <c r="QCE1" s="238"/>
      <c r="QCF1" s="238"/>
      <c r="QCG1" s="238"/>
      <c r="QCH1" s="238"/>
      <c r="QCI1" s="238"/>
      <c r="QCJ1" s="238"/>
      <c r="QCK1" s="238"/>
      <c r="QCL1" s="238"/>
      <c r="QCM1" s="238"/>
      <c r="QCN1" s="238"/>
      <c r="QCO1" s="238"/>
      <c r="QCP1" s="238"/>
      <c r="QCQ1" s="238"/>
      <c r="QCR1" s="238"/>
      <c r="QCS1" s="238"/>
      <c r="QCT1" s="238"/>
      <c r="QCU1" s="238"/>
      <c r="QCV1" s="238"/>
      <c r="QCW1" s="238"/>
      <c r="QCX1" s="238"/>
      <c r="QCY1" s="238"/>
      <c r="QCZ1" s="238"/>
      <c r="QDA1" s="238"/>
      <c r="QDB1" s="238"/>
      <c r="QDC1" s="238"/>
      <c r="QDD1" s="238"/>
      <c r="QDE1" s="238"/>
      <c r="QDF1" s="238"/>
      <c r="QDG1" s="238"/>
      <c r="QDH1" s="238"/>
      <c r="QDI1" s="238"/>
      <c r="QDJ1" s="238"/>
      <c r="QDK1" s="238"/>
      <c r="QDL1" s="238"/>
      <c r="QDM1" s="238"/>
      <c r="QDN1" s="238"/>
      <c r="QDO1" s="238"/>
      <c r="QDP1" s="238"/>
      <c r="QDQ1" s="238"/>
      <c r="QDR1" s="238"/>
      <c r="QDS1" s="238"/>
      <c r="QDT1" s="238"/>
      <c r="QDU1" s="238"/>
      <c r="QDV1" s="238"/>
      <c r="QDW1" s="238"/>
      <c r="QDX1" s="238"/>
      <c r="QDY1" s="238"/>
      <c r="QDZ1" s="238"/>
      <c r="QEA1" s="238"/>
      <c r="QEB1" s="238"/>
      <c r="QEC1" s="238"/>
      <c r="QED1" s="238"/>
      <c r="QEE1" s="238"/>
      <c r="QEF1" s="238"/>
      <c r="QEG1" s="238"/>
      <c r="QEH1" s="238"/>
      <c r="QEI1" s="238"/>
      <c r="QEJ1" s="238"/>
      <c r="QEK1" s="238"/>
      <c r="QEL1" s="238"/>
      <c r="QEM1" s="238"/>
      <c r="QEN1" s="238"/>
      <c r="QEO1" s="238"/>
      <c r="QEP1" s="238"/>
      <c r="QEQ1" s="238"/>
      <c r="QER1" s="238"/>
      <c r="QES1" s="238"/>
      <c r="QET1" s="238"/>
      <c r="QEU1" s="238"/>
      <c r="QEV1" s="238"/>
      <c r="QEW1" s="238"/>
      <c r="QEX1" s="238"/>
      <c r="QEY1" s="238"/>
      <c r="QEZ1" s="238"/>
      <c r="QFA1" s="238"/>
      <c r="QFB1" s="238"/>
      <c r="QFC1" s="238"/>
      <c r="QFD1" s="238"/>
      <c r="QFE1" s="238"/>
      <c r="QFF1" s="238"/>
      <c r="QFG1" s="238"/>
      <c r="QFH1" s="238"/>
      <c r="QFI1" s="238"/>
      <c r="QFJ1" s="238"/>
      <c r="QFK1" s="238"/>
      <c r="QFL1" s="238"/>
      <c r="QFM1" s="238"/>
      <c r="QFN1" s="238"/>
      <c r="QFO1" s="238"/>
      <c r="QFP1" s="238"/>
      <c r="QFQ1" s="238"/>
      <c r="QFR1" s="238"/>
      <c r="QFS1" s="238"/>
      <c r="QFT1" s="238"/>
      <c r="QFU1" s="238"/>
      <c r="QFV1" s="238"/>
      <c r="QFW1" s="238"/>
      <c r="QFX1" s="238"/>
      <c r="QFY1" s="238"/>
      <c r="QFZ1" s="238"/>
      <c r="QGA1" s="238"/>
      <c r="QGB1" s="238"/>
      <c r="QGC1" s="238"/>
      <c r="QGD1" s="238"/>
      <c r="QGE1" s="238"/>
      <c r="QGF1" s="238"/>
      <c r="QGG1" s="238"/>
      <c r="QGH1" s="238"/>
      <c r="QGI1" s="238"/>
      <c r="QGJ1" s="238"/>
      <c r="QGK1" s="238"/>
      <c r="QGL1" s="238"/>
      <c r="QGM1" s="238"/>
      <c r="QGN1" s="238"/>
      <c r="QGO1" s="238"/>
      <c r="QGP1" s="238"/>
      <c r="QGQ1" s="238"/>
      <c r="QGR1" s="238"/>
      <c r="QGS1" s="238"/>
      <c r="QGT1" s="238"/>
      <c r="QGU1" s="238"/>
      <c r="QGV1" s="238"/>
      <c r="QGW1" s="238"/>
      <c r="QGX1" s="238"/>
      <c r="QGY1" s="238"/>
      <c r="QGZ1" s="238"/>
      <c r="QHA1" s="238"/>
      <c r="QHB1" s="238"/>
      <c r="QHC1" s="238"/>
      <c r="QHD1" s="238"/>
      <c r="QHE1" s="238"/>
      <c r="QHF1" s="238"/>
      <c r="QHG1" s="238"/>
      <c r="QHH1" s="238"/>
      <c r="QHI1" s="238"/>
      <c r="QHJ1" s="238"/>
      <c r="QHK1" s="238"/>
      <c r="QHL1" s="238"/>
      <c r="QHM1" s="238"/>
      <c r="QHN1" s="238"/>
      <c r="QHO1" s="238"/>
      <c r="QHP1" s="238"/>
      <c r="QHQ1" s="238"/>
      <c r="QHR1" s="238"/>
      <c r="QHS1" s="238"/>
      <c r="QHT1" s="238"/>
      <c r="QHU1" s="238"/>
      <c r="QHV1" s="238"/>
      <c r="QHW1" s="238"/>
      <c r="QHX1" s="238"/>
      <c r="QHY1" s="238"/>
      <c r="QHZ1" s="238"/>
      <c r="QIA1" s="238"/>
      <c r="QIB1" s="238"/>
      <c r="QIC1" s="238"/>
      <c r="QID1" s="238"/>
      <c r="QIE1" s="238"/>
      <c r="QIF1" s="238"/>
      <c r="QIG1" s="238"/>
      <c r="QIH1" s="238"/>
      <c r="QII1" s="238"/>
      <c r="QIJ1" s="238"/>
      <c r="QIK1" s="238"/>
      <c r="QIL1" s="238"/>
      <c r="QIM1" s="238"/>
      <c r="QIN1" s="238"/>
      <c r="QIO1" s="238"/>
      <c r="QIP1" s="238"/>
      <c r="QIQ1" s="238"/>
      <c r="QIR1" s="238"/>
      <c r="QIS1" s="238"/>
      <c r="QIT1" s="238"/>
      <c r="QIU1" s="238"/>
      <c r="QIV1" s="238"/>
      <c r="QIW1" s="238"/>
      <c r="QIX1" s="238"/>
      <c r="QIY1" s="238"/>
      <c r="QIZ1" s="238"/>
      <c r="QJA1" s="238"/>
      <c r="QJB1" s="238"/>
      <c r="QJC1" s="238"/>
      <c r="QJD1" s="238"/>
      <c r="QJE1" s="238"/>
      <c r="QJF1" s="238"/>
      <c r="QJG1" s="238"/>
      <c r="QJH1" s="238"/>
      <c r="QJI1" s="238"/>
      <c r="QJJ1" s="238"/>
      <c r="QJK1" s="238"/>
      <c r="QJL1" s="238"/>
      <c r="QJM1" s="238"/>
      <c r="QJN1" s="238"/>
      <c r="QJO1" s="238"/>
      <c r="QJP1" s="238"/>
      <c r="QJQ1" s="238"/>
      <c r="QJR1" s="238"/>
      <c r="QJS1" s="238"/>
      <c r="QJT1" s="238"/>
      <c r="QJU1" s="238"/>
      <c r="QJV1" s="238"/>
      <c r="QJW1" s="238"/>
      <c r="QJX1" s="238"/>
      <c r="QJY1" s="238"/>
      <c r="QJZ1" s="238"/>
      <c r="QKA1" s="238"/>
      <c r="QKB1" s="238"/>
      <c r="QKC1" s="238"/>
      <c r="QKD1" s="238"/>
      <c r="QKE1" s="238"/>
      <c r="QKF1" s="238"/>
      <c r="QKG1" s="238"/>
      <c r="QKH1" s="238"/>
      <c r="QKI1" s="238"/>
      <c r="QKJ1" s="238"/>
      <c r="QKK1" s="238"/>
      <c r="QKL1" s="238"/>
      <c r="QKM1" s="238"/>
      <c r="QKN1" s="238"/>
      <c r="QKO1" s="238"/>
      <c r="QKP1" s="238"/>
      <c r="QKQ1" s="238"/>
      <c r="QKR1" s="238"/>
      <c r="QKS1" s="238"/>
      <c r="QKT1" s="238"/>
      <c r="QKU1" s="238"/>
      <c r="QKV1" s="238"/>
      <c r="QKW1" s="238"/>
      <c r="QKX1" s="238"/>
      <c r="QKY1" s="238"/>
      <c r="QKZ1" s="238"/>
      <c r="QLA1" s="238"/>
      <c r="QLB1" s="238"/>
      <c r="QLC1" s="238"/>
      <c r="QLD1" s="238"/>
      <c r="QLE1" s="238"/>
      <c r="QLF1" s="238"/>
      <c r="QLG1" s="238"/>
      <c r="QLH1" s="238"/>
      <c r="QLI1" s="238"/>
      <c r="QLJ1" s="238"/>
      <c r="QLK1" s="238"/>
      <c r="QLL1" s="238"/>
      <c r="QLM1" s="238"/>
      <c r="QLN1" s="238"/>
      <c r="QLO1" s="238"/>
      <c r="QLP1" s="238"/>
      <c r="QLQ1" s="238"/>
      <c r="QLR1" s="238"/>
      <c r="QLS1" s="238"/>
      <c r="QLT1" s="238"/>
      <c r="QLU1" s="238"/>
      <c r="QLV1" s="238"/>
      <c r="QLW1" s="238"/>
      <c r="QLX1" s="238"/>
      <c r="QLY1" s="238"/>
      <c r="QLZ1" s="238"/>
      <c r="QMA1" s="238"/>
      <c r="QMB1" s="238"/>
      <c r="QMC1" s="238"/>
      <c r="QMD1" s="238"/>
      <c r="QME1" s="238"/>
      <c r="QMF1" s="238"/>
      <c r="QMG1" s="238"/>
      <c r="QMH1" s="238"/>
      <c r="QMI1" s="238"/>
      <c r="QMJ1" s="238"/>
      <c r="QMK1" s="238"/>
      <c r="QML1" s="238"/>
      <c r="QMM1" s="238"/>
      <c r="QMN1" s="238"/>
      <c r="QMO1" s="238"/>
      <c r="QMP1" s="238"/>
      <c r="QMQ1" s="238"/>
      <c r="QMR1" s="238"/>
      <c r="QMS1" s="238"/>
      <c r="QMT1" s="238"/>
      <c r="QMU1" s="238"/>
      <c r="QMV1" s="238"/>
      <c r="QMW1" s="238"/>
      <c r="QMX1" s="238"/>
      <c r="QMY1" s="238"/>
      <c r="QMZ1" s="238"/>
      <c r="QNA1" s="238"/>
      <c r="QNB1" s="238"/>
      <c r="QNC1" s="238"/>
      <c r="QND1" s="238"/>
      <c r="QNE1" s="238"/>
      <c r="QNF1" s="238"/>
      <c r="QNG1" s="238"/>
      <c r="QNH1" s="238"/>
      <c r="QNI1" s="238"/>
      <c r="QNJ1" s="238"/>
      <c r="QNK1" s="238"/>
      <c r="QNL1" s="238"/>
      <c r="QNM1" s="238"/>
      <c r="QNN1" s="238"/>
      <c r="QNO1" s="238"/>
      <c r="QNP1" s="238"/>
      <c r="QNQ1" s="238"/>
      <c r="QNR1" s="238"/>
      <c r="QNS1" s="238"/>
      <c r="QNT1" s="238"/>
      <c r="QNU1" s="238"/>
      <c r="QNV1" s="238"/>
      <c r="QNW1" s="238"/>
      <c r="QNX1" s="238"/>
      <c r="QNY1" s="238"/>
      <c r="QNZ1" s="238"/>
      <c r="QOA1" s="238"/>
      <c r="QOB1" s="238"/>
      <c r="QOC1" s="238"/>
      <c r="QOD1" s="238"/>
      <c r="QOE1" s="238"/>
      <c r="QOF1" s="238"/>
      <c r="QOG1" s="238"/>
      <c r="QOH1" s="238"/>
      <c r="QOI1" s="238"/>
      <c r="QOJ1" s="238"/>
      <c r="QOK1" s="238"/>
      <c r="QOL1" s="238"/>
      <c r="QOM1" s="238"/>
      <c r="QON1" s="238"/>
      <c r="QOO1" s="238"/>
      <c r="QOP1" s="238"/>
      <c r="QOQ1" s="238"/>
      <c r="QOR1" s="238"/>
      <c r="QOS1" s="238"/>
      <c r="QOT1" s="238"/>
      <c r="QOU1" s="238"/>
      <c r="QOV1" s="238"/>
      <c r="QOW1" s="238"/>
      <c r="QOX1" s="238"/>
      <c r="QOY1" s="238"/>
      <c r="QOZ1" s="238"/>
      <c r="QPA1" s="238"/>
      <c r="QPB1" s="238"/>
      <c r="QPC1" s="238"/>
      <c r="QPD1" s="238"/>
      <c r="QPE1" s="238"/>
      <c r="QPF1" s="238"/>
      <c r="QPG1" s="238"/>
      <c r="QPH1" s="238"/>
      <c r="QPI1" s="238"/>
      <c r="QPJ1" s="238"/>
      <c r="QPK1" s="238"/>
      <c r="QPL1" s="238"/>
      <c r="QPM1" s="238"/>
      <c r="QPN1" s="238"/>
      <c r="QPO1" s="238"/>
      <c r="QPP1" s="238"/>
      <c r="QPQ1" s="238"/>
      <c r="QPR1" s="238"/>
      <c r="QPS1" s="238"/>
      <c r="QPT1" s="238"/>
      <c r="QPU1" s="238"/>
      <c r="QPV1" s="238"/>
      <c r="QPW1" s="238"/>
      <c r="QPX1" s="238"/>
      <c r="QPY1" s="238"/>
      <c r="QPZ1" s="238"/>
      <c r="QQA1" s="238"/>
      <c r="QQB1" s="238"/>
      <c r="QQC1" s="238"/>
      <c r="QQD1" s="238"/>
      <c r="QQE1" s="238"/>
      <c r="QQF1" s="238"/>
      <c r="QQG1" s="238"/>
      <c r="QQH1" s="238"/>
      <c r="QQI1" s="238"/>
      <c r="QQJ1" s="238"/>
      <c r="QQK1" s="238"/>
      <c r="QQL1" s="238"/>
      <c r="QQM1" s="238"/>
      <c r="QQN1" s="238"/>
      <c r="QQO1" s="238"/>
      <c r="QQP1" s="238"/>
      <c r="QQQ1" s="238"/>
      <c r="QQR1" s="238"/>
      <c r="QQS1" s="238"/>
      <c r="QQT1" s="238"/>
      <c r="QQU1" s="238"/>
      <c r="QQV1" s="238"/>
      <c r="QQW1" s="238"/>
      <c r="QQX1" s="238"/>
      <c r="QQY1" s="238"/>
      <c r="QQZ1" s="238"/>
      <c r="QRA1" s="238"/>
      <c r="QRB1" s="238"/>
      <c r="QRC1" s="238"/>
      <c r="QRD1" s="238"/>
      <c r="QRE1" s="238"/>
      <c r="QRF1" s="238"/>
      <c r="QRG1" s="238"/>
      <c r="QRH1" s="238"/>
      <c r="QRI1" s="238"/>
      <c r="QRJ1" s="238"/>
      <c r="QRK1" s="238"/>
      <c r="QRL1" s="238"/>
      <c r="QRM1" s="238"/>
      <c r="QRN1" s="238"/>
      <c r="QRO1" s="238"/>
      <c r="QRP1" s="238"/>
      <c r="QRQ1" s="238"/>
      <c r="QRR1" s="238"/>
      <c r="QRS1" s="238"/>
      <c r="QRT1" s="238"/>
      <c r="QRU1" s="238"/>
      <c r="QRV1" s="238"/>
      <c r="QRW1" s="238"/>
      <c r="QRX1" s="238"/>
      <c r="QRY1" s="238"/>
      <c r="QRZ1" s="238"/>
      <c r="QSA1" s="238"/>
      <c r="QSB1" s="238"/>
      <c r="QSC1" s="238"/>
      <c r="QSD1" s="238"/>
      <c r="QSE1" s="238"/>
      <c r="QSF1" s="238"/>
      <c r="QSG1" s="238"/>
      <c r="QSH1" s="238"/>
      <c r="QSI1" s="238"/>
      <c r="QSJ1" s="238"/>
      <c r="QSK1" s="238"/>
      <c r="QSL1" s="238"/>
      <c r="QSM1" s="238"/>
      <c r="QSN1" s="238"/>
      <c r="QSO1" s="238"/>
      <c r="QSP1" s="238"/>
      <c r="QSQ1" s="238"/>
      <c r="QSR1" s="238"/>
      <c r="QSS1" s="238"/>
      <c r="QST1" s="238"/>
      <c r="QSU1" s="238"/>
      <c r="QSV1" s="238"/>
      <c r="QSW1" s="238"/>
      <c r="QSX1" s="238"/>
      <c r="QSY1" s="238"/>
      <c r="QSZ1" s="238"/>
      <c r="QTA1" s="238"/>
      <c r="QTB1" s="238"/>
      <c r="QTC1" s="238"/>
      <c r="QTD1" s="238"/>
      <c r="QTE1" s="238"/>
      <c r="QTF1" s="238"/>
      <c r="QTG1" s="238"/>
      <c r="QTH1" s="238"/>
      <c r="QTI1" s="238"/>
      <c r="QTJ1" s="238"/>
      <c r="QTK1" s="238"/>
      <c r="QTL1" s="238"/>
      <c r="QTM1" s="238"/>
      <c r="QTN1" s="238"/>
      <c r="QTO1" s="238"/>
      <c r="QTP1" s="238"/>
      <c r="QTQ1" s="238"/>
      <c r="QTR1" s="238"/>
      <c r="QTS1" s="238"/>
      <c r="QTT1" s="238"/>
      <c r="QTU1" s="238"/>
      <c r="QTV1" s="238"/>
      <c r="QTW1" s="238"/>
      <c r="QTX1" s="238"/>
      <c r="QTY1" s="238"/>
      <c r="QTZ1" s="238"/>
      <c r="QUA1" s="238"/>
      <c r="QUB1" s="238"/>
      <c r="QUC1" s="238"/>
      <c r="QUD1" s="238"/>
      <c r="QUE1" s="238"/>
      <c r="QUF1" s="238"/>
      <c r="QUG1" s="238"/>
      <c r="QUH1" s="238"/>
      <c r="QUI1" s="238"/>
      <c r="QUJ1" s="238"/>
      <c r="QUK1" s="238"/>
      <c r="QUL1" s="238"/>
      <c r="QUM1" s="238"/>
      <c r="QUN1" s="238"/>
      <c r="QUO1" s="238"/>
      <c r="QUP1" s="238"/>
      <c r="QUQ1" s="238"/>
      <c r="QUR1" s="238"/>
      <c r="QUS1" s="238"/>
      <c r="QUT1" s="238"/>
      <c r="QUU1" s="238"/>
      <c r="QUV1" s="238"/>
      <c r="QUW1" s="238"/>
      <c r="QUX1" s="238"/>
      <c r="QUY1" s="238"/>
      <c r="QUZ1" s="238"/>
      <c r="QVA1" s="238"/>
      <c r="QVB1" s="238"/>
      <c r="QVC1" s="238"/>
      <c r="QVD1" s="238"/>
      <c r="QVE1" s="238"/>
      <c r="QVF1" s="238"/>
      <c r="QVG1" s="238"/>
      <c r="QVH1" s="238"/>
      <c r="QVI1" s="238"/>
      <c r="QVJ1" s="238"/>
      <c r="QVK1" s="238"/>
      <c r="QVL1" s="238"/>
      <c r="QVM1" s="238"/>
      <c r="QVN1" s="238"/>
      <c r="QVO1" s="238"/>
      <c r="QVP1" s="238"/>
      <c r="QVQ1" s="238"/>
      <c r="QVR1" s="238"/>
      <c r="QVS1" s="238"/>
      <c r="QVT1" s="238"/>
      <c r="QVU1" s="238"/>
      <c r="QVV1" s="238"/>
      <c r="QVW1" s="238"/>
      <c r="QVX1" s="238"/>
      <c r="QVY1" s="238"/>
      <c r="QVZ1" s="238"/>
      <c r="QWA1" s="238"/>
      <c r="QWB1" s="238"/>
      <c r="QWC1" s="238"/>
      <c r="QWD1" s="238"/>
      <c r="QWE1" s="238"/>
      <c r="QWF1" s="238"/>
      <c r="QWG1" s="238"/>
      <c r="QWH1" s="238"/>
      <c r="QWI1" s="238"/>
      <c r="QWJ1" s="238"/>
      <c r="QWK1" s="238"/>
      <c r="QWL1" s="238"/>
      <c r="QWM1" s="238"/>
      <c r="QWN1" s="238"/>
      <c r="QWO1" s="238"/>
      <c r="QWP1" s="238"/>
      <c r="QWQ1" s="238"/>
      <c r="QWR1" s="238"/>
      <c r="QWS1" s="238"/>
      <c r="QWT1" s="238"/>
      <c r="QWU1" s="238"/>
      <c r="QWV1" s="238"/>
      <c r="QWW1" s="238"/>
      <c r="QWX1" s="238"/>
      <c r="QWY1" s="238"/>
      <c r="QWZ1" s="238"/>
      <c r="QXA1" s="238"/>
      <c r="QXB1" s="238"/>
      <c r="QXC1" s="238"/>
      <c r="QXD1" s="238"/>
      <c r="QXE1" s="238"/>
      <c r="QXF1" s="238"/>
      <c r="QXG1" s="238"/>
      <c r="QXH1" s="238"/>
      <c r="QXI1" s="238"/>
      <c r="QXJ1" s="238"/>
      <c r="QXK1" s="238"/>
      <c r="QXL1" s="238"/>
      <c r="QXM1" s="238"/>
      <c r="QXN1" s="238"/>
      <c r="QXO1" s="238"/>
      <c r="QXP1" s="238"/>
      <c r="QXQ1" s="238"/>
      <c r="QXR1" s="238"/>
      <c r="QXS1" s="238"/>
      <c r="QXT1" s="238"/>
      <c r="QXU1" s="238"/>
      <c r="QXV1" s="238"/>
      <c r="QXW1" s="238"/>
      <c r="QXX1" s="238"/>
      <c r="QXY1" s="238"/>
      <c r="QXZ1" s="238"/>
      <c r="QYA1" s="238"/>
      <c r="QYB1" s="238"/>
      <c r="QYC1" s="238"/>
      <c r="QYD1" s="238"/>
      <c r="QYE1" s="238"/>
      <c r="QYF1" s="238"/>
      <c r="QYG1" s="238"/>
      <c r="QYH1" s="238"/>
      <c r="QYI1" s="238"/>
      <c r="QYJ1" s="238"/>
      <c r="QYK1" s="238"/>
      <c r="QYL1" s="238"/>
      <c r="QYM1" s="238"/>
      <c r="QYN1" s="238"/>
      <c r="QYO1" s="238"/>
      <c r="QYP1" s="238"/>
      <c r="QYQ1" s="238"/>
      <c r="QYR1" s="238"/>
      <c r="QYS1" s="238"/>
      <c r="QYT1" s="238"/>
      <c r="QYU1" s="238"/>
      <c r="QYV1" s="238"/>
      <c r="QYW1" s="238"/>
      <c r="QYX1" s="238"/>
      <c r="QYY1" s="238"/>
      <c r="QYZ1" s="238"/>
      <c r="QZA1" s="238"/>
      <c r="QZB1" s="238"/>
      <c r="QZC1" s="238"/>
      <c r="QZD1" s="238"/>
      <c r="QZE1" s="238"/>
      <c r="QZF1" s="238"/>
      <c r="QZG1" s="238"/>
      <c r="QZH1" s="238"/>
      <c r="QZI1" s="238"/>
      <c r="QZJ1" s="238"/>
      <c r="QZK1" s="238"/>
      <c r="QZL1" s="238"/>
      <c r="QZM1" s="238"/>
      <c r="QZN1" s="238"/>
      <c r="QZO1" s="238"/>
      <c r="QZP1" s="238"/>
      <c r="QZQ1" s="238"/>
      <c r="QZR1" s="238"/>
      <c r="QZS1" s="238"/>
      <c r="QZT1" s="238"/>
      <c r="QZU1" s="238"/>
      <c r="QZV1" s="238"/>
      <c r="QZW1" s="238"/>
      <c r="QZX1" s="238"/>
      <c r="QZY1" s="238"/>
      <c r="QZZ1" s="238"/>
      <c r="RAA1" s="238"/>
      <c r="RAB1" s="238"/>
      <c r="RAC1" s="238"/>
      <c r="RAD1" s="238"/>
      <c r="RAE1" s="238"/>
      <c r="RAF1" s="238"/>
      <c r="RAG1" s="238"/>
      <c r="RAH1" s="238"/>
      <c r="RAI1" s="238"/>
      <c r="RAJ1" s="238"/>
      <c r="RAK1" s="238"/>
      <c r="RAL1" s="238"/>
      <c r="RAM1" s="238"/>
      <c r="RAN1" s="238"/>
      <c r="RAO1" s="238"/>
      <c r="RAP1" s="238"/>
      <c r="RAQ1" s="238"/>
      <c r="RAR1" s="238"/>
      <c r="RAS1" s="238"/>
      <c r="RAT1" s="238"/>
      <c r="RAU1" s="238"/>
      <c r="RAV1" s="238"/>
      <c r="RAW1" s="238"/>
      <c r="RAX1" s="238"/>
      <c r="RAY1" s="238"/>
      <c r="RAZ1" s="238"/>
      <c r="RBA1" s="238"/>
      <c r="RBB1" s="238"/>
      <c r="RBC1" s="238"/>
      <c r="RBD1" s="238"/>
      <c r="RBE1" s="238"/>
      <c r="RBF1" s="238"/>
      <c r="RBG1" s="238"/>
      <c r="RBH1" s="238"/>
      <c r="RBI1" s="238"/>
      <c r="RBJ1" s="238"/>
      <c r="RBK1" s="238"/>
      <c r="RBL1" s="238"/>
      <c r="RBM1" s="238"/>
      <c r="RBN1" s="238"/>
      <c r="RBO1" s="238"/>
      <c r="RBP1" s="238"/>
      <c r="RBQ1" s="238"/>
      <c r="RBR1" s="238"/>
      <c r="RBS1" s="238"/>
      <c r="RBT1" s="238"/>
      <c r="RBU1" s="238"/>
      <c r="RBV1" s="238"/>
      <c r="RBW1" s="238"/>
      <c r="RBX1" s="238"/>
      <c r="RBY1" s="238"/>
      <c r="RBZ1" s="238"/>
      <c r="RCA1" s="238"/>
      <c r="RCB1" s="238"/>
      <c r="RCC1" s="238"/>
      <c r="RCD1" s="238"/>
      <c r="RCE1" s="238"/>
      <c r="RCF1" s="238"/>
      <c r="RCG1" s="238"/>
      <c r="RCH1" s="238"/>
      <c r="RCI1" s="238"/>
      <c r="RCJ1" s="238"/>
      <c r="RCK1" s="238"/>
      <c r="RCL1" s="238"/>
      <c r="RCM1" s="238"/>
      <c r="RCN1" s="238"/>
      <c r="RCO1" s="238"/>
      <c r="RCP1" s="238"/>
      <c r="RCQ1" s="238"/>
      <c r="RCR1" s="238"/>
      <c r="RCS1" s="238"/>
      <c r="RCT1" s="238"/>
      <c r="RCU1" s="238"/>
      <c r="RCV1" s="238"/>
      <c r="RCW1" s="238"/>
      <c r="RCX1" s="238"/>
      <c r="RCY1" s="238"/>
      <c r="RCZ1" s="238"/>
      <c r="RDA1" s="238"/>
      <c r="RDB1" s="238"/>
      <c r="RDC1" s="238"/>
      <c r="RDD1" s="238"/>
      <c r="RDE1" s="238"/>
      <c r="RDF1" s="238"/>
      <c r="RDG1" s="238"/>
      <c r="RDH1" s="238"/>
      <c r="RDI1" s="238"/>
      <c r="RDJ1" s="238"/>
      <c r="RDK1" s="238"/>
      <c r="RDL1" s="238"/>
      <c r="RDM1" s="238"/>
      <c r="RDN1" s="238"/>
      <c r="RDO1" s="238"/>
      <c r="RDP1" s="238"/>
      <c r="RDQ1" s="238"/>
      <c r="RDR1" s="238"/>
      <c r="RDS1" s="238"/>
      <c r="RDT1" s="238"/>
      <c r="RDU1" s="238"/>
      <c r="RDV1" s="238"/>
      <c r="RDW1" s="238"/>
      <c r="RDX1" s="238"/>
      <c r="RDY1" s="238"/>
      <c r="RDZ1" s="238"/>
      <c r="REA1" s="238"/>
      <c r="REB1" s="238"/>
      <c r="REC1" s="238"/>
      <c r="RED1" s="238"/>
      <c r="REE1" s="238"/>
      <c r="REF1" s="238"/>
      <c r="REG1" s="238"/>
      <c r="REH1" s="238"/>
      <c r="REI1" s="238"/>
      <c r="REJ1" s="238"/>
      <c r="REK1" s="238"/>
      <c r="REL1" s="238"/>
      <c r="REM1" s="238"/>
      <c r="REN1" s="238"/>
      <c r="REO1" s="238"/>
      <c r="REP1" s="238"/>
      <c r="REQ1" s="238"/>
      <c r="RER1" s="238"/>
      <c r="RES1" s="238"/>
      <c r="RET1" s="238"/>
      <c r="REU1" s="238"/>
      <c r="REV1" s="238"/>
      <c r="REW1" s="238"/>
      <c r="REX1" s="238"/>
      <c r="REY1" s="238"/>
      <c r="REZ1" s="238"/>
      <c r="RFA1" s="238"/>
      <c r="RFB1" s="238"/>
      <c r="RFC1" s="238"/>
      <c r="RFD1" s="238"/>
      <c r="RFE1" s="238"/>
      <c r="RFF1" s="238"/>
      <c r="RFG1" s="238"/>
      <c r="RFH1" s="238"/>
      <c r="RFI1" s="238"/>
      <c r="RFJ1" s="238"/>
      <c r="RFK1" s="238"/>
      <c r="RFL1" s="238"/>
      <c r="RFM1" s="238"/>
      <c r="RFN1" s="238"/>
      <c r="RFO1" s="238"/>
      <c r="RFP1" s="238"/>
      <c r="RFQ1" s="238"/>
      <c r="RFR1" s="238"/>
      <c r="RFS1" s="238"/>
      <c r="RFT1" s="238"/>
      <c r="RFU1" s="238"/>
      <c r="RFV1" s="238"/>
      <c r="RFW1" s="238"/>
      <c r="RFX1" s="238"/>
      <c r="RFY1" s="238"/>
      <c r="RFZ1" s="238"/>
      <c r="RGA1" s="238"/>
      <c r="RGB1" s="238"/>
      <c r="RGC1" s="238"/>
      <c r="RGD1" s="238"/>
      <c r="RGE1" s="238"/>
      <c r="RGF1" s="238"/>
      <c r="RGG1" s="238"/>
      <c r="RGH1" s="238"/>
      <c r="RGI1" s="238"/>
      <c r="RGJ1" s="238"/>
      <c r="RGK1" s="238"/>
      <c r="RGL1" s="238"/>
      <c r="RGM1" s="238"/>
      <c r="RGN1" s="238"/>
      <c r="RGO1" s="238"/>
      <c r="RGP1" s="238"/>
      <c r="RGQ1" s="238"/>
      <c r="RGR1" s="238"/>
      <c r="RGS1" s="238"/>
      <c r="RGT1" s="238"/>
      <c r="RGU1" s="238"/>
      <c r="RGV1" s="238"/>
      <c r="RGW1" s="238"/>
      <c r="RGX1" s="238"/>
      <c r="RGY1" s="238"/>
      <c r="RGZ1" s="238"/>
      <c r="RHA1" s="238"/>
      <c r="RHB1" s="238"/>
      <c r="RHC1" s="238"/>
      <c r="RHD1" s="238"/>
      <c r="RHE1" s="238"/>
      <c r="RHF1" s="238"/>
      <c r="RHG1" s="238"/>
      <c r="RHH1" s="238"/>
      <c r="RHI1" s="238"/>
      <c r="RHJ1" s="238"/>
      <c r="RHK1" s="238"/>
      <c r="RHL1" s="238"/>
      <c r="RHM1" s="238"/>
      <c r="RHN1" s="238"/>
      <c r="RHO1" s="238"/>
      <c r="RHP1" s="238"/>
      <c r="RHQ1" s="238"/>
      <c r="RHR1" s="238"/>
      <c r="RHS1" s="238"/>
      <c r="RHT1" s="238"/>
      <c r="RHU1" s="238"/>
      <c r="RHV1" s="238"/>
      <c r="RHW1" s="238"/>
      <c r="RHX1" s="238"/>
      <c r="RHY1" s="238"/>
      <c r="RHZ1" s="238"/>
      <c r="RIA1" s="238"/>
      <c r="RIB1" s="238"/>
      <c r="RIC1" s="238"/>
      <c r="RID1" s="238"/>
      <c r="RIE1" s="238"/>
      <c r="RIF1" s="238"/>
      <c r="RIG1" s="238"/>
      <c r="RIH1" s="238"/>
      <c r="RII1" s="238"/>
      <c r="RIJ1" s="238"/>
      <c r="RIK1" s="238"/>
      <c r="RIL1" s="238"/>
      <c r="RIM1" s="238"/>
      <c r="RIN1" s="238"/>
      <c r="RIO1" s="238"/>
      <c r="RIP1" s="238"/>
      <c r="RIQ1" s="238"/>
      <c r="RIR1" s="238"/>
      <c r="RIS1" s="238"/>
      <c r="RIT1" s="238"/>
      <c r="RIU1" s="238"/>
      <c r="RIV1" s="238"/>
      <c r="RIW1" s="238"/>
      <c r="RIX1" s="238"/>
      <c r="RIY1" s="238"/>
      <c r="RIZ1" s="238"/>
      <c r="RJA1" s="238"/>
      <c r="RJB1" s="238"/>
      <c r="RJC1" s="238"/>
      <c r="RJD1" s="238"/>
      <c r="RJE1" s="238"/>
      <c r="RJF1" s="238"/>
      <c r="RJG1" s="238"/>
      <c r="RJH1" s="238"/>
      <c r="RJI1" s="238"/>
      <c r="RJJ1" s="238"/>
      <c r="RJK1" s="238"/>
      <c r="RJL1" s="238"/>
      <c r="RJM1" s="238"/>
      <c r="RJN1" s="238"/>
      <c r="RJO1" s="238"/>
      <c r="RJP1" s="238"/>
      <c r="RJQ1" s="238"/>
      <c r="RJR1" s="238"/>
      <c r="RJS1" s="238"/>
      <c r="RJT1" s="238"/>
      <c r="RJU1" s="238"/>
      <c r="RJV1" s="238"/>
      <c r="RJW1" s="238"/>
      <c r="RJX1" s="238"/>
      <c r="RJY1" s="238"/>
      <c r="RJZ1" s="238"/>
      <c r="RKA1" s="238"/>
      <c r="RKB1" s="238"/>
      <c r="RKC1" s="238"/>
      <c r="RKD1" s="238"/>
      <c r="RKE1" s="238"/>
      <c r="RKF1" s="238"/>
      <c r="RKG1" s="238"/>
      <c r="RKH1" s="238"/>
      <c r="RKI1" s="238"/>
      <c r="RKJ1" s="238"/>
      <c r="RKK1" s="238"/>
      <c r="RKL1" s="238"/>
      <c r="RKM1" s="238"/>
      <c r="RKN1" s="238"/>
      <c r="RKO1" s="238"/>
      <c r="RKP1" s="238"/>
      <c r="RKQ1" s="238"/>
      <c r="RKR1" s="238"/>
      <c r="RKS1" s="238"/>
      <c r="RKT1" s="238"/>
      <c r="RKU1" s="238"/>
      <c r="RKV1" s="238"/>
      <c r="RKW1" s="238"/>
      <c r="RKX1" s="238"/>
      <c r="RKY1" s="238"/>
      <c r="RKZ1" s="238"/>
      <c r="RLA1" s="238"/>
      <c r="RLB1" s="238"/>
      <c r="RLC1" s="238"/>
      <c r="RLD1" s="238"/>
      <c r="RLE1" s="238"/>
      <c r="RLF1" s="238"/>
      <c r="RLG1" s="238"/>
      <c r="RLH1" s="238"/>
      <c r="RLI1" s="238"/>
      <c r="RLJ1" s="238"/>
      <c r="RLK1" s="238"/>
      <c r="RLL1" s="238"/>
      <c r="RLM1" s="238"/>
      <c r="RLN1" s="238"/>
      <c r="RLO1" s="238"/>
      <c r="RLP1" s="238"/>
      <c r="RLQ1" s="238"/>
      <c r="RLR1" s="238"/>
      <c r="RLS1" s="238"/>
      <c r="RLT1" s="238"/>
      <c r="RLU1" s="238"/>
      <c r="RLV1" s="238"/>
      <c r="RLW1" s="238"/>
      <c r="RLX1" s="238"/>
      <c r="RLY1" s="238"/>
      <c r="RLZ1" s="238"/>
      <c r="RMA1" s="238"/>
      <c r="RMB1" s="238"/>
      <c r="RMC1" s="238"/>
      <c r="RMD1" s="238"/>
      <c r="RME1" s="238"/>
      <c r="RMF1" s="238"/>
      <c r="RMG1" s="238"/>
      <c r="RMH1" s="238"/>
      <c r="RMI1" s="238"/>
      <c r="RMJ1" s="238"/>
      <c r="RMK1" s="238"/>
      <c r="RML1" s="238"/>
      <c r="RMM1" s="238"/>
      <c r="RMN1" s="238"/>
      <c r="RMO1" s="238"/>
      <c r="RMP1" s="238"/>
      <c r="RMQ1" s="238"/>
      <c r="RMR1" s="238"/>
      <c r="RMS1" s="238"/>
      <c r="RMT1" s="238"/>
      <c r="RMU1" s="238"/>
      <c r="RMV1" s="238"/>
      <c r="RMW1" s="238"/>
      <c r="RMX1" s="238"/>
      <c r="RMY1" s="238"/>
      <c r="RMZ1" s="238"/>
      <c r="RNA1" s="238"/>
      <c r="RNB1" s="238"/>
      <c r="RNC1" s="238"/>
      <c r="RND1" s="238"/>
      <c r="RNE1" s="238"/>
      <c r="RNF1" s="238"/>
      <c r="RNG1" s="238"/>
      <c r="RNH1" s="238"/>
      <c r="RNI1" s="238"/>
      <c r="RNJ1" s="238"/>
      <c r="RNK1" s="238"/>
      <c r="RNL1" s="238"/>
      <c r="RNM1" s="238"/>
      <c r="RNN1" s="238"/>
      <c r="RNO1" s="238"/>
      <c r="RNP1" s="238"/>
      <c r="RNQ1" s="238"/>
      <c r="RNR1" s="238"/>
      <c r="RNS1" s="238"/>
      <c r="RNT1" s="238"/>
      <c r="RNU1" s="238"/>
      <c r="RNV1" s="238"/>
      <c r="RNW1" s="238"/>
      <c r="RNX1" s="238"/>
      <c r="RNY1" s="238"/>
      <c r="RNZ1" s="238"/>
      <c r="ROA1" s="238"/>
      <c r="ROB1" s="238"/>
      <c r="ROC1" s="238"/>
      <c r="ROD1" s="238"/>
      <c r="ROE1" s="238"/>
      <c r="ROF1" s="238"/>
      <c r="ROG1" s="238"/>
      <c r="ROH1" s="238"/>
      <c r="ROI1" s="238"/>
      <c r="ROJ1" s="238"/>
      <c r="ROK1" s="238"/>
      <c r="ROL1" s="238"/>
      <c r="ROM1" s="238"/>
      <c r="RON1" s="238"/>
      <c r="ROO1" s="238"/>
      <c r="ROP1" s="238"/>
      <c r="ROQ1" s="238"/>
      <c r="ROR1" s="238"/>
      <c r="ROS1" s="238"/>
      <c r="ROT1" s="238"/>
      <c r="ROU1" s="238"/>
      <c r="ROV1" s="238"/>
      <c r="ROW1" s="238"/>
      <c r="ROX1" s="238"/>
      <c r="ROY1" s="238"/>
      <c r="ROZ1" s="238"/>
      <c r="RPA1" s="238"/>
      <c r="RPB1" s="238"/>
      <c r="RPC1" s="238"/>
      <c r="RPD1" s="238"/>
      <c r="RPE1" s="238"/>
      <c r="RPF1" s="238"/>
      <c r="RPG1" s="238"/>
      <c r="RPH1" s="238"/>
      <c r="RPI1" s="238"/>
      <c r="RPJ1" s="238"/>
      <c r="RPK1" s="238"/>
      <c r="RPL1" s="238"/>
      <c r="RPM1" s="238"/>
      <c r="RPN1" s="238"/>
      <c r="RPO1" s="238"/>
      <c r="RPP1" s="238"/>
      <c r="RPQ1" s="238"/>
      <c r="RPR1" s="238"/>
      <c r="RPS1" s="238"/>
      <c r="RPT1" s="238"/>
      <c r="RPU1" s="238"/>
      <c r="RPV1" s="238"/>
      <c r="RPW1" s="238"/>
      <c r="RPX1" s="238"/>
      <c r="RPY1" s="238"/>
      <c r="RPZ1" s="238"/>
      <c r="RQA1" s="238"/>
      <c r="RQB1" s="238"/>
      <c r="RQC1" s="238"/>
      <c r="RQD1" s="238"/>
      <c r="RQE1" s="238"/>
      <c r="RQF1" s="238"/>
      <c r="RQG1" s="238"/>
      <c r="RQH1" s="238"/>
      <c r="RQI1" s="238"/>
      <c r="RQJ1" s="238"/>
      <c r="RQK1" s="238"/>
      <c r="RQL1" s="238"/>
      <c r="RQM1" s="238"/>
      <c r="RQN1" s="238"/>
      <c r="RQO1" s="238"/>
      <c r="RQP1" s="238"/>
      <c r="RQQ1" s="238"/>
      <c r="RQR1" s="238"/>
      <c r="RQS1" s="238"/>
      <c r="RQT1" s="238"/>
      <c r="RQU1" s="238"/>
      <c r="RQV1" s="238"/>
      <c r="RQW1" s="238"/>
      <c r="RQX1" s="238"/>
      <c r="RQY1" s="238"/>
      <c r="RQZ1" s="238"/>
      <c r="RRA1" s="238"/>
      <c r="RRB1" s="238"/>
      <c r="RRC1" s="238"/>
      <c r="RRD1" s="238"/>
      <c r="RRE1" s="238"/>
      <c r="RRF1" s="238"/>
      <c r="RRG1" s="238"/>
      <c r="RRH1" s="238"/>
      <c r="RRI1" s="238"/>
      <c r="RRJ1" s="238"/>
      <c r="RRK1" s="238"/>
      <c r="RRL1" s="238"/>
      <c r="RRM1" s="238"/>
      <c r="RRN1" s="238"/>
      <c r="RRO1" s="238"/>
      <c r="RRP1" s="238"/>
      <c r="RRQ1" s="238"/>
      <c r="RRR1" s="238"/>
      <c r="RRS1" s="238"/>
      <c r="RRT1" s="238"/>
      <c r="RRU1" s="238"/>
      <c r="RRV1" s="238"/>
      <c r="RRW1" s="238"/>
      <c r="RRX1" s="238"/>
      <c r="RRY1" s="238"/>
      <c r="RRZ1" s="238"/>
      <c r="RSA1" s="238"/>
      <c r="RSB1" s="238"/>
      <c r="RSC1" s="238"/>
      <c r="RSD1" s="238"/>
      <c r="RSE1" s="238"/>
      <c r="RSF1" s="238"/>
      <c r="RSG1" s="238"/>
      <c r="RSH1" s="238"/>
      <c r="RSI1" s="238"/>
      <c r="RSJ1" s="238"/>
      <c r="RSK1" s="238"/>
      <c r="RSL1" s="238"/>
      <c r="RSM1" s="238"/>
      <c r="RSN1" s="238"/>
      <c r="RSO1" s="238"/>
      <c r="RSP1" s="238"/>
      <c r="RSQ1" s="238"/>
      <c r="RSR1" s="238"/>
      <c r="RSS1" s="238"/>
      <c r="RST1" s="238"/>
      <c r="RSU1" s="238"/>
      <c r="RSV1" s="238"/>
      <c r="RSW1" s="238"/>
      <c r="RSX1" s="238"/>
      <c r="RSY1" s="238"/>
      <c r="RSZ1" s="238"/>
      <c r="RTA1" s="238"/>
      <c r="RTB1" s="238"/>
      <c r="RTC1" s="238"/>
      <c r="RTD1" s="238"/>
      <c r="RTE1" s="238"/>
      <c r="RTF1" s="238"/>
      <c r="RTG1" s="238"/>
      <c r="RTH1" s="238"/>
      <c r="RTI1" s="238"/>
      <c r="RTJ1" s="238"/>
      <c r="RTK1" s="238"/>
      <c r="RTL1" s="238"/>
      <c r="RTM1" s="238"/>
      <c r="RTN1" s="238"/>
      <c r="RTO1" s="238"/>
      <c r="RTP1" s="238"/>
      <c r="RTQ1" s="238"/>
      <c r="RTR1" s="238"/>
      <c r="RTS1" s="238"/>
      <c r="RTT1" s="238"/>
      <c r="RTU1" s="238"/>
      <c r="RTV1" s="238"/>
      <c r="RTW1" s="238"/>
      <c r="RTX1" s="238"/>
      <c r="RTY1" s="238"/>
      <c r="RTZ1" s="238"/>
      <c r="RUA1" s="238"/>
      <c r="RUB1" s="238"/>
      <c r="RUC1" s="238"/>
      <c r="RUD1" s="238"/>
      <c r="RUE1" s="238"/>
      <c r="RUF1" s="238"/>
      <c r="RUG1" s="238"/>
      <c r="RUH1" s="238"/>
      <c r="RUI1" s="238"/>
      <c r="RUJ1" s="238"/>
      <c r="RUK1" s="238"/>
      <c r="RUL1" s="238"/>
      <c r="RUM1" s="238"/>
      <c r="RUN1" s="238"/>
      <c r="RUO1" s="238"/>
      <c r="RUP1" s="238"/>
      <c r="RUQ1" s="238"/>
      <c r="RUR1" s="238"/>
      <c r="RUS1" s="238"/>
      <c r="RUT1" s="238"/>
      <c r="RUU1" s="238"/>
      <c r="RUV1" s="238"/>
      <c r="RUW1" s="238"/>
      <c r="RUX1" s="238"/>
      <c r="RUY1" s="238"/>
      <c r="RUZ1" s="238"/>
      <c r="RVA1" s="238"/>
      <c r="RVB1" s="238"/>
      <c r="RVC1" s="238"/>
      <c r="RVD1" s="238"/>
      <c r="RVE1" s="238"/>
      <c r="RVF1" s="238"/>
      <c r="RVG1" s="238"/>
      <c r="RVH1" s="238"/>
      <c r="RVI1" s="238"/>
      <c r="RVJ1" s="238"/>
      <c r="RVK1" s="238"/>
      <c r="RVL1" s="238"/>
      <c r="RVM1" s="238"/>
      <c r="RVN1" s="238"/>
      <c r="RVO1" s="238"/>
      <c r="RVP1" s="238"/>
      <c r="RVQ1" s="238"/>
      <c r="RVR1" s="238"/>
      <c r="RVS1" s="238"/>
      <c r="RVT1" s="238"/>
      <c r="RVU1" s="238"/>
      <c r="RVV1" s="238"/>
      <c r="RVW1" s="238"/>
      <c r="RVX1" s="238"/>
      <c r="RVY1" s="238"/>
      <c r="RVZ1" s="238"/>
      <c r="RWA1" s="238"/>
      <c r="RWB1" s="238"/>
      <c r="RWC1" s="238"/>
      <c r="RWD1" s="238"/>
      <c r="RWE1" s="238"/>
      <c r="RWF1" s="238"/>
      <c r="RWG1" s="238"/>
      <c r="RWH1" s="238"/>
      <c r="RWI1" s="238"/>
      <c r="RWJ1" s="238"/>
      <c r="RWK1" s="238"/>
      <c r="RWL1" s="238"/>
      <c r="RWM1" s="238"/>
      <c r="RWN1" s="238"/>
      <c r="RWO1" s="238"/>
      <c r="RWP1" s="238"/>
      <c r="RWQ1" s="238"/>
      <c r="RWR1" s="238"/>
      <c r="RWS1" s="238"/>
      <c r="RWT1" s="238"/>
      <c r="RWU1" s="238"/>
      <c r="RWV1" s="238"/>
      <c r="RWW1" s="238"/>
      <c r="RWX1" s="238"/>
      <c r="RWY1" s="238"/>
      <c r="RWZ1" s="238"/>
      <c r="RXA1" s="238"/>
      <c r="RXB1" s="238"/>
      <c r="RXC1" s="238"/>
      <c r="RXD1" s="238"/>
      <c r="RXE1" s="238"/>
      <c r="RXF1" s="238"/>
      <c r="RXG1" s="238"/>
      <c r="RXH1" s="238"/>
      <c r="RXI1" s="238"/>
      <c r="RXJ1" s="238"/>
      <c r="RXK1" s="238"/>
      <c r="RXL1" s="238"/>
      <c r="RXM1" s="238"/>
      <c r="RXN1" s="238"/>
      <c r="RXO1" s="238"/>
      <c r="RXP1" s="238"/>
      <c r="RXQ1" s="238"/>
      <c r="RXR1" s="238"/>
      <c r="RXS1" s="238"/>
      <c r="RXT1" s="238"/>
      <c r="RXU1" s="238"/>
      <c r="RXV1" s="238"/>
      <c r="RXW1" s="238"/>
      <c r="RXX1" s="238"/>
      <c r="RXY1" s="238"/>
      <c r="RXZ1" s="238"/>
      <c r="RYA1" s="238"/>
      <c r="RYB1" s="238"/>
      <c r="RYC1" s="238"/>
      <c r="RYD1" s="238"/>
      <c r="RYE1" s="238"/>
      <c r="RYF1" s="238"/>
      <c r="RYG1" s="238"/>
      <c r="RYH1" s="238"/>
      <c r="RYI1" s="238"/>
      <c r="RYJ1" s="238"/>
      <c r="RYK1" s="238"/>
      <c r="RYL1" s="238"/>
      <c r="RYM1" s="238"/>
      <c r="RYN1" s="238"/>
      <c r="RYO1" s="238"/>
      <c r="RYP1" s="238"/>
      <c r="RYQ1" s="238"/>
      <c r="RYR1" s="238"/>
      <c r="RYS1" s="238"/>
      <c r="RYT1" s="238"/>
      <c r="RYU1" s="238"/>
      <c r="RYV1" s="238"/>
      <c r="RYW1" s="238"/>
      <c r="RYX1" s="238"/>
      <c r="RYY1" s="238"/>
      <c r="RYZ1" s="238"/>
      <c r="RZA1" s="238"/>
      <c r="RZB1" s="238"/>
      <c r="RZC1" s="238"/>
      <c r="RZD1" s="238"/>
      <c r="RZE1" s="238"/>
      <c r="RZF1" s="238"/>
      <c r="RZG1" s="238"/>
      <c r="RZH1" s="238"/>
      <c r="RZI1" s="238"/>
      <c r="RZJ1" s="238"/>
      <c r="RZK1" s="238"/>
      <c r="RZL1" s="238"/>
      <c r="RZM1" s="238"/>
      <c r="RZN1" s="238"/>
      <c r="RZO1" s="238"/>
      <c r="RZP1" s="238"/>
      <c r="RZQ1" s="238"/>
      <c r="RZR1" s="238"/>
      <c r="RZS1" s="238"/>
      <c r="RZT1" s="238"/>
      <c r="RZU1" s="238"/>
      <c r="RZV1" s="238"/>
      <c r="RZW1" s="238"/>
      <c r="RZX1" s="238"/>
      <c r="RZY1" s="238"/>
      <c r="RZZ1" s="238"/>
      <c r="SAA1" s="238"/>
      <c r="SAB1" s="238"/>
      <c r="SAC1" s="238"/>
      <c r="SAD1" s="238"/>
      <c r="SAE1" s="238"/>
      <c r="SAF1" s="238"/>
      <c r="SAG1" s="238"/>
      <c r="SAH1" s="238"/>
      <c r="SAI1" s="238"/>
      <c r="SAJ1" s="238"/>
      <c r="SAK1" s="238"/>
      <c r="SAL1" s="238"/>
      <c r="SAM1" s="238"/>
      <c r="SAN1" s="238"/>
      <c r="SAO1" s="238"/>
      <c r="SAP1" s="238"/>
      <c r="SAQ1" s="238"/>
      <c r="SAR1" s="238"/>
      <c r="SAS1" s="238"/>
      <c r="SAT1" s="238"/>
      <c r="SAU1" s="238"/>
      <c r="SAV1" s="238"/>
      <c r="SAW1" s="238"/>
      <c r="SAX1" s="238"/>
      <c r="SAY1" s="238"/>
      <c r="SAZ1" s="238"/>
      <c r="SBA1" s="238"/>
      <c r="SBB1" s="238"/>
      <c r="SBC1" s="238"/>
      <c r="SBD1" s="238"/>
      <c r="SBE1" s="238"/>
      <c r="SBF1" s="238"/>
      <c r="SBG1" s="238"/>
      <c r="SBH1" s="238"/>
      <c r="SBI1" s="238"/>
      <c r="SBJ1" s="238"/>
      <c r="SBK1" s="238"/>
      <c r="SBL1" s="238"/>
      <c r="SBM1" s="238"/>
      <c r="SBN1" s="238"/>
      <c r="SBO1" s="238"/>
      <c r="SBP1" s="238"/>
      <c r="SBQ1" s="238"/>
      <c r="SBR1" s="238"/>
      <c r="SBS1" s="238"/>
      <c r="SBT1" s="238"/>
      <c r="SBU1" s="238"/>
      <c r="SBV1" s="238"/>
      <c r="SBW1" s="238"/>
      <c r="SBX1" s="238"/>
      <c r="SBY1" s="238"/>
      <c r="SBZ1" s="238"/>
      <c r="SCA1" s="238"/>
      <c r="SCB1" s="238"/>
      <c r="SCC1" s="238"/>
      <c r="SCD1" s="238"/>
      <c r="SCE1" s="238"/>
      <c r="SCF1" s="238"/>
      <c r="SCG1" s="238"/>
      <c r="SCH1" s="238"/>
      <c r="SCI1" s="238"/>
      <c r="SCJ1" s="238"/>
      <c r="SCK1" s="238"/>
      <c r="SCL1" s="238"/>
      <c r="SCM1" s="238"/>
      <c r="SCN1" s="238"/>
      <c r="SCO1" s="238"/>
      <c r="SCP1" s="238"/>
      <c r="SCQ1" s="238"/>
      <c r="SCR1" s="238"/>
      <c r="SCS1" s="238"/>
      <c r="SCT1" s="238"/>
      <c r="SCU1" s="238"/>
      <c r="SCV1" s="238"/>
      <c r="SCW1" s="238"/>
      <c r="SCX1" s="238"/>
      <c r="SCY1" s="238"/>
      <c r="SCZ1" s="238"/>
      <c r="SDA1" s="238"/>
      <c r="SDB1" s="238"/>
      <c r="SDC1" s="238"/>
      <c r="SDD1" s="238"/>
      <c r="SDE1" s="238"/>
      <c r="SDF1" s="238"/>
      <c r="SDG1" s="238"/>
      <c r="SDH1" s="238"/>
      <c r="SDI1" s="238"/>
      <c r="SDJ1" s="238"/>
      <c r="SDK1" s="238"/>
      <c r="SDL1" s="238"/>
      <c r="SDM1" s="238"/>
      <c r="SDN1" s="238"/>
      <c r="SDO1" s="238"/>
      <c r="SDP1" s="238"/>
      <c r="SDQ1" s="238"/>
      <c r="SDR1" s="238"/>
      <c r="SDS1" s="238"/>
      <c r="SDT1" s="238"/>
      <c r="SDU1" s="238"/>
      <c r="SDV1" s="238"/>
      <c r="SDW1" s="238"/>
      <c r="SDX1" s="238"/>
      <c r="SDY1" s="238"/>
      <c r="SDZ1" s="238"/>
      <c r="SEA1" s="238"/>
      <c r="SEB1" s="238"/>
      <c r="SEC1" s="238"/>
      <c r="SED1" s="238"/>
      <c r="SEE1" s="238"/>
      <c r="SEF1" s="238"/>
      <c r="SEG1" s="238"/>
      <c r="SEH1" s="238"/>
      <c r="SEI1" s="238"/>
      <c r="SEJ1" s="238"/>
      <c r="SEK1" s="238"/>
      <c r="SEL1" s="238"/>
      <c r="SEM1" s="238"/>
      <c r="SEN1" s="238"/>
      <c r="SEO1" s="238"/>
      <c r="SEP1" s="238"/>
      <c r="SEQ1" s="238"/>
      <c r="SER1" s="238"/>
      <c r="SES1" s="238"/>
      <c r="SET1" s="238"/>
      <c r="SEU1" s="238"/>
      <c r="SEV1" s="238"/>
      <c r="SEW1" s="238"/>
      <c r="SEX1" s="238"/>
      <c r="SEY1" s="238"/>
      <c r="SEZ1" s="238"/>
      <c r="SFA1" s="238"/>
      <c r="SFB1" s="238"/>
      <c r="SFC1" s="238"/>
      <c r="SFD1" s="238"/>
      <c r="SFE1" s="238"/>
      <c r="SFF1" s="238"/>
      <c r="SFG1" s="238"/>
      <c r="SFH1" s="238"/>
      <c r="SFI1" s="238"/>
      <c r="SFJ1" s="238"/>
      <c r="SFK1" s="238"/>
      <c r="SFL1" s="238"/>
      <c r="SFM1" s="238"/>
      <c r="SFN1" s="238"/>
      <c r="SFO1" s="238"/>
      <c r="SFP1" s="238"/>
      <c r="SFQ1" s="238"/>
      <c r="SFR1" s="238"/>
      <c r="SFS1" s="238"/>
      <c r="SFT1" s="238"/>
      <c r="SFU1" s="238"/>
      <c r="SFV1" s="238"/>
      <c r="SFW1" s="238"/>
      <c r="SFX1" s="238"/>
      <c r="SFY1" s="238"/>
      <c r="SFZ1" s="238"/>
      <c r="SGA1" s="238"/>
      <c r="SGB1" s="238"/>
      <c r="SGC1" s="238"/>
      <c r="SGD1" s="238"/>
      <c r="SGE1" s="238"/>
      <c r="SGF1" s="238"/>
      <c r="SGG1" s="238"/>
      <c r="SGH1" s="238"/>
      <c r="SGI1" s="238"/>
      <c r="SGJ1" s="238"/>
      <c r="SGK1" s="238"/>
      <c r="SGL1" s="238"/>
      <c r="SGM1" s="238"/>
      <c r="SGN1" s="238"/>
      <c r="SGO1" s="238"/>
      <c r="SGP1" s="238"/>
      <c r="SGQ1" s="238"/>
      <c r="SGR1" s="238"/>
      <c r="SGS1" s="238"/>
      <c r="SGT1" s="238"/>
      <c r="SGU1" s="238"/>
      <c r="SGV1" s="238"/>
      <c r="SGW1" s="238"/>
      <c r="SGX1" s="238"/>
      <c r="SGY1" s="238"/>
      <c r="SGZ1" s="238"/>
      <c r="SHA1" s="238"/>
      <c r="SHB1" s="238"/>
      <c r="SHC1" s="238"/>
      <c r="SHD1" s="238"/>
      <c r="SHE1" s="238"/>
      <c r="SHF1" s="238"/>
      <c r="SHG1" s="238"/>
      <c r="SHH1" s="238"/>
      <c r="SHI1" s="238"/>
      <c r="SHJ1" s="238"/>
      <c r="SHK1" s="238"/>
      <c r="SHL1" s="238"/>
      <c r="SHM1" s="238"/>
      <c r="SHN1" s="238"/>
      <c r="SHO1" s="238"/>
      <c r="SHP1" s="238"/>
      <c r="SHQ1" s="238"/>
      <c r="SHR1" s="238"/>
      <c r="SHS1" s="238"/>
      <c r="SHT1" s="238"/>
      <c r="SHU1" s="238"/>
      <c r="SHV1" s="238"/>
      <c r="SHW1" s="238"/>
      <c r="SHX1" s="238"/>
      <c r="SHY1" s="238"/>
      <c r="SHZ1" s="238"/>
      <c r="SIA1" s="238"/>
      <c r="SIB1" s="238"/>
      <c r="SIC1" s="238"/>
      <c r="SID1" s="238"/>
      <c r="SIE1" s="238"/>
      <c r="SIF1" s="238"/>
      <c r="SIG1" s="238"/>
      <c r="SIH1" s="238"/>
      <c r="SII1" s="238"/>
      <c r="SIJ1" s="238"/>
      <c r="SIK1" s="238"/>
      <c r="SIL1" s="238"/>
      <c r="SIM1" s="238"/>
      <c r="SIN1" s="238"/>
      <c r="SIO1" s="238"/>
      <c r="SIP1" s="238"/>
      <c r="SIQ1" s="238"/>
      <c r="SIR1" s="238"/>
      <c r="SIS1" s="238"/>
      <c r="SIT1" s="238"/>
      <c r="SIU1" s="238"/>
      <c r="SIV1" s="238"/>
      <c r="SIW1" s="238"/>
      <c r="SIX1" s="238"/>
      <c r="SIY1" s="238"/>
      <c r="SIZ1" s="238"/>
      <c r="SJA1" s="238"/>
      <c r="SJB1" s="238"/>
      <c r="SJC1" s="238"/>
      <c r="SJD1" s="238"/>
      <c r="SJE1" s="238"/>
      <c r="SJF1" s="238"/>
      <c r="SJG1" s="238"/>
      <c r="SJH1" s="238"/>
      <c r="SJI1" s="238"/>
      <c r="SJJ1" s="238"/>
      <c r="SJK1" s="238"/>
      <c r="SJL1" s="238"/>
      <c r="SJM1" s="238"/>
      <c r="SJN1" s="238"/>
      <c r="SJO1" s="238"/>
      <c r="SJP1" s="238"/>
      <c r="SJQ1" s="238"/>
      <c r="SJR1" s="238"/>
      <c r="SJS1" s="238"/>
      <c r="SJT1" s="238"/>
      <c r="SJU1" s="238"/>
      <c r="SJV1" s="238"/>
      <c r="SJW1" s="238"/>
      <c r="SJX1" s="238"/>
      <c r="SJY1" s="238"/>
      <c r="SJZ1" s="238"/>
      <c r="SKA1" s="238"/>
      <c r="SKB1" s="238"/>
      <c r="SKC1" s="238"/>
      <c r="SKD1" s="238"/>
      <c r="SKE1" s="238"/>
      <c r="SKF1" s="238"/>
      <c r="SKG1" s="238"/>
      <c r="SKH1" s="238"/>
      <c r="SKI1" s="238"/>
      <c r="SKJ1" s="238"/>
      <c r="SKK1" s="238"/>
      <c r="SKL1" s="238"/>
      <c r="SKM1" s="238"/>
      <c r="SKN1" s="238"/>
      <c r="SKO1" s="238"/>
      <c r="SKP1" s="238"/>
      <c r="SKQ1" s="238"/>
      <c r="SKR1" s="238"/>
      <c r="SKS1" s="238"/>
      <c r="SKT1" s="238"/>
      <c r="SKU1" s="238"/>
      <c r="SKV1" s="238"/>
      <c r="SKW1" s="238"/>
      <c r="SKX1" s="238"/>
      <c r="SKY1" s="238"/>
      <c r="SKZ1" s="238"/>
      <c r="SLA1" s="238"/>
      <c r="SLB1" s="238"/>
      <c r="SLC1" s="238"/>
      <c r="SLD1" s="238"/>
      <c r="SLE1" s="238"/>
      <c r="SLF1" s="238"/>
      <c r="SLG1" s="238"/>
      <c r="SLH1" s="238"/>
      <c r="SLI1" s="238"/>
      <c r="SLJ1" s="238"/>
      <c r="SLK1" s="238"/>
      <c r="SLL1" s="238"/>
      <c r="SLM1" s="238"/>
      <c r="SLN1" s="238"/>
      <c r="SLO1" s="238"/>
      <c r="SLP1" s="238"/>
      <c r="SLQ1" s="238"/>
      <c r="SLR1" s="238"/>
      <c r="SLS1" s="238"/>
      <c r="SLT1" s="238"/>
      <c r="SLU1" s="238"/>
      <c r="SLV1" s="238"/>
      <c r="SLW1" s="238"/>
      <c r="SLX1" s="238"/>
      <c r="SLY1" s="238"/>
      <c r="SLZ1" s="238"/>
      <c r="SMA1" s="238"/>
      <c r="SMB1" s="238"/>
      <c r="SMC1" s="238"/>
      <c r="SMD1" s="238"/>
      <c r="SME1" s="238"/>
      <c r="SMF1" s="238"/>
      <c r="SMG1" s="238"/>
      <c r="SMH1" s="238"/>
      <c r="SMI1" s="238"/>
      <c r="SMJ1" s="238"/>
      <c r="SMK1" s="238"/>
      <c r="SML1" s="238"/>
      <c r="SMM1" s="238"/>
      <c r="SMN1" s="238"/>
      <c r="SMO1" s="238"/>
      <c r="SMP1" s="238"/>
      <c r="SMQ1" s="238"/>
      <c r="SMR1" s="238"/>
      <c r="SMS1" s="238"/>
      <c r="SMT1" s="238"/>
      <c r="SMU1" s="238"/>
      <c r="SMV1" s="238"/>
      <c r="SMW1" s="238"/>
      <c r="SMX1" s="238"/>
      <c r="SMY1" s="238"/>
      <c r="SMZ1" s="238"/>
      <c r="SNA1" s="238"/>
      <c r="SNB1" s="238"/>
      <c r="SNC1" s="238"/>
      <c r="SND1" s="238"/>
      <c r="SNE1" s="238"/>
      <c r="SNF1" s="238"/>
      <c r="SNG1" s="238"/>
      <c r="SNH1" s="238"/>
      <c r="SNI1" s="238"/>
      <c r="SNJ1" s="238"/>
      <c r="SNK1" s="238"/>
      <c r="SNL1" s="238"/>
      <c r="SNM1" s="238"/>
      <c r="SNN1" s="238"/>
      <c r="SNO1" s="238"/>
      <c r="SNP1" s="238"/>
      <c r="SNQ1" s="238"/>
      <c r="SNR1" s="238"/>
      <c r="SNS1" s="238"/>
      <c r="SNT1" s="238"/>
      <c r="SNU1" s="238"/>
      <c r="SNV1" s="238"/>
      <c r="SNW1" s="238"/>
      <c r="SNX1" s="238"/>
      <c r="SNY1" s="238"/>
      <c r="SNZ1" s="238"/>
      <c r="SOA1" s="238"/>
      <c r="SOB1" s="238"/>
      <c r="SOC1" s="238"/>
      <c r="SOD1" s="238"/>
      <c r="SOE1" s="238"/>
      <c r="SOF1" s="238"/>
      <c r="SOG1" s="238"/>
      <c r="SOH1" s="238"/>
      <c r="SOI1" s="238"/>
      <c r="SOJ1" s="238"/>
      <c r="SOK1" s="238"/>
      <c r="SOL1" s="238"/>
      <c r="SOM1" s="238"/>
      <c r="SON1" s="238"/>
      <c r="SOO1" s="238"/>
      <c r="SOP1" s="238"/>
      <c r="SOQ1" s="238"/>
      <c r="SOR1" s="238"/>
      <c r="SOS1" s="238"/>
      <c r="SOT1" s="238"/>
      <c r="SOU1" s="238"/>
      <c r="SOV1" s="238"/>
      <c r="SOW1" s="238"/>
      <c r="SOX1" s="238"/>
      <c r="SOY1" s="238"/>
      <c r="SOZ1" s="238"/>
      <c r="SPA1" s="238"/>
      <c r="SPB1" s="238"/>
      <c r="SPC1" s="238"/>
      <c r="SPD1" s="238"/>
      <c r="SPE1" s="238"/>
      <c r="SPF1" s="238"/>
      <c r="SPG1" s="238"/>
      <c r="SPH1" s="238"/>
      <c r="SPI1" s="238"/>
      <c r="SPJ1" s="238"/>
      <c r="SPK1" s="238"/>
      <c r="SPL1" s="238"/>
      <c r="SPM1" s="238"/>
      <c r="SPN1" s="238"/>
      <c r="SPO1" s="238"/>
      <c r="SPP1" s="238"/>
      <c r="SPQ1" s="238"/>
      <c r="SPR1" s="238"/>
      <c r="SPS1" s="238"/>
      <c r="SPT1" s="238"/>
      <c r="SPU1" s="238"/>
      <c r="SPV1" s="238"/>
      <c r="SPW1" s="238"/>
      <c r="SPX1" s="238"/>
      <c r="SPY1" s="238"/>
      <c r="SPZ1" s="238"/>
      <c r="SQA1" s="238"/>
      <c r="SQB1" s="238"/>
      <c r="SQC1" s="238"/>
      <c r="SQD1" s="238"/>
      <c r="SQE1" s="238"/>
      <c r="SQF1" s="238"/>
      <c r="SQG1" s="238"/>
      <c r="SQH1" s="238"/>
      <c r="SQI1" s="238"/>
      <c r="SQJ1" s="238"/>
      <c r="SQK1" s="238"/>
      <c r="SQL1" s="238"/>
      <c r="SQM1" s="238"/>
      <c r="SQN1" s="238"/>
      <c r="SQO1" s="238"/>
      <c r="SQP1" s="238"/>
      <c r="SQQ1" s="238"/>
      <c r="SQR1" s="238"/>
      <c r="SQS1" s="238"/>
      <c r="SQT1" s="238"/>
      <c r="SQU1" s="238"/>
      <c r="SQV1" s="238"/>
      <c r="SQW1" s="238"/>
      <c r="SQX1" s="238"/>
      <c r="SQY1" s="238"/>
      <c r="SQZ1" s="238"/>
      <c r="SRA1" s="238"/>
      <c r="SRB1" s="238"/>
      <c r="SRC1" s="238"/>
      <c r="SRD1" s="238"/>
      <c r="SRE1" s="238"/>
      <c r="SRF1" s="238"/>
      <c r="SRG1" s="238"/>
      <c r="SRH1" s="238"/>
      <c r="SRI1" s="238"/>
      <c r="SRJ1" s="238"/>
      <c r="SRK1" s="238"/>
      <c r="SRL1" s="238"/>
      <c r="SRM1" s="238"/>
      <c r="SRN1" s="238"/>
      <c r="SRO1" s="238"/>
      <c r="SRP1" s="238"/>
      <c r="SRQ1" s="238"/>
      <c r="SRR1" s="238"/>
      <c r="SRS1" s="238"/>
      <c r="SRT1" s="238"/>
      <c r="SRU1" s="238"/>
      <c r="SRV1" s="238"/>
      <c r="SRW1" s="238"/>
      <c r="SRX1" s="238"/>
      <c r="SRY1" s="238"/>
      <c r="SRZ1" s="238"/>
      <c r="SSA1" s="238"/>
      <c r="SSB1" s="238"/>
      <c r="SSC1" s="238"/>
      <c r="SSD1" s="238"/>
      <c r="SSE1" s="238"/>
      <c r="SSF1" s="238"/>
      <c r="SSG1" s="238"/>
      <c r="SSH1" s="238"/>
      <c r="SSI1" s="238"/>
      <c r="SSJ1" s="238"/>
      <c r="SSK1" s="238"/>
      <c r="SSL1" s="238"/>
      <c r="SSM1" s="238"/>
      <c r="SSN1" s="238"/>
      <c r="SSO1" s="238"/>
      <c r="SSP1" s="238"/>
      <c r="SSQ1" s="238"/>
      <c r="SSR1" s="238"/>
      <c r="SSS1" s="238"/>
      <c r="SST1" s="238"/>
      <c r="SSU1" s="238"/>
      <c r="SSV1" s="238"/>
      <c r="SSW1" s="238"/>
      <c r="SSX1" s="238"/>
      <c r="SSY1" s="238"/>
      <c r="SSZ1" s="238"/>
      <c r="STA1" s="238"/>
      <c r="STB1" s="238"/>
      <c r="STC1" s="238"/>
      <c r="STD1" s="238"/>
      <c r="STE1" s="238"/>
      <c r="STF1" s="238"/>
      <c r="STG1" s="238"/>
      <c r="STH1" s="238"/>
      <c r="STI1" s="238"/>
      <c r="STJ1" s="238"/>
      <c r="STK1" s="238"/>
      <c r="STL1" s="238"/>
      <c r="STM1" s="238"/>
      <c r="STN1" s="238"/>
      <c r="STO1" s="238"/>
      <c r="STP1" s="238"/>
      <c r="STQ1" s="238"/>
      <c r="STR1" s="238"/>
      <c r="STS1" s="238"/>
      <c r="STT1" s="238"/>
      <c r="STU1" s="238"/>
      <c r="STV1" s="238"/>
      <c r="STW1" s="238"/>
      <c r="STX1" s="238"/>
      <c r="STY1" s="238"/>
      <c r="STZ1" s="238"/>
      <c r="SUA1" s="238"/>
      <c r="SUB1" s="238"/>
      <c r="SUC1" s="238"/>
      <c r="SUD1" s="238"/>
      <c r="SUE1" s="238"/>
      <c r="SUF1" s="238"/>
      <c r="SUG1" s="238"/>
      <c r="SUH1" s="238"/>
      <c r="SUI1" s="238"/>
      <c r="SUJ1" s="238"/>
      <c r="SUK1" s="238"/>
      <c r="SUL1" s="238"/>
      <c r="SUM1" s="238"/>
      <c r="SUN1" s="238"/>
      <c r="SUO1" s="238"/>
      <c r="SUP1" s="238"/>
      <c r="SUQ1" s="238"/>
      <c r="SUR1" s="238"/>
      <c r="SUS1" s="238"/>
      <c r="SUT1" s="238"/>
      <c r="SUU1" s="238"/>
      <c r="SUV1" s="238"/>
      <c r="SUW1" s="238"/>
      <c r="SUX1" s="238"/>
      <c r="SUY1" s="238"/>
      <c r="SUZ1" s="238"/>
      <c r="SVA1" s="238"/>
      <c r="SVB1" s="238"/>
      <c r="SVC1" s="238"/>
      <c r="SVD1" s="238"/>
      <c r="SVE1" s="238"/>
      <c r="SVF1" s="238"/>
      <c r="SVG1" s="238"/>
      <c r="SVH1" s="238"/>
      <c r="SVI1" s="238"/>
      <c r="SVJ1" s="238"/>
      <c r="SVK1" s="238"/>
      <c r="SVL1" s="238"/>
      <c r="SVM1" s="238"/>
      <c r="SVN1" s="238"/>
      <c r="SVO1" s="238"/>
      <c r="SVP1" s="238"/>
      <c r="SVQ1" s="238"/>
      <c r="SVR1" s="238"/>
      <c r="SVS1" s="238"/>
      <c r="SVT1" s="238"/>
      <c r="SVU1" s="238"/>
      <c r="SVV1" s="238"/>
      <c r="SVW1" s="238"/>
      <c r="SVX1" s="238"/>
      <c r="SVY1" s="238"/>
      <c r="SVZ1" s="238"/>
      <c r="SWA1" s="238"/>
      <c r="SWB1" s="238"/>
      <c r="SWC1" s="238"/>
      <c r="SWD1" s="238"/>
      <c r="SWE1" s="238"/>
      <c r="SWF1" s="238"/>
      <c r="SWG1" s="238"/>
      <c r="SWH1" s="238"/>
      <c r="SWI1" s="238"/>
      <c r="SWJ1" s="238"/>
      <c r="SWK1" s="238"/>
      <c r="SWL1" s="238"/>
      <c r="SWM1" s="238"/>
      <c r="SWN1" s="238"/>
      <c r="SWO1" s="238"/>
      <c r="SWP1" s="238"/>
      <c r="SWQ1" s="238"/>
      <c r="SWR1" s="238"/>
      <c r="SWS1" s="238"/>
      <c r="SWT1" s="238"/>
      <c r="SWU1" s="238"/>
      <c r="SWV1" s="238"/>
      <c r="SWW1" s="238"/>
      <c r="SWX1" s="238"/>
      <c r="SWY1" s="238"/>
      <c r="SWZ1" s="238"/>
      <c r="SXA1" s="238"/>
      <c r="SXB1" s="238"/>
      <c r="SXC1" s="238"/>
      <c r="SXD1" s="238"/>
      <c r="SXE1" s="238"/>
      <c r="SXF1" s="238"/>
      <c r="SXG1" s="238"/>
      <c r="SXH1" s="238"/>
      <c r="SXI1" s="238"/>
      <c r="SXJ1" s="238"/>
      <c r="SXK1" s="238"/>
      <c r="SXL1" s="238"/>
      <c r="SXM1" s="238"/>
      <c r="SXN1" s="238"/>
      <c r="SXO1" s="238"/>
      <c r="SXP1" s="238"/>
      <c r="SXQ1" s="238"/>
      <c r="SXR1" s="238"/>
      <c r="SXS1" s="238"/>
      <c r="SXT1" s="238"/>
      <c r="SXU1" s="238"/>
      <c r="SXV1" s="238"/>
      <c r="SXW1" s="238"/>
      <c r="SXX1" s="238"/>
      <c r="SXY1" s="238"/>
      <c r="SXZ1" s="238"/>
      <c r="SYA1" s="238"/>
      <c r="SYB1" s="238"/>
      <c r="SYC1" s="238"/>
      <c r="SYD1" s="238"/>
      <c r="SYE1" s="238"/>
      <c r="SYF1" s="238"/>
      <c r="SYG1" s="238"/>
      <c r="SYH1" s="238"/>
      <c r="SYI1" s="238"/>
      <c r="SYJ1" s="238"/>
      <c r="SYK1" s="238"/>
      <c r="SYL1" s="238"/>
      <c r="SYM1" s="238"/>
      <c r="SYN1" s="238"/>
      <c r="SYO1" s="238"/>
      <c r="SYP1" s="238"/>
      <c r="SYQ1" s="238"/>
      <c r="SYR1" s="238"/>
      <c r="SYS1" s="238"/>
      <c r="SYT1" s="238"/>
      <c r="SYU1" s="238"/>
      <c r="SYV1" s="238"/>
      <c r="SYW1" s="238"/>
      <c r="SYX1" s="238"/>
      <c r="SYY1" s="238"/>
      <c r="SYZ1" s="238"/>
      <c r="SZA1" s="238"/>
      <c r="SZB1" s="238"/>
      <c r="SZC1" s="238"/>
      <c r="SZD1" s="238"/>
      <c r="SZE1" s="238"/>
      <c r="SZF1" s="238"/>
      <c r="SZG1" s="238"/>
      <c r="SZH1" s="238"/>
      <c r="SZI1" s="238"/>
      <c r="SZJ1" s="238"/>
      <c r="SZK1" s="238"/>
      <c r="SZL1" s="238"/>
      <c r="SZM1" s="238"/>
      <c r="SZN1" s="238"/>
      <c r="SZO1" s="238"/>
      <c r="SZP1" s="238"/>
      <c r="SZQ1" s="238"/>
      <c r="SZR1" s="238"/>
      <c r="SZS1" s="238"/>
      <c r="SZT1" s="238"/>
      <c r="SZU1" s="238"/>
      <c r="SZV1" s="238"/>
      <c r="SZW1" s="238"/>
      <c r="SZX1" s="238"/>
      <c r="SZY1" s="238"/>
      <c r="SZZ1" s="238"/>
      <c r="TAA1" s="238"/>
      <c r="TAB1" s="238"/>
      <c r="TAC1" s="238"/>
      <c r="TAD1" s="238"/>
      <c r="TAE1" s="238"/>
      <c r="TAF1" s="238"/>
      <c r="TAG1" s="238"/>
      <c r="TAH1" s="238"/>
      <c r="TAI1" s="238"/>
      <c r="TAJ1" s="238"/>
      <c r="TAK1" s="238"/>
      <c r="TAL1" s="238"/>
      <c r="TAM1" s="238"/>
      <c r="TAN1" s="238"/>
      <c r="TAO1" s="238"/>
      <c r="TAP1" s="238"/>
      <c r="TAQ1" s="238"/>
      <c r="TAR1" s="238"/>
      <c r="TAS1" s="238"/>
      <c r="TAT1" s="238"/>
      <c r="TAU1" s="238"/>
      <c r="TAV1" s="238"/>
      <c r="TAW1" s="238"/>
      <c r="TAX1" s="238"/>
      <c r="TAY1" s="238"/>
      <c r="TAZ1" s="238"/>
      <c r="TBA1" s="238"/>
      <c r="TBB1" s="238"/>
      <c r="TBC1" s="238"/>
      <c r="TBD1" s="238"/>
      <c r="TBE1" s="238"/>
      <c r="TBF1" s="238"/>
      <c r="TBG1" s="238"/>
      <c r="TBH1" s="238"/>
      <c r="TBI1" s="238"/>
      <c r="TBJ1" s="238"/>
      <c r="TBK1" s="238"/>
      <c r="TBL1" s="238"/>
      <c r="TBM1" s="238"/>
      <c r="TBN1" s="238"/>
      <c r="TBO1" s="238"/>
      <c r="TBP1" s="238"/>
      <c r="TBQ1" s="238"/>
      <c r="TBR1" s="238"/>
      <c r="TBS1" s="238"/>
      <c r="TBT1" s="238"/>
      <c r="TBU1" s="238"/>
      <c r="TBV1" s="238"/>
      <c r="TBW1" s="238"/>
      <c r="TBX1" s="238"/>
      <c r="TBY1" s="238"/>
      <c r="TBZ1" s="238"/>
      <c r="TCA1" s="238"/>
      <c r="TCB1" s="238"/>
      <c r="TCC1" s="238"/>
      <c r="TCD1" s="238"/>
      <c r="TCE1" s="238"/>
      <c r="TCF1" s="238"/>
      <c r="TCG1" s="238"/>
      <c r="TCH1" s="238"/>
      <c r="TCI1" s="238"/>
      <c r="TCJ1" s="238"/>
      <c r="TCK1" s="238"/>
      <c r="TCL1" s="238"/>
      <c r="TCM1" s="238"/>
      <c r="TCN1" s="238"/>
      <c r="TCO1" s="238"/>
      <c r="TCP1" s="238"/>
      <c r="TCQ1" s="238"/>
      <c r="TCR1" s="238"/>
      <c r="TCS1" s="238"/>
      <c r="TCT1" s="238"/>
      <c r="TCU1" s="238"/>
      <c r="TCV1" s="238"/>
      <c r="TCW1" s="238"/>
      <c r="TCX1" s="238"/>
      <c r="TCY1" s="238"/>
      <c r="TCZ1" s="238"/>
      <c r="TDA1" s="238"/>
      <c r="TDB1" s="238"/>
      <c r="TDC1" s="238"/>
      <c r="TDD1" s="238"/>
      <c r="TDE1" s="238"/>
      <c r="TDF1" s="238"/>
      <c r="TDG1" s="238"/>
      <c r="TDH1" s="238"/>
      <c r="TDI1" s="238"/>
      <c r="TDJ1" s="238"/>
      <c r="TDK1" s="238"/>
      <c r="TDL1" s="238"/>
      <c r="TDM1" s="238"/>
      <c r="TDN1" s="238"/>
      <c r="TDO1" s="238"/>
      <c r="TDP1" s="238"/>
      <c r="TDQ1" s="238"/>
      <c r="TDR1" s="238"/>
      <c r="TDS1" s="238"/>
      <c r="TDT1" s="238"/>
      <c r="TDU1" s="238"/>
      <c r="TDV1" s="238"/>
      <c r="TDW1" s="238"/>
      <c r="TDX1" s="238"/>
      <c r="TDY1" s="238"/>
      <c r="TDZ1" s="238"/>
      <c r="TEA1" s="238"/>
      <c r="TEB1" s="238"/>
      <c r="TEC1" s="238"/>
      <c r="TED1" s="238"/>
      <c r="TEE1" s="238"/>
      <c r="TEF1" s="238"/>
      <c r="TEG1" s="238"/>
      <c r="TEH1" s="238"/>
      <c r="TEI1" s="238"/>
      <c r="TEJ1" s="238"/>
      <c r="TEK1" s="238"/>
      <c r="TEL1" s="238"/>
      <c r="TEM1" s="238"/>
      <c r="TEN1" s="238"/>
      <c r="TEO1" s="238"/>
      <c r="TEP1" s="238"/>
      <c r="TEQ1" s="238"/>
      <c r="TER1" s="238"/>
      <c r="TES1" s="238"/>
      <c r="TET1" s="238"/>
      <c r="TEU1" s="238"/>
      <c r="TEV1" s="238"/>
      <c r="TEW1" s="238"/>
      <c r="TEX1" s="238"/>
      <c r="TEY1" s="238"/>
      <c r="TEZ1" s="238"/>
      <c r="TFA1" s="238"/>
      <c r="TFB1" s="238"/>
      <c r="TFC1" s="238"/>
      <c r="TFD1" s="238"/>
      <c r="TFE1" s="238"/>
      <c r="TFF1" s="238"/>
      <c r="TFG1" s="238"/>
      <c r="TFH1" s="238"/>
      <c r="TFI1" s="238"/>
      <c r="TFJ1" s="238"/>
      <c r="TFK1" s="238"/>
      <c r="TFL1" s="238"/>
      <c r="TFM1" s="238"/>
      <c r="TFN1" s="238"/>
      <c r="TFO1" s="238"/>
      <c r="TFP1" s="238"/>
      <c r="TFQ1" s="238"/>
      <c r="TFR1" s="238"/>
      <c r="TFS1" s="238"/>
      <c r="TFT1" s="238"/>
      <c r="TFU1" s="238"/>
      <c r="TFV1" s="238"/>
      <c r="TFW1" s="238"/>
      <c r="TFX1" s="238"/>
      <c r="TFY1" s="238"/>
      <c r="TFZ1" s="238"/>
      <c r="TGA1" s="238"/>
      <c r="TGB1" s="238"/>
      <c r="TGC1" s="238"/>
      <c r="TGD1" s="238"/>
      <c r="TGE1" s="238"/>
      <c r="TGF1" s="238"/>
      <c r="TGG1" s="238"/>
      <c r="TGH1" s="238"/>
      <c r="TGI1" s="238"/>
      <c r="TGJ1" s="238"/>
      <c r="TGK1" s="238"/>
      <c r="TGL1" s="238"/>
      <c r="TGM1" s="238"/>
      <c r="TGN1" s="238"/>
      <c r="TGO1" s="238"/>
      <c r="TGP1" s="238"/>
      <c r="TGQ1" s="238"/>
      <c r="TGR1" s="238"/>
      <c r="TGS1" s="238"/>
      <c r="TGT1" s="238"/>
      <c r="TGU1" s="238"/>
      <c r="TGV1" s="238"/>
      <c r="TGW1" s="238"/>
      <c r="TGX1" s="238"/>
      <c r="TGY1" s="238"/>
      <c r="TGZ1" s="238"/>
      <c r="THA1" s="238"/>
      <c r="THB1" s="238"/>
      <c r="THC1" s="238"/>
      <c r="THD1" s="238"/>
      <c r="THE1" s="238"/>
      <c r="THF1" s="238"/>
      <c r="THG1" s="238"/>
      <c r="THH1" s="238"/>
      <c r="THI1" s="238"/>
      <c r="THJ1" s="238"/>
      <c r="THK1" s="238"/>
      <c r="THL1" s="238"/>
      <c r="THM1" s="238"/>
      <c r="THN1" s="238"/>
      <c r="THO1" s="238"/>
      <c r="THP1" s="238"/>
      <c r="THQ1" s="238"/>
      <c r="THR1" s="238"/>
      <c r="THS1" s="238"/>
      <c r="THT1" s="238"/>
      <c r="THU1" s="238"/>
      <c r="THV1" s="238"/>
      <c r="THW1" s="238"/>
      <c r="THX1" s="238"/>
      <c r="THY1" s="238"/>
      <c r="THZ1" s="238"/>
      <c r="TIA1" s="238"/>
      <c r="TIB1" s="238"/>
      <c r="TIC1" s="238"/>
      <c r="TID1" s="238"/>
      <c r="TIE1" s="238"/>
      <c r="TIF1" s="238"/>
      <c r="TIG1" s="238"/>
      <c r="TIH1" s="238"/>
      <c r="TII1" s="238"/>
      <c r="TIJ1" s="238"/>
      <c r="TIK1" s="238"/>
      <c r="TIL1" s="238"/>
      <c r="TIM1" s="238"/>
      <c r="TIN1" s="238"/>
      <c r="TIO1" s="238"/>
      <c r="TIP1" s="238"/>
      <c r="TIQ1" s="238"/>
      <c r="TIR1" s="238"/>
      <c r="TIS1" s="238"/>
      <c r="TIT1" s="238"/>
      <c r="TIU1" s="238"/>
      <c r="TIV1" s="238"/>
      <c r="TIW1" s="238"/>
      <c r="TIX1" s="238"/>
      <c r="TIY1" s="238"/>
      <c r="TIZ1" s="238"/>
      <c r="TJA1" s="238"/>
      <c r="TJB1" s="238"/>
      <c r="TJC1" s="238"/>
      <c r="TJD1" s="238"/>
      <c r="TJE1" s="238"/>
      <c r="TJF1" s="238"/>
      <c r="TJG1" s="238"/>
      <c r="TJH1" s="238"/>
      <c r="TJI1" s="238"/>
      <c r="TJJ1" s="238"/>
      <c r="TJK1" s="238"/>
      <c r="TJL1" s="238"/>
      <c r="TJM1" s="238"/>
      <c r="TJN1" s="238"/>
      <c r="TJO1" s="238"/>
      <c r="TJP1" s="238"/>
      <c r="TJQ1" s="238"/>
      <c r="TJR1" s="238"/>
      <c r="TJS1" s="238"/>
      <c r="TJT1" s="238"/>
      <c r="TJU1" s="238"/>
      <c r="TJV1" s="238"/>
      <c r="TJW1" s="238"/>
      <c r="TJX1" s="238"/>
      <c r="TJY1" s="238"/>
      <c r="TJZ1" s="238"/>
      <c r="TKA1" s="238"/>
      <c r="TKB1" s="238"/>
      <c r="TKC1" s="238"/>
      <c r="TKD1" s="238"/>
      <c r="TKE1" s="238"/>
      <c r="TKF1" s="238"/>
      <c r="TKG1" s="238"/>
      <c r="TKH1" s="238"/>
      <c r="TKI1" s="238"/>
      <c r="TKJ1" s="238"/>
      <c r="TKK1" s="238"/>
      <c r="TKL1" s="238"/>
      <c r="TKM1" s="238"/>
      <c r="TKN1" s="238"/>
      <c r="TKO1" s="238"/>
      <c r="TKP1" s="238"/>
      <c r="TKQ1" s="238"/>
      <c r="TKR1" s="238"/>
      <c r="TKS1" s="238"/>
      <c r="TKT1" s="238"/>
      <c r="TKU1" s="238"/>
      <c r="TKV1" s="238"/>
      <c r="TKW1" s="238"/>
      <c r="TKX1" s="238"/>
      <c r="TKY1" s="238"/>
      <c r="TKZ1" s="238"/>
      <c r="TLA1" s="238"/>
      <c r="TLB1" s="238"/>
      <c r="TLC1" s="238"/>
      <c r="TLD1" s="238"/>
      <c r="TLE1" s="238"/>
      <c r="TLF1" s="238"/>
      <c r="TLG1" s="238"/>
      <c r="TLH1" s="238"/>
      <c r="TLI1" s="238"/>
      <c r="TLJ1" s="238"/>
      <c r="TLK1" s="238"/>
      <c r="TLL1" s="238"/>
      <c r="TLM1" s="238"/>
      <c r="TLN1" s="238"/>
      <c r="TLO1" s="238"/>
      <c r="TLP1" s="238"/>
      <c r="TLQ1" s="238"/>
      <c r="TLR1" s="238"/>
      <c r="TLS1" s="238"/>
      <c r="TLT1" s="238"/>
      <c r="TLU1" s="238"/>
      <c r="TLV1" s="238"/>
      <c r="TLW1" s="238"/>
      <c r="TLX1" s="238"/>
      <c r="TLY1" s="238"/>
      <c r="TLZ1" s="238"/>
      <c r="TMA1" s="238"/>
      <c r="TMB1" s="238"/>
      <c r="TMC1" s="238"/>
      <c r="TMD1" s="238"/>
      <c r="TME1" s="238"/>
      <c r="TMF1" s="238"/>
      <c r="TMG1" s="238"/>
      <c r="TMH1" s="238"/>
      <c r="TMI1" s="238"/>
      <c r="TMJ1" s="238"/>
      <c r="TMK1" s="238"/>
      <c r="TML1" s="238"/>
      <c r="TMM1" s="238"/>
      <c r="TMN1" s="238"/>
      <c r="TMO1" s="238"/>
      <c r="TMP1" s="238"/>
      <c r="TMQ1" s="238"/>
      <c r="TMR1" s="238"/>
      <c r="TMS1" s="238"/>
      <c r="TMT1" s="238"/>
      <c r="TMU1" s="238"/>
      <c r="TMV1" s="238"/>
      <c r="TMW1" s="238"/>
      <c r="TMX1" s="238"/>
      <c r="TMY1" s="238"/>
      <c r="TMZ1" s="238"/>
      <c r="TNA1" s="238"/>
      <c r="TNB1" s="238"/>
      <c r="TNC1" s="238"/>
      <c r="TND1" s="238"/>
      <c r="TNE1" s="238"/>
      <c r="TNF1" s="238"/>
      <c r="TNG1" s="238"/>
      <c r="TNH1" s="238"/>
      <c r="TNI1" s="238"/>
      <c r="TNJ1" s="238"/>
      <c r="TNK1" s="238"/>
      <c r="TNL1" s="238"/>
      <c r="TNM1" s="238"/>
      <c r="TNN1" s="238"/>
      <c r="TNO1" s="238"/>
      <c r="TNP1" s="238"/>
      <c r="TNQ1" s="238"/>
      <c r="TNR1" s="238"/>
      <c r="TNS1" s="238"/>
      <c r="TNT1" s="238"/>
      <c r="TNU1" s="238"/>
      <c r="TNV1" s="238"/>
      <c r="TNW1" s="238"/>
      <c r="TNX1" s="238"/>
      <c r="TNY1" s="238"/>
      <c r="TNZ1" s="238"/>
      <c r="TOA1" s="238"/>
      <c r="TOB1" s="238"/>
      <c r="TOC1" s="238"/>
      <c r="TOD1" s="238"/>
      <c r="TOE1" s="238"/>
      <c r="TOF1" s="238"/>
      <c r="TOG1" s="238"/>
      <c r="TOH1" s="238"/>
      <c r="TOI1" s="238"/>
      <c r="TOJ1" s="238"/>
      <c r="TOK1" s="238"/>
      <c r="TOL1" s="238"/>
      <c r="TOM1" s="238"/>
      <c r="TON1" s="238"/>
      <c r="TOO1" s="238"/>
      <c r="TOP1" s="238"/>
      <c r="TOQ1" s="238"/>
      <c r="TOR1" s="238"/>
      <c r="TOS1" s="238"/>
      <c r="TOT1" s="238"/>
      <c r="TOU1" s="238"/>
      <c r="TOV1" s="238"/>
      <c r="TOW1" s="238"/>
      <c r="TOX1" s="238"/>
      <c r="TOY1" s="238"/>
      <c r="TOZ1" s="238"/>
      <c r="TPA1" s="238"/>
      <c r="TPB1" s="238"/>
      <c r="TPC1" s="238"/>
      <c r="TPD1" s="238"/>
      <c r="TPE1" s="238"/>
      <c r="TPF1" s="238"/>
      <c r="TPG1" s="238"/>
      <c r="TPH1" s="238"/>
      <c r="TPI1" s="238"/>
      <c r="TPJ1" s="238"/>
      <c r="TPK1" s="238"/>
      <c r="TPL1" s="238"/>
      <c r="TPM1" s="238"/>
      <c r="TPN1" s="238"/>
      <c r="TPO1" s="238"/>
      <c r="TPP1" s="238"/>
      <c r="TPQ1" s="238"/>
      <c r="TPR1" s="238"/>
      <c r="TPS1" s="238"/>
      <c r="TPT1" s="238"/>
      <c r="TPU1" s="238"/>
      <c r="TPV1" s="238"/>
      <c r="TPW1" s="238"/>
      <c r="TPX1" s="238"/>
      <c r="TPY1" s="238"/>
      <c r="TPZ1" s="238"/>
      <c r="TQA1" s="238"/>
      <c r="TQB1" s="238"/>
      <c r="TQC1" s="238"/>
      <c r="TQD1" s="238"/>
      <c r="TQE1" s="238"/>
      <c r="TQF1" s="238"/>
      <c r="TQG1" s="238"/>
      <c r="TQH1" s="238"/>
      <c r="TQI1" s="238"/>
      <c r="TQJ1" s="238"/>
      <c r="TQK1" s="238"/>
      <c r="TQL1" s="238"/>
      <c r="TQM1" s="238"/>
      <c r="TQN1" s="238"/>
      <c r="TQO1" s="238"/>
      <c r="TQP1" s="238"/>
      <c r="TQQ1" s="238"/>
      <c r="TQR1" s="238"/>
      <c r="TQS1" s="238"/>
      <c r="TQT1" s="238"/>
      <c r="TQU1" s="238"/>
      <c r="TQV1" s="238"/>
      <c r="TQW1" s="238"/>
      <c r="TQX1" s="238"/>
      <c r="TQY1" s="238"/>
      <c r="TQZ1" s="238"/>
      <c r="TRA1" s="238"/>
      <c r="TRB1" s="238"/>
      <c r="TRC1" s="238"/>
      <c r="TRD1" s="238"/>
      <c r="TRE1" s="238"/>
      <c r="TRF1" s="238"/>
      <c r="TRG1" s="238"/>
      <c r="TRH1" s="238"/>
      <c r="TRI1" s="238"/>
      <c r="TRJ1" s="238"/>
      <c r="TRK1" s="238"/>
      <c r="TRL1" s="238"/>
      <c r="TRM1" s="238"/>
      <c r="TRN1" s="238"/>
      <c r="TRO1" s="238"/>
      <c r="TRP1" s="238"/>
      <c r="TRQ1" s="238"/>
      <c r="TRR1" s="238"/>
      <c r="TRS1" s="238"/>
      <c r="TRT1" s="238"/>
      <c r="TRU1" s="238"/>
      <c r="TRV1" s="238"/>
      <c r="TRW1" s="238"/>
      <c r="TRX1" s="238"/>
      <c r="TRY1" s="238"/>
      <c r="TRZ1" s="238"/>
      <c r="TSA1" s="238"/>
      <c r="TSB1" s="238"/>
      <c r="TSC1" s="238"/>
      <c r="TSD1" s="238"/>
      <c r="TSE1" s="238"/>
      <c r="TSF1" s="238"/>
      <c r="TSG1" s="238"/>
      <c r="TSH1" s="238"/>
      <c r="TSI1" s="238"/>
      <c r="TSJ1" s="238"/>
      <c r="TSK1" s="238"/>
      <c r="TSL1" s="238"/>
      <c r="TSM1" s="238"/>
      <c r="TSN1" s="238"/>
      <c r="TSO1" s="238"/>
      <c r="TSP1" s="238"/>
      <c r="TSQ1" s="238"/>
      <c r="TSR1" s="238"/>
      <c r="TSS1" s="238"/>
      <c r="TST1" s="238"/>
      <c r="TSU1" s="238"/>
      <c r="TSV1" s="238"/>
      <c r="TSW1" s="238"/>
      <c r="TSX1" s="238"/>
      <c r="TSY1" s="238"/>
      <c r="TSZ1" s="238"/>
      <c r="TTA1" s="238"/>
      <c r="TTB1" s="238"/>
      <c r="TTC1" s="238"/>
      <c r="TTD1" s="238"/>
      <c r="TTE1" s="238"/>
      <c r="TTF1" s="238"/>
      <c r="TTG1" s="238"/>
      <c r="TTH1" s="238"/>
      <c r="TTI1" s="238"/>
      <c r="TTJ1" s="238"/>
      <c r="TTK1" s="238"/>
      <c r="TTL1" s="238"/>
      <c r="TTM1" s="238"/>
      <c r="TTN1" s="238"/>
      <c r="TTO1" s="238"/>
      <c r="TTP1" s="238"/>
      <c r="TTQ1" s="238"/>
      <c r="TTR1" s="238"/>
      <c r="TTS1" s="238"/>
      <c r="TTT1" s="238"/>
      <c r="TTU1" s="238"/>
      <c r="TTV1" s="238"/>
      <c r="TTW1" s="238"/>
      <c r="TTX1" s="238"/>
      <c r="TTY1" s="238"/>
      <c r="TTZ1" s="238"/>
      <c r="TUA1" s="238"/>
      <c r="TUB1" s="238"/>
      <c r="TUC1" s="238"/>
      <c r="TUD1" s="238"/>
      <c r="TUE1" s="238"/>
      <c r="TUF1" s="238"/>
      <c r="TUG1" s="238"/>
      <c r="TUH1" s="238"/>
      <c r="TUI1" s="238"/>
      <c r="TUJ1" s="238"/>
      <c r="TUK1" s="238"/>
      <c r="TUL1" s="238"/>
      <c r="TUM1" s="238"/>
      <c r="TUN1" s="238"/>
      <c r="TUO1" s="238"/>
      <c r="TUP1" s="238"/>
      <c r="TUQ1" s="238"/>
      <c r="TUR1" s="238"/>
      <c r="TUS1" s="238"/>
      <c r="TUT1" s="238"/>
      <c r="TUU1" s="238"/>
      <c r="TUV1" s="238"/>
      <c r="TUW1" s="238"/>
      <c r="TUX1" s="238"/>
      <c r="TUY1" s="238"/>
      <c r="TUZ1" s="238"/>
      <c r="TVA1" s="238"/>
      <c r="TVB1" s="238"/>
      <c r="TVC1" s="238"/>
      <c r="TVD1" s="238"/>
      <c r="TVE1" s="238"/>
      <c r="TVF1" s="238"/>
      <c r="TVG1" s="238"/>
      <c r="TVH1" s="238"/>
      <c r="TVI1" s="238"/>
      <c r="TVJ1" s="238"/>
      <c r="TVK1" s="238"/>
      <c r="TVL1" s="238"/>
      <c r="TVM1" s="238"/>
      <c r="TVN1" s="238"/>
      <c r="TVO1" s="238"/>
      <c r="TVP1" s="238"/>
      <c r="TVQ1" s="238"/>
      <c r="TVR1" s="238"/>
      <c r="TVS1" s="238"/>
      <c r="TVT1" s="238"/>
      <c r="TVU1" s="238"/>
      <c r="TVV1" s="238"/>
      <c r="TVW1" s="238"/>
      <c r="TVX1" s="238"/>
      <c r="TVY1" s="238"/>
      <c r="TVZ1" s="238"/>
      <c r="TWA1" s="238"/>
      <c r="TWB1" s="238"/>
      <c r="TWC1" s="238"/>
      <c r="TWD1" s="238"/>
      <c r="TWE1" s="238"/>
      <c r="TWF1" s="238"/>
      <c r="TWG1" s="238"/>
      <c r="TWH1" s="238"/>
      <c r="TWI1" s="238"/>
      <c r="TWJ1" s="238"/>
      <c r="TWK1" s="238"/>
      <c r="TWL1" s="238"/>
      <c r="TWM1" s="238"/>
      <c r="TWN1" s="238"/>
      <c r="TWO1" s="238"/>
      <c r="TWP1" s="238"/>
      <c r="TWQ1" s="238"/>
      <c r="TWR1" s="238"/>
      <c r="TWS1" s="238"/>
      <c r="TWT1" s="238"/>
      <c r="TWU1" s="238"/>
      <c r="TWV1" s="238"/>
      <c r="TWW1" s="238"/>
      <c r="TWX1" s="238"/>
      <c r="TWY1" s="238"/>
      <c r="TWZ1" s="238"/>
      <c r="TXA1" s="238"/>
      <c r="TXB1" s="238"/>
      <c r="TXC1" s="238"/>
      <c r="TXD1" s="238"/>
      <c r="TXE1" s="238"/>
      <c r="TXF1" s="238"/>
      <c r="TXG1" s="238"/>
      <c r="TXH1" s="238"/>
      <c r="TXI1" s="238"/>
      <c r="TXJ1" s="238"/>
      <c r="TXK1" s="238"/>
      <c r="TXL1" s="238"/>
      <c r="TXM1" s="238"/>
      <c r="TXN1" s="238"/>
      <c r="TXO1" s="238"/>
      <c r="TXP1" s="238"/>
      <c r="TXQ1" s="238"/>
      <c r="TXR1" s="238"/>
      <c r="TXS1" s="238"/>
      <c r="TXT1" s="238"/>
      <c r="TXU1" s="238"/>
      <c r="TXV1" s="238"/>
      <c r="TXW1" s="238"/>
      <c r="TXX1" s="238"/>
      <c r="TXY1" s="238"/>
      <c r="TXZ1" s="238"/>
      <c r="TYA1" s="238"/>
      <c r="TYB1" s="238"/>
      <c r="TYC1" s="238"/>
      <c r="TYD1" s="238"/>
      <c r="TYE1" s="238"/>
      <c r="TYF1" s="238"/>
      <c r="TYG1" s="238"/>
      <c r="TYH1" s="238"/>
      <c r="TYI1" s="238"/>
      <c r="TYJ1" s="238"/>
      <c r="TYK1" s="238"/>
      <c r="TYL1" s="238"/>
      <c r="TYM1" s="238"/>
      <c r="TYN1" s="238"/>
      <c r="TYO1" s="238"/>
      <c r="TYP1" s="238"/>
      <c r="TYQ1" s="238"/>
      <c r="TYR1" s="238"/>
      <c r="TYS1" s="238"/>
      <c r="TYT1" s="238"/>
      <c r="TYU1" s="238"/>
      <c r="TYV1" s="238"/>
      <c r="TYW1" s="238"/>
      <c r="TYX1" s="238"/>
      <c r="TYY1" s="238"/>
      <c r="TYZ1" s="238"/>
      <c r="TZA1" s="238"/>
      <c r="TZB1" s="238"/>
      <c r="TZC1" s="238"/>
      <c r="TZD1" s="238"/>
      <c r="TZE1" s="238"/>
      <c r="TZF1" s="238"/>
      <c r="TZG1" s="238"/>
      <c r="TZH1" s="238"/>
      <c r="TZI1" s="238"/>
      <c r="TZJ1" s="238"/>
      <c r="TZK1" s="238"/>
      <c r="TZL1" s="238"/>
      <c r="TZM1" s="238"/>
      <c r="TZN1" s="238"/>
      <c r="TZO1" s="238"/>
      <c r="TZP1" s="238"/>
      <c r="TZQ1" s="238"/>
      <c r="TZR1" s="238"/>
      <c r="TZS1" s="238"/>
      <c r="TZT1" s="238"/>
      <c r="TZU1" s="238"/>
      <c r="TZV1" s="238"/>
      <c r="TZW1" s="238"/>
      <c r="TZX1" s="238"/>
      <c r="TZY1" s="238"/>
      <c r="TZZ1" s="238"/>
      <c r="UAA1" s="238"/>
      <c r="UAB1" s="238"/>
      <c r="UAC1" s="238"/>
      <c r="UAD1" s="238"/>
      <c r="UAE1" s="238"/>
      <c r="UAF1" s="238"/>
      <c r="UAG1" s="238"/>
      <c r="UAH1" s="238"/>
      <c r="UAI1" s="238"/>
      <c r="UAJ1" s="238"/>
      <c r="UAK1" s="238"/>
      <c r="UAL1" s="238"/>
      <c r="UAM1" s="238"/>
      <c r="UAN1" s="238"/>
      <c r="UAO1" s="238"/>
      <c r="UAP1" s="238"/>
      <c r="UAQ1" s="238"/>
      <c r="UAR1" s="238"/>
      <c r="UAS1" s="238"/>
      <c r="UAT1" s="238"/>
      <c r="UAU1" s="238"/>
      <c r="UAV1" s="238"/>
      <c r="UAW1" s="238"/>
      <c r="UAX1" s="238"/>
      <c r="UAY1" s="238"/>
      <c r="UAZ1" s="238"/>
      <c r="UBA1" s="238"/>
      <c r="UBB1" s="238"/>
      <c r="UBC1" s="238"/>
      <c r="UBD1" s="238"/>
      <c r="UBE1" s="238"/>
      <c r="UBF1" s="238"/>
      <c r="UBG1" s="238"/>
      <c r="UBH1" s="238"/>
      <c r="UBI1" s="238"/>
      <c r="UBJ1" s="238"/>
      <c r="UBK1" s="238"/>
      <c r="UBL1" s="238"/>
      <c r="UBM1" s="238"/>
      <c r="UBN1" s="238"/>
      <c r="UBO1" s="238"/>
      <c r="UBP1" s="238"/>
      <c r="UBQ1" s="238"/>
      <c r="UBR1" s="238"/>
      <c r="UBS1" s="238"/>
      <c r="UBT1" s="238"/>
      <c r="UBU1" s="238"/>
      <c r="UBV1" s="238"/>
      <c r="UBW1" s="238"/>
      <c r="UBX1" s="238"/>
      <c r="UBY1" s="238"/>
      <c r="UBZ1" s="238"/>
      <c r="UCA1" s="238"/>
      <c r="UCB1" s="238"/>
      <c r="UCC1" s="238"/>
      <c r="UCD1" s="238"/>
      <c r="UCE1" s="238"/>
      <c r="UCF1" s="238"/>
      <c r="UCG1" s="238"/>
      <c r="UCH1" s="238"/>
      <c r="UCI1" s="238"/>
      <c r="UCJ1" s="238"/>
      <c r="UCK1" s="238"/>
      <c r="UCL1" s="238"/>
      <c r="UCM1" s="238"/>
      <c r="UCN1" s="238"/>
      <c r="UCO1" s="238"/>
      <c r="UCP1" s="238"/>
      <c r="UCQ1" s="238"/>
      <c r="UCR1" s="238"/>
      <c r="UCS1" s="238"/>
      <c r="UCT1" s="238"/>
      <c r="UCU1" s="238"/>
      <c r="UCV1" s="238"/>
      <c r="UCW1" s="238"/>
      <c r="UCX1" s="238"/>
      <c r="UCY1" s="238"/>
      <c r="UCZ1" s="238"/>
      <c r="UDA1" s="238"/>
      <c r="UDB1" s="238"/>
      <c r="UDC1" s="238"/>
      <c r="UDD1" s="238"/>
      <c r="UDE1" s="238"/>
      <c r="UDF1" s="238"/>
      <c r="UDG1" s="238"/>
      <c r="UDH1" s="238"/>
      <c r="UDI1" s="238"/>
      <c r="UDJ1" s="238"/>
      <c r="UDK1" s="238"/>
      <c r="UDL1" s="238"/>
      <c r="UDM1" s="238"/>
      <c r="UDN1" s="238"/>
      <c r="UDO1" s="238"/>
      <c r="UDP1" s="238"/>
      <c r="UDQ1" s="238"/>
      <c r="UDR1" s="238"/>
      <c r="UDS1" s="238"/>
      <c r="UDT1" s="238"/>
      <c r="UDU1" s="238"/>
      <c r="UDV1" s="238"/>
      <c r="UDW1" s="238"/>
      <c r="UDX1" s="238"/>
      <c r="UDY1" s="238"/>
      <c r="UDZ1" s="238"/>
      <c r="UEA1" s="238"/>
      <c r="UEB1" s="238"/>
      <c r="UEC1" s="238"/>
      <c r="UED1" s="238"/>
      <c r="UEE1" s="238"/>
      <c r="UEF1" s="238"/>
      <c r="UEG1" s="238"/>
      <c r="UEH1" s="238"/>
      <c r="UEI1" s="238"/>
      <c r="UEJ1" s="238"/>
      <c r="UEK1" s="238"/>
      <c r="UEL1" s="238"/>
      <c r="UEM1" s="238"/>
      <c r="UEN1" s="238"/>
      <c r="UEO1" s="238"/>
      <c r="UEP1" s="238"/>
      <c r="UEQ1" s="238"/>
      <c r="UER1" s="238"/>
      <c r="UES1" s="238"/>
      <c r="UET1" s="238"/>
      <c r="UEU1" s="238"/>
      <c r="UEV1" s="238"/>
      <c r="UEW1" s="238"/>
      <c r="UEX1" s="238"/>
      <c r="UEY1" s="238"/>
      <c r="UEZ1" s="238"/>
      <c r="UFA1" s="238"/>
      <c r="UFB1" s="238"/>
      <c r="UFC1" s="238"/>
      <c r="UFD1" s="238"/>
      <c r="UFE1" s="238"/>
      <c r="UFF1" s="238"/>
      <c r="UFG1" s="238"/>
      <c r="UFH1" s="238"/>
      <c r="UFI1" s="238"/>
      <c r="UFJ1" s="238"/>
      <c r="UFK1" s="238"/>
      <c r="UFL1" s="238"/>
      <c r="UFM1" s="238"/>
      <c r="UFN1" s="238"/>
      <c r="UFO1" s="238"/>
      <c r="UFP1" s="238"/>
      <c r="UFQ1" s="238"/>
      <c r="UFR1" s="238"/>
      <c r="UFS1" s="238"/>
      <c r="UFT1" s="238"/>
      <c r="UFU1" s="238"/>
      <c r="UFV1" s="238"/>
      <c r="UFW1" s="238"/>
      <c r="UFX1" s="238"/>
      <c r="UFY1" s="238"/>
      <c r="UFZ1" s="238"/>
      <c r="UGA1" s="238"/>
      <c r="UGB1" s="238"/>
      <c r="UGC1" s="238"/>
      <c r="UGD1" s="238"/>
      <c r="UGE1" s="238"/>
      <c r="UGF1" s="238"/>
      <c r="UGG1" s="238"/>
      <c r="UGH1" s="238"/>
      <c r="UGI1" s="238"/>
      <c r="UGJ1" s="238"/>
      <c r="UGK1" s="238"/>
      <c r="UGL1" s="238"/>
      <c r="UGM1" s="238"/>
      <c r="UGN1" s="238"/>
      <c r="UGO1" s="238"/>
      <c r="UGP1" s="238"/>
      <c r="UGQ1" s="238"/>
      <c r="UGR1" s="238"/>
      <c r="UGS1" s="238"/>
      <c r="UGT1" s="238"/>
      <c r="UGU1" s="238"/>
      <c r="UGV1" s="238"/>
      <c r="UGW1" s="238"/>
      <c r="UGX1" s="238"/>
      <c r="UGY1" s="238"/>
      <c r="UGZ1" s="238"/>
      <c r="UHA1" s="238"/>
      <c r="UHB1" s="238"/>
      <c r="UHC1" s="238"/>
      <c r="UHD1" s="238"/>
      <c r="UHE1" s="238"/>
      <c r="UHF1" s="238"/>
      <c r="UHG1" s="238"/>
      <c r="UHH1" s="238"/>
      <c r="UHI1" s="238"/>
      <c r="UHJ1" s="238"/>
      <c r="UHK1" s="238"/>
      <c r="UHL1" s="238"/>
      <c r="UHM1" s="238"/>
      <c r="UHN1" s="238"/>
      <c r="UHO1" s="238"/>
      <c r="UHP1" s="238"/>
      <c r="UHQ1" s="238"/>
      <c r="UHR1" s="238"/>
      <c r="UHS1" s="238"/>
      <c r="UHT1" s="238"/>
      <c r="UHU1" s="238"/>
      <c r="UHV1" s="238"/>
      <c r="UHW1" s="238"/>
      <c r="UHX1" s="238"/>
      <c r="UHY1" s="238"/>
      <c r="UHZ1" s="238"/>
      <c r="UIA1" s="238"/>
      <c r="UIB1" s="238"/>
      <c r="UIC1" s="238"/>
      <c r="UID1" s="238"/>
      <c r="UIE1" s="238"/>
      <c r="UIF1" s="238"/>
      <c r="UIG1" s="238"/>
      <c r="UIH1" s="238"/>
      <c r="UII1" s="238"/>
      <c r="UIJ1" s="238"/>
      <c r="UIK1" s="238"/>
      <c r="UIL1" s="238"/>
      <c r="UIM1" s="238"/>
      <c r="UIN1" s="238"/>
      <c r="UIO1" s="238"/>
      <c r="UIP1" s="238"/>
      <c r="UIQ1" s="238"/>
      <c r="UIR1" s="238"/>
      <c r="UIS1" s="238"/>
      <c r="UIT1" s="238"/>
      <c r="UIU1" s="238"/>
      <c r="UIV1" s="238"/>
      <c r="UIW1" s="238"/>
      <c r="UIX1" s="238"/>
      <c r="UIY1" s="238"/>
      <c r="UIZ1" s="238"/>
      <c r="UJA1" s="238"/>
      <c r="UJB1" s="238"/>
      <c r="UJC1" s="238"/>
      <c r="UJD1" s="238"/>
      <c r="UJE1" s="238"/>
      <c r="UJF1" s="238"/>
      <c r="UJG1" s="238"/>
      <c r="UJH1" s="238"/>
      <c r="UJI1" s="238"/>
      <c r="UJJ1" s="238"/>
      <c r="UJK1" s="238"/>
      <c r="UJL1" s="238"/>
      <c r="UJM1" s="238"/>
      <c r="UJN1" s="238"/>
      <c r="UJO1" s="238"/>
      <c r="UJP1" s="238"/>
      <c r="UJQ1" s="238"/>
      <c r="UJR1" s="238"/>
      <c r="UJS1" s="238"/>
      <c r="UJT1" s="238"/>
      <c r="UJU1" s="238"/>
      <c r="UJV1" s="238"/>
      <c r="UJW1" s="238"/>
      <c r="UJX1" s="238"/>
      <c r="UJY1" s="238"/>
      <c r="UJZ1" s="238"/>
      <c r="UKA1" s="238"/>
      <c r="UKB1" s="238"/>
      <c r="UKC1" s="238"/>
      <c r="UKD1" s="238"/>
      <c r="UKE1" s="238"/>
      <c r="UKF1" s="238"/>
      <c r="UKG1" s="238"/>
      <c r="UKH1" s="238"/>
      <c r="UKI1" s="238"/>
      <c r="UKJ1" s="238"/>
      <c r="UKK1" s="238"/>
      <c r="UKL1" s="238"/>
      <c r="UKM1" s="238"/>
      <c r="UKN1" s="238"/>
      <c r="UKO1" s="238"/>
      <c r="UKP1" s="238"/>
      <c r="UKQ1" s="238"/>
      <c r="UKR1" s="238"/>
      <c r="UKS1" s="238"/>
      <c r="UKT1" s="238"/>
      <c r="UKU1" s="238"/>
      <c r="UKV1" s="238"/>
      <c r="UKW1" s="238"/>
      <c r="UKX1" s="238"/>
      <c r="UKY1" s="238"/>
      <c r="UKZ1" s="238"/>
      <c r="ULA1" s="238"/>
      <c r="ULB1" s="238"/>
      <c r="ULC1" s="238"/>
      <c r="ULD1" s="238"/>
      <c r="ULE1" s="238"/>
      <c r="ULF1" s="238"/>
      <c r="ULG1" s="238"/>
      <c r="ULH1" s="238"/>
      <c r="ULI1" s="238"/>
      <c r="ULJ1" s="238"/>
      <c r="ULK1" s="238"/>
      <c r="ULL1" s="238"/>
      <c r="ULM1" s="238"/>
      <c r="ULN1" s="238"/>
      <c r="ULO1" s="238"/>
      <c r="ULP1" s="238"/>
      <c r="ULQ1" s="238"/>
      <c r="ULR1" s="238"/>
      <c r="ULS1" s="238"/>
      <c r="ULT1" s="238"/>
      <c r="ULU1" s="238"/>
      <c r="ULV1" s="238"/>
      <c r="ULW1" s="238"/>
      <c r="ULX1" s="238"/>
      <c r="ULY1" s="238"/>
      <c r="ULZ1" s="238"/>
      <c r="UMA1" s="238"/>
      <c r="UMB1" s="238"/>
      <c r="UMC1" s="238"/>
      <c r="UMD1" s="238"/>
      <c r="UME1" s="238"/>
      <c r="UMF1" s="238"/>
      <c r="UMG1" s="238"/>
      <c r="UMH1" s="238"/>
      <c r="UMI1" s="238"/>
      <c r="UMJ1" s="238"/>
      <c r="UMK1" s="238"/>
      <c r="UML1" s="238"/>
      <c r="UMM1" s="238"/>
      <c r="UMN1" s="238"/>
      <c r="UMO1" s="238"/>
      <c r="UMP1" s="238"/>
      <c r="UMQ1" s="238"/>
      <c r="UMR1" s="238"/>
      <c r="UMS1" s="238"/>
      <c r="UMT1" s="238"/>
      <c r="UMU1" s="238"/>
      <c r="UMV1" s="238"/>
      <c r="UMW1" s="238"/>
      <c r="UMX1" s="238"/>
      <c r="UMY1" s="238"/>
      <c r="UMZ1" s="238"/>
      <c r="UNA1" s="238"/>
      <c r="UNB1" s="238"/>
      <c r="UNC1" s="238"/>
      <c r="UND1" s="238"/>
      <c r="UNE1" s="238"/>
      <c r="UNF1" s="238"/>
      <c r="UNG1" s="238"/>
      <c r="UNH1" s="238"/>
      <c r="UNI1" s="238"/>
      <c r="UNJ1" s="238"/>
      <c r="UNK1" s="238"/>
      <c r="UNL1" s="238"/>
      <c r="UNM1" s="238"/>
      <c r="UNN1" s="238"/>
      <c r="UNO1" s="238"/>
      <c r="UNP1" s="238"/>
      <c r="UNQ1" s="238"/>
      <c r="UNR1" s="238"/>
      <c r="UNS1" s="238"/>
      <c r="UNT1" s="238"/>
      <c r="UNU1" s="238"/>
      <c r="UNV1" s="238"/>
      <c r="UNW1" s="238"/>
      <c r="UNX1" s="238"/>
      <c r="UNY1" s="238"/>
      <c r="UNZ1" s="238"/>
      <c r="UOA1" s="238"/>
      <c r="UOB1" s="238"/>
      <c r="UOC1" s="238"/>
      <c r="UOD1" s="238"/>
      <c r="UOE1" s="238"/>
      <c r="UOF1" s="238"/>
      <c r="UOG1" s="238"/>
      <c r="UOH1" s="238"/>
      <c r="UOI1" s="238"/>
      <c r="UOJ1" s="238"/>
      <c r="UOK1" s="238"/>
      <c r="UOL1" s="238"/>
      <c r="UOM1" s="238"/>
      <c r="UON1" s="238"/>
      <c r="UOO1" s="238"/>
      <c r="UOP1" s="238"/>
      <c r="UOQ1" s="238"/>
      <c r="UOR1" s="238"/>
      <c r="UOS1" s="238"/>
      <c r="UOT1" s="238"/>
      <c r="UOU1" s="238"/>
      <c r="UOV1" s="238"/>
      <c r="UOW1" s="238"/>
      <c r="UOX1" s="238"/>
      <c r="UOY1" s="238"/>
      <c r="UOZ1" s="238"/>
      <c r="UPA1" s="238"/>
      <c r="UPB1" s="238"/>
      <c r="UPC1" s="238"/>
      <c r="UPD1" s="238"/>
      <c r="UPE1" s="238"/>
      <c r="UPF1" s="238"/>
      <c r="UPG1" s="238"/>
      <c r="UPH1" s="238"/>
      <c r="UPI1" s="238"/>
      <c r="UPJ1" s="238"/>
      <c r="UPK1" s="238"/>
      <c r="UPL1" s="238"/>
      <c r="UPM1" s="238"/>
      <c r="UPN1" s="238"/>
      <c r="UPO1" s="238"/>
      <c r="UPP1" s="238"/>
      <c r="UPQ1" s="238"/>
      <c r="UPR1" s="238"/>
      <c r="UPS1" s="238"/>
      <c r="UPT1" s="238"/>
      <c r="UPU1" s="238"/>
      <c r="UPV1" s="238"/>
      <c r="UPW1" s="238"/>
      <c r="UPX1" s="238"/>
      <c r="UPY1" s="238"/>
      <c r="UPZ1" s="238"/>
      <c r="UQA1" s="238"/>
      <c r="UQB1" s="238"/>
      <c r="UQC1" s="238"/>
      <c r="UQD1" s="238"/>
      <c r="UQE1" s="238"/>
      <c r="UQF1" s="238"/>
      <c r="UQG1" s="238"/>
      <c r="UQH1" s="238"/>
      <c r="UQI1" s="238"/>
      <c r="UQJ1" s="238"/>
      <c r="UQK1" s="238"/>
      <c r="UQL1" s="238"/>
      <c r="UQM1" s="238"/>
      <c r="UQN1" s="238"/>
      <c r="UQO1" s="238"/>
      <c r="UQP1" s="238"/>
      <c r="UQQ1" s="238"/>
      <c r="UQR1" s="238"/>
      <c r="UQS1" s="238"/>
      <c r="UQT1" s="238"/>
      <c r="UQU1" s="238"/>
      <c r="UQV1" s="238"/>
      <c r="UQW1" s="238"/>
      <c r="UQX1" s="238"/>
      <c r="UQY1" s="238"/>
      <c r="UQZ1" s="238"/>
      <c r="URA1" s="238"/>
      <c r="URB1" s="238"/>
      <c r="URC1" s="238"/>
      <c r="URD1" s="238"/>
      <c r="URE1" s="238"/>
      <c r="URF1" s="238"/>
      <c r="URG1" s="238"/>
      <c r="URH1" s="238"/>
      <c r="URI1" s="238"/>
      <c r="URJ1" s="238"/>
      <c r="URK1" s="238"/>
      <c r="URL1" s="238"/>
      <c r="URM1" s="238"/>
      <c r="URN1" s="238"/>
      <c r="URO1" s="238"/>
      <c r="URP1" s="238"/>
      <c r="URQ1" s="238"/>
      <c r="URR1" s="238"/>
      <c r="URS1" s="238"/>
      <c r="URT1" s="238"/>
      <c r="URU1" s="238"/>
      <c r="URV1" s="238"/>
      <c r="URW1" s="238"/>
      <c r="URX1" s="238"/>
      <c r="URY1" s="238"/>
      <c r="URZ1" s="238"/>
      <c r="USA1" s="238"/>
      <c r="USB1" s="238"/>
      <c r="USC1" s="238"/>
      <c r="USD1" s="238"/>
      <c r="USE1" s="238"/>
      <c r="USF1" s="238"/>
      <c r="USG1" s="238"/>
      <c r="USH1" s="238"/>
      <c r="USI1" s="238"/>
      <c r="USJ1" s="238"/>
      <c r="USK1" s="238"/>
      <c r="USL1" s="238"/>
      <c r="USM1" s="238"/>
      <c r="USN1" s="238"/>
      <c r="USO1" s="238"/>
      <c r="USP1" s="238"/>
      <c r="USQ1" s="238"/>
      <c r="USR1" s="238"/>
      <c r="USS1" s="238"/>
      <c r="UST1" s="238"/>
      <c r="USU1" s="238"/>
      <c r="USV1" s="238"/>
      <c r="USW1" s="238"/>
      <c r="USX1" s="238"/>
      <c r="USY1" s="238"/>
      <c r="USZ1" s="238"/>
      <c r="UTA1" s="238"/>
      <c r="UTB1" s="238"/>
      <c r="UTC1" s="238"/>
      <c r="UTD1" s="238"/>
      <c r="UTE1" s="238"/>
      <c r="UTF1" s="238"/>
      <c r="UTG1" s="238"/>
      <c r="UTH1" s="238"/>
      <c r="UTI1" s="238"/>
      <c r="UTJ1" s="238"/>
      <c r="UTK1" s="238"/>
      <c r="UTL1" s="238"/>
      <c r="UTM1" s="238"/>
      <c r="UTN1" s="238"/>
      <c r="UTO1" s="238"/>
      <c r="UTP1" s="238"/>
      <c r="UTQ1" s="238"/>
      <c r="UTR1" s="238"/>
      <c r="UTS1" s="238"/>
      <c r="UTT1" s="238"/>
      <c r="UTU1" s="238"/>
      <c r="UTV1" s="238"/>
      <c r="UTW1" s="238"/>
      <c r="UTX1" s="238"/>
      <c r="UTY1" s="238"/>
      <c r="UTZ1" s="238"/>
      <c r="UUA1" s="238"/>
      <c r="UUB1" s="238"/>
      <c r="UUC1" s="238"/>
      <c r="UUD1" s="238"/>
      <c r="UUE1" s="238"/>
      <c r="UUF1" s="238"/>
      <c r="UUG1" s="238"/>
      <c r="UUH1" s="238"/>
      <c r="UUI1" s="238"/>
      <c r="UUJ1" s="238"/>
      <c r="UUK1" s="238"/>
      <c r="UUL1" s="238"/>
      <c r="UUM1" s="238"/>
      <c r="UUN1" s="238"/>
      <c r="UUO1" s="238"/>
      <c r="UUP1" s="238"/>
      <c r="UUQ1" s="238"/>
      <c r="UUR1" s="238"/>
      <c r="UUS1" s="238"/>
      <c r="UUT1" s="238"/>
      <c r="UUU1" s="238"/>
      <c r="UUV1" s="238"/>
      <c r="UUW1" s="238"/>
      <c r="UUX1" s="238"/>
      <c r="UUY1" s="238"/>
      <c r="UUZ1" s="238"/>
      <c r="UVA1" s="238"/>
      <c r="UVB1" s="238"/>
      <c r="UVC1" s="238"/>
      <c r="UVD1" s="238"/>
      <c r="UVE1" s="238"/>
      <c r="UVF1" s="238"/>
      <c r="UVG1" s="238"/>
      <c r="UVH1" s="238"/>
      <c r="UVI1" s="238"/>
      <c r="UVJ1" s="238"/>
      <c r="UVK1" s="238"/>
      <c r="UVL1" s="238"/>
      <c r="UVM1" s="238"/>
      <c r="UVN1" s="238"/>
      <c r="UVO1" s="238"/>
      <c r="UVP1" s="238"/>
      <c r="UVQ1" s="238"/>
      <c r="UVR1" s="238"/>
      <c r="UVS1" s="238"/>
      <c r="UVT1" s="238"/>
      <c r="UVU1" s="238"/>
      <c r="UVV1" s="238"/>
      <c r="UVW1" s="238"/>
      <c r="UVX1" s="238"/>
      <c r="UVY1" s="238"/>
      <c r="UVZ1" s="238"/>
      <c r="UWA1" s="238"/>
      <c r="UWB1" s="238"/>
      <c r="UWC1" s="238"/>
      <c r="UWD1" s="238"/>
      <c r="UWE1" s="238"/>
      <c r="UWF1" s="238"/>
      <c r="UWG1" s="238"/>
      <c r="UWH1" s="238"/>
      <c r="UWI1" s="238"/>
      <c r="UWJ1" s="238"/>
      <c r="UWK1" s="238"/>
      <c r="UWL1" s="238"/>
      <c r="UWM1" s="238"/>
      <c r="UWN1" s="238"/>
      <c r="UWO1" s="238"/>
      <c r="UWP1" s="238"/>
      <c r="UWQ1" s="238"/>
      <c r="UWR1" s="238"/>
      <c r="UWS1" s="238"/>
      <c r="UWT1" s="238"/>
      <c r="UWU1" s="238"/>
      <c r="UWV1" s="238"/>
      <c r="UWW1" s="238"/>
      <c r="UWX1" s="238"/>
      <c r="UWY1" s="238"/>
      <c r="UWZ1" s="238"/>
      <c r="UXA1" s="238"/>
      <c r="UXB1" s="238"/>
      <c r="UXC1" s="238"/>
      <c r="UXD1" s="238"/>
      <c r="UXE1" s="238"/>
      <c r="UXF1" s="238"/>
      <c r="UXG1" s="238"/>
      <c r="UXH1" s="238"/>
      <c r="UXI1" s="238"/>
      <c r="UXJ1" s="238"/>
      <c r="UXK1" s="238"/>
      <c r="UXL1" s="238"/>
      <c r="UXM1" s="238"/>
      <c r="UXN1" s="238"/>
      <c r="UXO1" s="238"/>
      <c r="UXP1" s="238"/>
      <c r="UXQ1" s="238"/>
      <c r="UXR1" s="238"/>
      <c r="UXS1" s="238"/>
      <c r="UXT1" s="238"/>
      <c r="UXU1" s="238"/>
      <c r="UXV1" s="238"/>
      <c r="UXW1" s="238"/>
      <c r="UXX1" s="238"/>
      <c r="UXY1" s="238"/>
      <c r="UXZ1" s="238"/>
      <c r="UYA1" s="238"/>
      <c r="UYB1" s="238"/>
      <c r="UYC1" s="238"/>
      <c r="UYD1" s="238"/>
      <c r="UYE1" s="238"/>
      <c r="UYF1" s="238"/>
      <c r="UYG1" s="238"/>
      <c r="UYH1" s="238"/>
      <c r="UYI1" s="238"/>
      <c r="UYJ1" s="238"/>
      <c r="UYK1" s="238"/>
      <c r="UYL1" s="238"/>
      <c r="UYM1" s="238"/>
      <c r="UYN1" s="238"/>
      <c r="UYO1" s="238"/>
      <c r="UYP1" s="238"/>
      <c r="UYQ1" s="238"/>
      <c r="UYR1" s="238"/>
      <c r="UYS1" s="238"/>
      <c r="UYT1" s="238"/>
      <c r="UYU1" s="238"/>
      <c r="UYV1" s="238"/>
      <c r="UYW1" s="238"/>
      <c r="UYX1" s="238"/>
      <c r="UYY1" s="238"/>
      <c r="UYZ1" s="238"/>
      <c r="UZA1" s="238"/>
      <c r="UZB1" s="238"/>
      <c r="UZC1" s="238"/>
      <c r="UZD1" s="238"/>
      <c r="UZE1" s="238"/>
      <c r="UZF1" s="238"/>
      <c r="UZG1" s="238"/>
      <c r="UZH1" s="238"/>
      <c r="UZI1" s="238"/>
      <c r="UZJ1" s="238"/>
      <c r="UZK1" s="238"/>
      <c r="UZL1" s="238"/>
      <c r="UZM1" s="238"/>
      <c r="UZN1" s="238"/>
      <c r="UZO1" s="238"/>
      <c r="UZP1" s="238"/>
      <c r="UZQ1" s="238"/>
      <c r="UZR1" s="238"/>
      <c r="UZS1" s="238"/>
      <c r="UZT1" s="238"/>
      <c r="UZU1" s="238"/>
      <c r="UZV1" s="238"/>
      <c r="UZW1" s="238"/>
      <c r="UZX1" s="238"/>
      <c r="UZY1" s="238"/>
      <c r="UZZ1" s="238"/>
      <c r="VAA1" s="238"/>
      <c r="VAB1" s="238"/>
      <c r="VAC1" s="238"/>
      <c r="VAD1" s="238"/>
      <c r="VAE1" s="238"/>
      <c r="VAF1" s="238"/>
      <c r="VAG1" s="238"/>
      <c r="VAH1" s="238"/>
      <c r="VAI1" s="238"/>
      <c r="VAJ1" s="238"/>
      <c r="VAK1" s="238"/>
      <c r="VAL1" s="238"/>
      <c r="VAM1" s="238"/>
      <c r="VAN1" s="238"/>
      <c r="VAO1" s="238"/>
      <c r="VAP1" s="238"/>
      <c r="VAQ1" s="238"/>
      <c r="VAR1" s="238"/>
      <c r="VAS1" s="238"/>
      <c r="VAT1" s="238"/>
      <c r="VAU1" s="238"/>
      <c r="VAV1" s="238"/>
      <c r="VAW1" s="238"/>
      <c r="VAX1" s="238"/>
      <c r="VAY1" s="238"/>
      <c r="VAZ1" s="238"/>
      <c r="VBA1" s="238"/>
      <c r="VBB1" s="238"/>
      <c r="VBC1" s="238"/>
      <c r="VBD1" s="238"/>
      <c r="VBE1" s="238"/>
      <c r="VBF1" s="238"/>
      <c r="VBG1" s="238"/>
      <c r="VBH1" s="238"/>
      <c r="VBI1" s="238"/>
      <c r="VBJ1" s="238"/>
      <c r="VBK1" s="238"/>
      <c r="VBL1" s="238"/>
      <c r="VBM1" s="238"/>
      <c r="VBN1" s="238"/>
      <c r="VBO1" s="238"/>
      <c r="VBP1" s="238"/>
      <c r="VBQ1" s="238"/>
      <c r="VBR1" s="238"/>
      <c r="VBS1" s="238"/>
      <c r="VBT1" s="238"/>
      <c r="VBU1" s="238"/>
      <c r="VBV1" s="238"/>
      <c r="VBW1" s="238"/>
      <c r="VBX1" s="238"/>
      <c r="VBY1" s="238"/>
      <c r="VBZ1" s="238"/>
      <c r="VCA1" s="238"/>
      <c r="VCB1" s="238"/>
      <c r="VCC1" s="238"/>
      <c r="VCD1" s="238"/>
      <c r="VCE1" s="238"/>
      <c r="VCF1" s="238"/>
      <c r="VCG1" s="238"/>
      <c r="VCH1" s="238"/>
      <c r="VCI1" s="238"/>
      <c r="VCJ1" s="238"/>
      <c r="VCK1" s="238"/>
      <c r="VCL1" s="238"/>
      <c r="VCM1" s="238"/>
      <c r="VCN1" s="238"/>
      <c r="VCO1" s="238"/>
      <c r="VCP1" s="238"/>
      <c r="VCQ1" s="238"/>
      <c r="VCR1" s="238"/>
      <c r="VCS1" s="238"/>
      <c r="VCT1" s="238"/>
      <c r="VCU1" s="238"/>
      <c r="VCV1" s="238"/>
      <c r="VCW1" s="238"/>
      <c r="VCX1" s="238"/>
      <c r="VCY1" s="238"/>
      <c r="VCZ1" s="238"/>
      <c r="VDA1" s="238"/>
      <c r="VDB1" s="238"/>
      <c r="VDC1" s="238"/>
      <c r="VDD1" s="238"/>
      <c r="VDE1" s="238"/>
      <c r="VDF1" s="238"/>
      <c r="VDG1" s="238"/>
      <c r="VDH1" s="238"/>
      <c r="VDI1" s="238"/>
      <c r="VDJ1" s="238"/>
      <c r="VDK1" s="238"/>
      <c r="VDL1" s="238"/>
      <c r="VDM1" s="238"/>
      <c r="VDN1" s="238"/>
      <c r="VDO1" s="238"/>
      <c r="VDP1" s="238"/>
      <c r="VDQ1" s="238"/>
      <c r="VDR1" s="238"/>
      <c r="VDS1" s="238"/>
      <c r="VDT1" s="238"/>
      <c r="VDU1" s="238"/>
      <c r="VDV1" s="238"/>
      <c r="VDW1" s="238"/>
      <c r="VDX1" s="238"/>
      <c r="VDY1" s="238"/>
      <c r="VDZ1" s="238"/>
      <c r="VEA1" s="238"/>
      <c r="VEB1" s="238"/>
      <c r="VEC1" s="238"/>
      <c r="VED1" s="238"/>
      <c r="VEE1" s="238"/>
      <c r="VEF1" s="238"/>
      <c r="VEG1" s="238"/>
      <c r="VEH1" s="238"/>
      <c r="VEI1" s="238"/>
      <c r="VEJ1" s="238"/>
      <c r="VEK1" s="238"/>
      <c r="VEL1" s="238"/>
      <c r="VEM1" s="238"/>
      <c r="VEN1" s="238"/>
      <c r="VEO1" s="238"/>
      <c r="VEP1" s="238"/>
      <c r="VEQ1" s="238"/>
      <c r="VER1" s="238"/>
      <c r="VES1" s="238"/>
      <c r="VET1" s="238"/>
      <c r="VEU1" s="238"/>
      <c r="VEV1" s="238"/>
      <c r="VEW1" s="238"/>
      <c r="VEX1" s="238"/>
      <c r="VEY1" s="238"/>
      <c r="VEZ1" s="238"/>
      <c r="VFA1" s="238"/>
      <c r="VFB1" s="238"/>
      <c r="VFC1" s="238"/>
      <c r="VFD1" s="238"/>
      <c r="VFE1" s="238"/>
      <c r="VFF1" s="238"/>
      <c r="VFG1" s="238"/>
      <c r="VFH1" s="238"/>
      <c r="VFI1" s="238"/>
      <c r="VFJ1" s="238"/>
      <c r="VFK1" s="238"/>
      <c r="VFL1" s="238"/>
      <c r="VFM1" s="238"/>
      <c r="VFN1" s="238"/>
      <c r="VFO1" s="238"/>
      <c r="VFP1" s="238"/>
      <c r="VFQ1" s="238"/>
      <c r="VFR1" s="238"/>
      <c r="VFS1" s="238"/>
      <c r="VFT1" s="238"/>
      <c r="VFU1" s="238"/>
      <c r="VFV1" s="238"/>
      <c r="VFW1" s="238"/>
      <c r="VFX1" s="238"/>
      <c r="VFY1" s="238"/>
      <c r="VFZ1" s="238"/>
      <c r="VGA1" s="238"/>
      <c r="VGB1" s="238"/>
      <c r="VGC1" s="238"/>
      <c r="VGD1" s="238"/>
      <c r="VGE1" s="238"/>
      <c r="VGF1" s="238"/>
      <c r="VGG1" s="238"/>
      <c r="VGH1" s="238"/>
      <c r="VGI1" s="238"/>
      <c r="VGJ1" s="238"/>
      <c r="VGK1" s="238"/>
      <c r="VGL1" s="238"/>
      <c r="VGM1" s="238"/>
      <c r="VGN1" s="238"/>
      <c r="VGO1" s="238"/>
      <c r="VGP1" s="238"/>
      <c r="VGQ1" s="238"/>
      <c r="VGR1" s="238"/>
      <c r="VGS1" s="238"/>
      <c r="VGT1" s="238"/>
      <c r="VGU1" s="238"/>
      <c r="VGV1" s="238"/>
      <c r="VGW1" s="238"/>
      <c r="VGX1" s="238"/>
      <c r="VGY1" s="238"/>
      <c r="VGZ1" s="238"/>
      <c r="VHA1" s="238"/>
      <c r="VHB1" s="238"/>
      <c r="VHC1" s="238"/>
      <c r="VHD1" s="238"/>
      <c r="VHE1" s="238"/>
      <c r="VHF1" s="238"/>
      <c r="VHG1" s="238"/>
      <c r="VHH1" s="238"/>
      <c r="VHI1" s="238"/>
      <c r="VHJ1" s="238"/>
      <c r="VHK1" s="238"/>
      <c r="VHL1" s="238"/>
      <c r="VHM1" s="238"/>
      <c r="VHN1" s="238"/>
      <c r="VHO1" s="238"/>
      <c r="VHP1" s="238"/>
      <c r="VHQ1" s="238"/>
      <c r="VHR1" s="238"/>
      <c r="VHS1" s="238"/>
      <c r="VHT1" s="238"/>
      <c r="VHU1" s="238"/>
      <c r="VHV1" s="238"/>
      <c r="VHW1" s="238"/>
      <c r="VHX1" s="238"/>
      <c r="VHY1" s="238"/>
      <c r="VHZ1" s="238"/>
      <c r="VIA1" s="238"/>
      <c r="VIB1" s="238"/>
      <c r="VIC1" s="238"/>
      <c r="VID1" s="238"/>
      <c r="VIE1" s="238"/>
      <c r="VIF1" s="238"/>
      <c r="VIG1" s="238"/>
      <c r="VIH1" s="238"/>
      <c r="VII1" s="238"/>
      <c r="VIJ1" s="238"/>
      <c r="VIK1" s="238"/>
      <c r="VIL1" s="238"/>
      <c r="VIM1" s="238"/>
      <c r="VIN1" s="238"/>
      <c r="VIO1" s="238"/>
      <c r="VIP1" s="238"/>
      <c r="VIQ1" s="238"/>
      <c r="VIR1" s="238"/>
      <c r="VIS1" s="238"/>
      <c r="VIT1" s="238"/>
      <c r="VIU1" s="238"/>
      <c r="VIV1" s="238"/>
      <c r="VIW1" s="238"/>
      <c r="VIX1" s="238"/>
      <c r="VIY1" s="238"/>
      <c r="VIZ1" s="238"/>
      <c r="VJA1" s="238"/>
      <c r="VJB1" s="238"/>
      <c r="VJC1" s="238"/>
      <c r="VJD1" s="238"/>
      <c r="VJE1" s="238"/>
      <c r="VJF1" s="238"/>
      <c r="VJG1" s="238"/>
      <c r="VJH1" s="238"/>
      <c r="VJI1" s="238"/>
      <c r="VJJ1" s="238"/>
      <c r="VJK1" s="238"/>
      <c r="VJL1" s="238"/>
      <c r="VJM1" s="238"/>
      <c r="VJN1" s="238"/>
      <c r="VJO1" s="238"/>
      <c r="VJP1" s="238"/>
      <c r="VJQ1" s="238"/>
      <c r="VJR1" s="238"/>
      <c r="VJS1" s="238"/>
      <c r="VJT1" s="238"/>
      <c r="VJU1" s="238"/>
      <c r="VJV1" s="238"/>
      <c r="VJW1" s="238"/>
      <c r="VJX1" s="238"/>
      <c r="VJY1" s="238"/>
      <c r="VJZ1" s="238"/>
      <c r="VKA1" s="238"/>
      <c r="VKB1" s="238"/>
      <c r="VKC1" s="238"/>
      <c r="VKD1" s="238"/>
      <c r="VKE1" s="238"/>
      <c r="VKF1" s="238"/>
      <c r="VKG1" s="238"/>
      <c r="VKH1" s="238"/>
      <c r="VKI1" s="238"/>
      <c r="VKJ1" s="238"/>
      <c r="VKK1" s="238"/>
      <c r="VKL1" s="238"/>
      <c r="VKM1" s="238"/>
      <c r="VKN1" s="238"/>
      <c r="VKO1" s="238"/>
      <c r="VKP1" s="238"/>
      <c r="VKQ1" s="238"/>
      <c r="VKR1" s="238"/>
      <c r="VKS1" s="238"/>
      <c r="VKT1" s="238"/>
      <c r="VKU1" s="238"/>
      <c r="VKV1" s="238"/>
      <c r="VKW1" s="238"/>
      <c r="VKX1" s="238"/>
      <c r="VKY1" s="238"/>
      <c r="VKZ1" s="238"/>
      <c r="VLA1" s="238"/>
      <c r="VLB1" s="238"/>
      <c r="VLC1" s="238"/>
      <c r="VLD1" s="238"/>
      <c r="VLE1" s="238"/>
      <c r="VLF1" s="238"/>
      <c r="VLG1" s="238"/>
      <c r="VLH1" s="238"/>
      <c r="VLI1" s="238"/>
      <c r="VLJ1" s="238"/>
      <c r="VLK1" s="238"/>
      <c r="VLL1" s="238"/>
      <c r="VLM1" s="238"/>
      <c r="VLN1" s="238"/>
      <c r="VLO1" s="238"/>
      <c r="VLP1" s="238"/>
      <c r="VLQ1" s="238"/>
      <c r="VLR1" s="238"/>
      <c r="VLS1" s="238"/>
      <c r="VLT1" s="238"/>
      <c r="VLU1" s="238"/>
      <c r="VLV1" s="238"/>
      <c r="VLW1" s="238"/>
      <c r="VLX1" s="238"/>
      <c r="VLY1" s="238"/>
      <c r="VLZ1" s="238"/>
      <c r="VMA1" s="238"/>
      <c r="VMB1" s="238"/>
      <c r="VMC1" s="238"/>
      <c r="VMD1" s="238"/>
      <c r="VME1" s="238"/>
      <c r="VMF1" s="238"/>
      <c r="VMG1" s="238"/>
      <c r="VMH1" s="238"/>
      <c r="VMI1" s="238"/>
      <c r="VMJ1" s="238"/>
      <c r="VMK1" s="238"/>
      <c r="VML1" s="238"/>
      <c r="VMM1" s="238"/>
      <c r="VMN1" s="238"/>
      <c r="VMO1" s="238"/>
      <c r="VMP1" s="238"/>
      <c r="VMQ1" s="238"/>
      <c r="VMR1" s="238"/>
      <c r="VMS1" s="238"/>
      <c r="VMT1" s="238"/>
      <c r="VMU1" s="238"/>
      <c r="VMV1" s="238"/>
      <c r="VMW1" s="238"/>
      <c r="VMX1" s="238"/>
      <c r="VMY1" s="238"/>
      <c r="VMZ1" s="238"/>
      <c r="VNA1" s="238"/>
      <c r="VNB1" s="238"/>
      <c r="VNC1" s="238"/>
      <c r="VND1" s="238"/>
      <c r="VNE1" s="238"/>
      <c r="VNF1" s="238"/>
      <c r="VNG1" s="238"/>
      <c r="VNH1" s="238"/>
      <c r="VNI1" s="238"/>
      <c r="VNJ1" s="238"/>
      <c r="VNK1" s="238"/>
      <c r="VNL1" s="238"/>
      <c r="VNM1" s="238"/>
      <c r="VNN1" s="238"/>
      <c r="VNO1" s="238"/>
      <c r="VNP1" s="238"/>
      <c r="VNQ1" s="238"/>
      <c r="VNR1" s="238"/>
      <c r="VNS1" s="238"/>
      <c r="VNT1" s="238"/>
      <c r="VNU1" s="238"/>
      <c r="VNV1" s="238"/>
      <c r="VNW1" s="238"/>
      <c r="VNX1" s="238"/>
      <c r="VNY1" s="238"/>
      <c r="VNZ1" s="238"/>
      <c r="VOA1" s="238"/>
      <c r="VOB1" s="238"/>
      <c r="VOC1" s="238"/>
      <c r="VOD1" s="238"/>
      <c r="VOE1" s="238"/>
      <c r="VOF1" s="238"/>
      <c r="VOG1" s="238"/>
      <c r="VOH1" s="238"/>
      <c r="VOI1" s="238"/>
      <c r="VOJ1" s="238"/>
      <c r="VOK1" s="238"/>
      <c r="VOL1" s="238"/>
      <c r="VOM1" s="238"/>
      <c r="VON1" s="238"/>
      <c r="VOO1" s="238"/>
      <c r="VOP1" s="238"/>
      <c r="VOQ1" s="238"/>
      <c r="VOR1" s="238"/>
      <c r="VOS1" s="238"/>
      <c r="VOT1" s="238"/>
      <c r="VOU1" s="238"/>
      <c r="VOV1" s="238"/>
      <c r="VOW1" s="238"/>
      <c r="VOX1" s="238"/>
      <c r="VOY1" s="238"/>
      <c r="VOZ1" s="238"/>
      <c r="VPA1" s="238"/>
      <c r="VPB1" s="238"/>
      <c r="VPC1" s="238"/>
      <c r="VPD1" s="238"/>
      <c r="VPE1" s="238"/>
      <c r="VPF1" s="238"/>
      <c r="VPG1" s="238"/>
      <c r="VPH1" s="238"/>
      <c r="VPI1" s="238"/>
      <c r="VPJ1" s="238"/>
      <c r="VPK1" s="238"/>
      <c r="VPL1" s="238"/>
      <c r="VPM1" s="238"/>
      <c r="VPN1" s="238"/>
      <c r="VPO1" s="238"/>
      <c r="VPP1" s="238"/>
      <c r="VPQ1" s="238"/>
      <c r="VPR1" s="238"/>
      <c r="VPS1" s="238"/>
      <c r="VPT1" s="238"/>
      <c r="VPU1" s="238"/>
      <c r="VPV1" s="238"/>
      <c r="VPW1" s="238"/>
      <c r="VPX1" s="238"/>
      <c r="VPY1" s="238"/>
      <c r="VPZ1" s="238"/>
      <c r="VQA1" s="238"/>
      <c r="VQB1" s="238"/>
      <c r="VQC1" s="238"/>
      <c r="VQD1" s="238"/>
      <c r="VQE1" s="238"/>
      <c r="VQF1" s="238"/>
      <c r="VQG1" s="238"/>
      <c r="VQH1" s="238"/>
      <c r="VQI1" s="238"/>
      <c r="VQJ1" s="238"/>
      <c r="VQK1" s="238"/>
      <c r="VQL1" s="238"/>
      <c r="VQM1" s="238"/>
      <c r="VQN1" s="238"/>
      <c r="VQO1" s="238"/>
      <c r="VQP1" s="238"/>
      <c r="VQQ1" s="238"/>
      <c r="VQR1" s="238"/>
      <c r="VQS1" s="238"/>
      <c r="VQT1" s="238"/>
      <c r="VQU1" s="238"/>
      <c r="VQV1" s="238"/>
      <c r="VQW1" s="238"/>
      <c r="VQX1" s="238"/>
      <c r="VQY1" s="238"/>
      <c r="VQZ1" s="238"/>
      <c r="VRA1" s="238"/>
      <c r="VRB1" s="238"/>
      <c r="VRC1" s="238"/>
      <c r="VRD1" s="238"/>
      <c r="VRE1" s="238"/>
      <c r="VRF1" s="238"/>
      <c r="VRG1" s="238"/>
      <c r="VRH1" s="238"/>
      <c r="VRI1" s="238"/>
      <c r="VRJ1" s="238"/>
      <c r="VRK1" s="238"/>
      <c r="VRL1" s="238"/>
      <c r="VRM1" s="238"/>
      <c r="VRN1" s="238"/>
      <c r="VRO1" s="238"/>
      <c r="VRP1" s="238"/>
      <c r="VRQ1" s="238"/>
      <c r="VRR1" s="238"/>
      <c r="VRS1" s="238"/>
      <c r="VRT1" s="238"/>
      <c r="VRU1" s="238"/>
      <c r="VRV1" s="238"/>
      <c r="VRW1" s="238"/>
      <c r="VRX1" s="238"/>
      <c r="VRY1" s="238"/>
      <c r="VRZ1" s="238"/>
      <c r="VSA1" s="238"/>
      <c r="VSB1" s="238"/>
      <c r="VSC1" s="238"/>
      <c r="VSD1" s="238"/>
      <c r="VSE1" s="238"/>
      <c r="VSF1" s="238"/>
      <c r="VSG1" s="238"/>
      <c r="VSH1" s="238"/>
      <c r="VSI1" s="238"/>
      <c r="VSJ1" s="238"/>
      <c r="VSK1" s="238"/>
      <c r="VSL1" s="238"/>
      <c r="VSM1" s="238"/>
      <c r="VSN1" s="238"/>
      <c r="VSO1" s="238"/>
      <c r="VSP1" s="238"/>
      <c r="VSQ1" s="238"/>
      <c r="VSR1" s="238"/>
      <c r="VSS1" s="238"/>
      <c r="VST1" s="238"/>
      <c r="VSU1" s="238"/>
      <c r="VSV1" s="238"/>
      <c r="VSW1" s="238"/>
      <c r="VSX1" s="238"/>
      <c r="VSY1" s="238"/>
      <c r="VSZ1" s="238"/>
      <c r="VTA1" s="238"/>
      <c r="VTB1" s="238"/>
      <c r="VTC1" s="238"/>
      <c r="VTD1" s="238"/>
      <c r="VTE1" s="238"/>
      <c r="VTF1" s="238"/>
      <c r="VTG1" s="238"/>
      <c r="VTH1" s="238"/>
      <c r="VTI1" s="238"/>
      <c r="VTJ1" s="238"/>
      <c r="VTK1" s="238"/>
      <c r="VTL1" s="238"/>
      <c r="VTM1" s="238"/>
      <c r="VTN1" s="238"/>
      <c r="VTO1" s="238"/>
      <c r="VTP1" s="238"/>
      <c r="VTQ1" s="238"/>
      <c r="VTR1" s="238"/>
      <c r="VTS1" s="238"/>
      <c r="VTT1" s="238"/>
      <c r="VTU1" s="238"/>
      <c r="VTV1" s="238"/>
      <c r="VTW1" s="238"/>
      <c r="VTX1" s="238"/>
      <c r="VTY1" s="238"/>
      <c r="VTZ1" s="238"/>
      <c r="VUA1" s="238"/>
      <c r="VUB1" s="238"/>
      <c r="VUC1" s="238"/>
      <c r="VUD1" s="238"/>
      <c r="VUE1" s="238"/>
      <c r="VUF1" s="238"/>
      <c r="VUG1" s="238"/>
      <c r="VUH1" s="238"/>
      <c r="VUI1" s="238"/>
      <c r="VUJ1" s="238"/>
      <c r="VUK1" s="238"/>
      <c r="VUL1" s="238"/>
      <c r="VUM1" s="238"/>
      <c r="VUN1" s="238"/>
      <c r="VUO1" s="238"/>
      <c r="VUP1" s="238"/>
      <c r="VUQ1" s="238"/>
      <c r="VUR1" s="238"/>
      <c r="VUS1" s="238"/>
      <c r="VUT1" s="238"/>
      <c r="VUU1" s="238"/>
      <c r="VUV1" s="238"/>
      <c r="VUW1" s="238"/>
      <c r="VUX1" s="238"/>
      <c r="VUY1" s="238"/>
      <c r="VUZ1" s="238"/>
      <c r="VVA1" s="238"/>
      <c r="VVB1" s="238"/>
      <c r="VVC1" s="238"/>
      <c r="VVD1" s="238"/>
      <c r="VVE1" s="238"/>
      <c r="VVF1" s="238"/>
      <c r="VVG1" s="238"/>
      <c r="VVH1" s="238"/>
      <c r="VVI1" s="238"/>
      <c r="VVJ1" s="238"/>
      <c r="VVK1" s="238"/>
      <c r="VVL1" s="238"/>
      <c r="VVM1" s="238"/>
      <c r="VVN1" s="238"/>
      <c r="VVO1" s="238"/>
      <c r="VVP1" s="238"/>
      <c r="VVQ1" s="238"/>
      <c r="VVR1" s="238"/>
      <c r="VVS1" s="238"/>
      <c r="VVT1" s="238"/>
      <c r="VVU1" s="238"/>
      <c r="VVV1" s="238"/>
      <c r="VVW1" s="238"/>
      <c r="VVX1" s="238"/>
      <c r="VVY1" s="238"/>
      <c r="VVZ1" s="238"/>
      <c r="VWA1" s="238"/>
      <c r="VWB1" s="238"/>
      <c r="VWC1" s="238"/>
      <c r="VWD1" s="238"/>
      <c r="VWE1" s="238"/>
      <c r="VWF1" s="238"/>
      <c r="VWG1" s="238"/>
      <c r="VWH1" s="238"/>
      <c r="VWI1" s="238"/>
      <c r="VWJ1" s="238"/>
      <c r="VWK1" s="238"/>
      <c r="VWL1" s="238"/>
      <c r="VWM1" s="238"/>
      <c r="VWN1" s="238"/>
      <c r="VWO1" s="238"/>
      <c r="VWP1" s="238"/>
      <c r="VWQ1" s="238"/>
      <c r="VWR1" s="238"/>
      <c r="VWS1" s="238"/>
      <c r="VWT1" s="238"/>
      <c r="VWU1" s="238"/>
      <c r="VWV1" s="238"/>
      <c r="VWW1" s="238"/>
      <c r="VWX1" s="238"/>
      <c r="VWY1" s="238"/>
      <c r="VWZ1" s="238"/>
      <c r="VXA1" s="238"/>
      <c r="VXB1" s="238"/>
      <c r="VXC1" s="238"/>
      <c r="VXD1" s="238"/>
      <c r="VXE1" s="238"/>
      <c r="VXF1" s="238"/>
      <c r="VXG1" s="238"/>
      <c r="VXH1" s="238"/>
      <c r="VXI1" s="238"/>
      <c r="VXJ1" s="238"/>
      <c r="VXK1" s="238"/>
      <c r="VXL1" s="238"/>
      <c r="VXM1" s="238"/>
      <c r="VXN1" s="238"/>
      <c r="VXO1" s="238"/>
      <c r="VXP1" s="238"/>
      <c r="VXQ1" s="238"/>
      <c r="VXR1" s="238"/>
      <c r="VXS1" s="238"/>
      <c r="VXT1" s="238"/>
      <c r="VXU1" s="238"/>
      <c r="VXV1" s="238"/>
      <c r="VXW1" s="238"/>
      <c r="VXX1" s="238"/>
      <c r="VXY1" s="238"/>
      <c r="VXZ1" s="238"/>
      <c r="VYA1" s="238"/>
      <c r="VYB1" s="238"/>
      <c r="VYC1" s="238"/>
      <c r="VYD1" s="238"/>
      <c r="VYE1" s="238"/>
      <c r="VYF1" s="238"/>
      <c r="VYG1" s="238"/>
      <c r="VYH1" s="238"/>
      <c r="VYI1" s="238"/>
      <c r="VYJ1" s="238"/>
      <c r="VYK1" s="238"/>
      <c r="VYL1" s="238"/>
      <c r="VYM1" s="238"/>
      <c r="VYN1" s="238"/>
      <c r="VYO1" s="238"/>
      <c r="VYP1" s="238"/>
      <c r="VYQ1" s="238"/>
      <c r="VYR1" s="238"/>
      <c r="VYS1" s="238"/>
      <c r="VYT1" s="238"/>
      <c r="VYU1" s="238"/>
      <c r="VYV1" s="238"/>
      <c r="VYW1" s="238"/>
      <c r="VYX1" s="238"/>
      <c r="VYY1" s="238"/>
      <c r="VYZ1" s="238"/>
      <c r="VZA1" s="238"/>
      <c r="VZB1" s="238"/>
      <c r="VZC1" s="238"/>
      <c r="VZD1" s="238"/>
      <c r="VZE1" s="238"/>
      <c r="VZF1" s="238"/>
      <c r="VZG1" s="238"/>
      <c r="VZH1" s="238"/>
      <c r="VZI1" s="238"/>
      <c r="VZJ1" s="238"/>
      <c r="VZK1" s="238"/>
      <c r="VZL1" s="238"/>
      <c r="VZM1" s="238"/>
      <c r="VZN1" s="238"/>
      <c r="VZO1" s="238"/>
      <c r="VZP1" s="238"/>
      <c r="VZQ1" s="238"/>
      <c r="VZR1" s="238"/>
      <c r="VZS1" s="238"/>
      <c r="VZT1" s="238"/>
      <c r="VZU1" s="238"/>
      <c r="VZV1" s="238"/>
      <c r="VZW1" s="238"/>
      <c r="VZX1" s="238"/>
      <c r="VZY1" s="238"/>
      <c r="VZZ1" s="238"/>
      <c r="WAA1" s="238"/>
      <c r="WAB1" s="238"/>
      <c r="WAC1" s="238"/>
      <c r="WAD1" s="238"/>
      <c r="WAE1" s="238"/>
      <c r="WAF1" s="238"/>
      <c r="WAG1" s="238"/>
      <c r="WAH1" s="238"/>
      <c r="WAI1" s="238"/>
      <c r="WAJ1" s="238"/>
      <c r="WAK1" s="238"/>
      <c r="WAL1" s="238"/>
      <c r="WAM1" s="238"/>
      <c r="WAN1" s="238"/>
      <c r="WAO1" s="238"/>
      <c r="WAP1" s="238"/>
      <c r="WAQ1" s="238"/>
      <c r="WAR1" s="238"/>
      <c r="WAS1" s="238"/>
      <c r="WAT1" s="238"/>
      <c r="WAU1" s="238"/>
      <c r="WAV1" s="238"/>
      <c r="WAW1" s="238"/>
      <c r="WAX1" s="238"/>
      <c r="WAY1" s="238"/>
      <c r="WAZ1" s="238"/>
      <c r="WBA1" s="238"/>
      <c r="WBB1" s="238"/>
      <c r="WBC1" s="238"/>
      <c r="WBD1" s="238"/>
      <c r="WBE1" s="238"/>
      <c r="WBF1" s="238"/>
      <c r="WBG1" s="238"/>
      <c r="WBH1" s="238"/>
      <c r="WBI1" s="238"/>
      <c r="WBJ1" s="238"/>
      <c r="WBK1" s="238"/>
      <c r="WBL1" s="238"/>
      <c r="WBM1" s="238"/>
      <c r="WBN1" s="238"/>
      <c r="WBO1" s="238"/>
      <c r="WBP1" s="238"/>
      <c r="WBQ1" s="238"/>
      <c r="WBR1" s="238"/>
      <c r="WBS1" s="238"/>
      <c r="WBT1" s="238"/>
      <c r="WBU1" s="238"/>
      <c r="WBV1" s="238"/>
      <c r="WBW1" s="238"/>
      <c r="WBX1" s="238"/>
      <c r="WBY1" s="238"/>
      <c r="WBZ1" s="238"/>
      <c r="WCA1" s="238"/>
      <c r="WCB1" s="238"/>
      <c r="WCC1" s="238"/>
      <c r="WCD1" s="238"/>
      <c r="WCE1" s="238"/>
      <c r="WCF1" s="238"/>
      <c r="WCG1" s="238"/>
      <c r="WCH1" s="238"/>
      <c r="WCI1" s="238"/>
      <c r="WCJ1" s="238"/>
      <c r="WCK1" s="238"/>
      <c r="WCL1" s="238"/>
      <c r="WCM1" s="238"/>
      <c r="WCN1" s="238"/>
      <c r="WCO1" s="238"/>
      <c r="WCP1" s="238"/>
      <c r="WCQ1" s="238"/>
      <c r="WCR1" s="238"/>
      <c r="WCS1" s="238"/>
      <c r="WCT1" s="238"/>
      <c r="WCU1" s="238"/>
      <c r="WCV1" s="238"/>
      <c r="WCW1" s="238"/>
      <c r="WCX1" s="238"/>
      <c r="WCY1" s="238"/>
      <c r="WCZ1" s="238"/>
      <c r="WDA1" s="238"/>
      <c r="WDB1" s="238"/>
      <c r="WDC1" s="238"/>
      <c r="WDD1" s="238"/>
      <c r="WDE1" s="238"/>
      <c r="WDF1" s="238"/>
      <c r="WDG1" s="238"/>
      <c r="WDH1" s="238"/>
      <c r="WDI1" s="238"/>
      <c r="WDJ1" s="238"/>
      <c r="WDK1" s="238"/>
      <c r="WDL1" s="238"/>
      <c r="WDM1" s="238"/>
      <c r="WDN1" s="238"/>
      <c r="WDO1" s="238"/>
      <c r="WDP1" s="238"/>
      <c r="WDQ1" s="238"/>
      <c r="WDR1" s="238"/>
      <c r="WDS1" s="238"/>
      <c r="WDT1" s="238"/>
      <c r="WDU1" s="238"/>
      <c r="WDV1" s="238"/>
      <c r="WDW1" s="238"/>
      <c r="WDX1" s="238"/>
      <c r="WDY1" s="238"/>
      <c r="WDZ1" s="238"/>
      <c r="WEA1" s="238"/>
      <c r="WEB1" s="238"/>
      <c r="WEC1" s="238"/>
      <c r="WED1" s="238"/>
      <c r="WEE1" s="238"/>
      <c r="WEF1" s="238"/>
      <c r="WEG1" s="238"/>
      <c r="WEH1" s="238"/>
      <c r="WEI1" s="238"/>
      <c r="WEJ1" s="238"/>
      <c r="WEK1" s="238"/>
      <c r="WEL1" s="238"/>
      <c r="WEM1" s="238"/>
      <c r="WEN1" s="238"/>
      <c r="WEO1" s="238"/>
      <c r="WEP1" s="238"/>
      <c r="WEQ1" s="238"/>
      <c r="WER1" s="238"/>
      <c r="WES1" s="238"/>
      <c r="WET1" s="238"/>
      <c r="WEU1" s="238"/>
      <c r="WEV1" s="238"/>
      <c r="WEW1" s="238"/>
      <c r="WEX1" s="238"/>
      <c r="WEY1" s="238"/>
      <c r="WEZ1" s="238"/>
      <c r="WFA1" s="238"/>
      <c r="WFB1" s="238"/>
      <c r="WFC1" s="238"/>
      <c r="WFD1" s="238"/>
      <c r="WFE1" s="238"/>
      <c r="WFF1" s="238"/>
      <c r="WFG1" s="238"/>
      <c r="WFH1" s="238"/>
      <c r="WFI1" s="238"/>
      <c r="WFJ1" s="238"/>
      <c r="WFK1" s="238"/>
      <c r="WFL1" s="238"/>
      <c r="WFM1" s="238"/>
      <c r="WFN1" s="238"/>
      <c r="WFO1" s="238"/>
      <c r="WFP1" s="238"/>
      <c r="WFQ1" s="238"/>
      <c r="WFR1" s="238"/>
      <c r="WFS1" s="238"/>
      <c r="WFT1" s="238"/>
      <c r="WFU1" s="238"/>
      <c r="WFV1" s="238"/>
      <c r="WFW1" s="238"/>
      <c r="WFX1" s="238"/>
      <c r="WFY1" s="238"/>
      <c r="WFZ1" s="238"/>
      <c r="WGA1" s="238"/>
      <c r="WGB1" s="238"/>
      <c r="WGC1" s="238"/>
      <c r="WGD1" s="238"/>
      <c r="WGE1" s="238"/>
      <c r="WGF1" s="238"/>
      <c r="WGG1" s="238"/>
      <c r="WGH1" s="238"/>
      <c r="WGI1" s="238"/>
      <c r="WGJ1" s="238"/>
      <c r="WGK1" s="238"/>
      <c r="WGL1" s="238"/>
      <c r="WGM1" s="238"/>
      <c r="WGN1" s="238"/>
      <c r="WGO1" s="238"/>
      <c r="WGP1" s="238"/>
      <c r="WGQ1" s="238"/>
      <c r="WGR1" s="238"/>
      <c r="WGS1" s="238"/>
      <c r="WGT1" s="238"/>
      <c r="WGU1" s="238"/>
      <c r="WGV1" s="238"/>
      <c r="WGW1" s="238"/>
      <c r="WGX1" s="238"/>
      <c r="WGY1" s="238"/>
      <c r="WGZ1" s="238"/>
      <c r="WHA1" s="238"/>
      <c r="WHB1" s="238"/>
      <c r="WHC1" s="238"/>
      <c r="WHD1" s="238"/>
      <c r="WHE1" s="238"/>
      <c r="WHF1" s="238"/>
      <c r="WHG1" s="238"/>
      <c r="WHH1" s="238"/>
      <c r="WHI1" s="238"/>
      <c r="WHJ1" s="238"/>
      <c r="WHK1" s="238"/>
      <c r="WHL1" s="238"/>
      <c r="WHM1" s="238"/>
      <c r="WHN1" s="238"/>
      <c r="WHO1" s="238"/>
      <c r="WHP1" s="238"/>
      <c r="WHQ1" s="238"/>
      <c r="WHR1" s="238"/>
      <c r="WHS1" s="238"/>
      <c r="WHT1" s="238"/>
      <c r="WHU1" s="238"/>
      <c r="WHV1" s="238"/>
      <c r="WHW1" s="238"/>
      <c r="WHX1" s="238"/>
      <c r="WHY1" s="238"/>
      <c r="WHZ1" s="238"/>
      <c r="WIA1" s="238"/>
      <c r="WIB1" s="238"/>
      <c r="WIC1" s="238"/>
      <c r="WID1" s="238"/>
      <c r="WIE1" s="238"/>
      <c r="WIF1" s="238"/>
      <c r="WIG1" s="238"/>
      <c r="WIH1" s="238"/>
      <c r="WII1" s="238"/>
      <c r="WIJ1" s="238"/>
      <c r="WIK1" s="238"/>
      <c r="WIL1" s="238"/>
      <c r="WIM1" s="238"/>
      <c r="WIN1" s="238"/>
      <c r="WIO1" s="238"/>
      <c r="WIP1" s="238"/>
      <c r="WIQ1" s="238"/>
      <c r="WIR1" s="238"/>
      <c r="WIS1" s="238"/>
      <c r="WIT1" s="238"/>
      <c r="WIU1" s="238"/>
      <c r="WIV1" s="238"/>
      <c r="WIW1" s="238"/>
      <c r="WIX1" s="238"/>
      <c r="WIY1" s="238"/>
      <c r="WIZ1" s="238"/>
      <c r="WJA1" s="238"/>
      <c r="WJB1" s="238"/>
      <c r="WJC1" s="238"/>
      <c r="WJD1" s="238"/>
      <c r="WJE1" s="238"/>
      <c r="WJF1" s="238"/>
      <c r="WJG1" s="238"/>
      <c r="WJH1" s="238"/>
      <c r="WJI1" s="238"/>
      <c r="WJJ1" s="238"/>
      <c r="WJK1" s="238"/>
      <c r="WJL1" s="238"/>
      <c r="WJM1" s="238"/>
      <c r="WJN1" s="238"/>
      <c r="WJO1" s="238"/>
      <c r="WJP1" s="238"/>
      <c r="WJQ1" s="238"/>
      <c r="WJR1" s="238"/>
      <c r="WJS1" s="238"/>
      <c r="WJT1" s="238"/>
      <c r="WJU1" s="238"/>
      <c r="WJV1" s="238"/>
      <c r="WJW1" s="238"/>
      <c r="WJX1" s="238"/>
      <c r="WJY1" s="238"/>
      <c r="WJZ1" s="238"/>
      <c r="WKA1" s="238"/>
      <c r="WKB1" s="238"/>
      <c r="WKC1" s="238"/>
      <c r="WKD1" s="238"/>
      <c r="WKE1" s="238"/>
      <c r="WKF1" s="238"/>
      <c r="WKG1" s="238"/>
      <c r="WKH1" s="238"/>
      <c r="WKI1" s="238"/>
      <c r="WKJ1" s="238"/>
      <c r="WKK1" s="238"/>
      <c r="WKL1" s="238"/>
      <c r="WKM1" s="238"/>
      <c r="WKN1" s="238"/>
      <c r="WKO1" s="238"/>
      <c r="WKP1" s="238"/>
      <c r="WKQ1" s="238"/>
      <c r="WKR1" s="238"/>
      <c r="WKS1" s="238"/>
      <c r="WKT1" s="238"/>
      <c r="WKU1" s="238"/>
      <c r="WKV1" s="238"/>
      <c r="WKW1" s="238"/>
      <c r="WKX1" s="238"/>
      <c r="WKY1" s="238"/>
      <c r="WKZ1" s="238"/>
      <c r="WLA1" s="238"/>
      <c r="WLB1" s="238"/>
      <c r="WLC1" s="238"/>
      <c r="WLD1" s="238"/>
      <c r="WLE1" s="238"/>
      <c r="WLF1" s="238"/>
      <c r="WLG1" s="238"/>
      <c r="WLH1" s="238"/>
      <c r="WLI1" s="238"/>
      <c r="WLJ1" s="238"/>
      <c r="WLK1" s="238"/>
      <c r="WLL1" s="238"/>
      <c r="WLM1" s="238"/>
      <c r="WLN1" s="238"/>
      <c r="WLO1" s="238"/>
      <c r="WLP1" s="238"/>
      <c r="WLQ1" s="238"/>
      <c r="WLR1" s="238"/>
      <c r="WLS1" s="238"/>
      <c r="WLT1" s="238"/>
      <c r="WLU1" s="238"/>
      <c r="WLV1" s="238"/>
      <c r="WLW1" s="238"/>
      <c r="WLX1" s="238"/>
      <c r="WLY1" s="238"/>
      <c r="WLZ1" s="238"/>
      <c r="WMA1" s="238"/>
      <c r="WMB1" s="238"/>
      <c r="WMC1" s="238"/>
      <c r="WMD1" s="238"/>
      <c r="WME1" s="238"/>
      <c r="WMF1" s="238"/>
      <c r="WMG1" s="238"/>
      <c r="WMH1" s="238"/>
      <c r="WMI1" s="238"/>
      <c r="WMJ1" s="238"/>
      <c r="WMK1" s="238"/>
      <c r="WML1" s="238"/>
      <c r="WMM1" s="238"/>
      <c r="WMN1" s="238"/>
      <c r="WMO1" s="238"/>
      <c r="WMP1" s="238"/>
      <c r="WMQ1" s="238"/>
      <c r="WMR1" s="238"/>
      <c r="WMS1" s="238"/>
      <c r="WMT1" s="238"/>
      <c r="WMU1" s="238"/>
      <c r="WMV1" s="238"/>
      <c r="WMW1" s="238"/>
      <c r="WMX1" s="238"/>
      <c r="WMY1" s="238"/>
      <c r="WMZ1" s="238"/>
      <c r="WNA1" s="238"/>
      <c r="WNB1" s="238"/>
      <c r="WNC1" s="238"/>
      <c r="WND1" s="238"/>
      <c r="WNE1" s="238"/>
      <c r="WNF1" s="238"/>
      <c r="WNG1" s="238"/>
      <c r="WNH1" s="238"/>
      <c r="WNI1" s="238"/>
      <c r="WNJ1" s="238"/>
      <c r="WNK1" s="238"/>
      <c r="WNL1" s="238"/>
      <c r="WNM1" s="238"/>
      <c r="WNN1" s="238"/>
      <c r="WNO1" s="238"/>
      <c r="WNP1" s="238"/>
      <c r="WNQ1" s="238"/>
      <c r="WNR1" s="238"/>
      <c r="WNS1" s="238"/>
      <c r="WNT1" s="238"/>
      <c r="WNU1" s="238"/>
      <c r="WNV1" s="238"/>
      <c r="WNW1" s="238"/>
      <c r="WNX1" s="238"/>
      <c r="WNY1" s="238"/>
      <c r="WNZ1" s="238"/>
      <c r="WOA1" s="238"/>
      <c r="WOB1" s="238"/>
      <c r="WOC1" s="238"/>
      <c r="WOD1" s="238"/>
      <c r="WOE1" s="238"/>
      <c r="WOF1" s="238"/>
      <c r="WOG1" s="238"/>
      <c r="WOH1" s="238"/>
      <c r="WOI1" s="238"/>
      <c r="WOJ1" s="238"/>
      <c r="WOK1" s="238"/>
      <c r="WOL1" s="238"/>
      <c r="WOM1" s="238"/>
      <c r="WON1" s="238"/>
      <c r="WOO1" s="238"/>
      <c r="WOP1" s="238"/>
      <c r="WOQ1" s="238"/>
      <c r="WOR1" s="238"/>
      <c r="WOS1" s="238"/>
      <c r="WOT1" s="238"/>
      <c r="WOU1" s="238"/>
      <c r="WOV1" s="238"/>
      <c r="WOW1" s="238"/>
      <c r="WOX1" s="238"/>
      <c r="WOY1" s="238"/>
      <c r="WOZ1" s="238"/>
      <c r="WPA1" s="238"/>
      <c r="WPB1" s="238"/>
      <c r="WPC1" s="238"/>
      <c r="WPD1" s="238"/>
      <c r="WPE1" s="238"/>
      <c r="WPF1" s="238"/>
      <c r="WPG1" s="238"/>
      <c r="WPH1" s="238"/>
      <c r="WPI1" s="238"/>
      <c r="WPJ1" s="238"/>
      <c r="WPK1" s="238"/>
      <c r="WPL1" s="238"/>
      <c r="WPM1" s="238"/>
      <c r="WPN1" s="238"/>
      <c r="WPO1" s="238"/>
      <c r="WPP1" s="238"/>
      <c r="WPQ1" s="238"/>
      <c r="WPR1" s="238"/>
      <c r="WPS1" s="238"/>
      <c r="WPT1" s="238"/>
      <c r="WPU1" s="238"/>
      <c r="WPV1" s="238"/>
      <c r="WPW1" s="238"/>
      <c r="WPX1" s="238"/>
      <c r="WPY1" s="238"/>
      <c r="WPZ1" s="238"/>
      <c r="WQA1" s="238"/>
      <c r="WQB1" s="238"/>
      <c r="WQC1" s="238"/>
      <c r="WQD1" s="238"/>
      <c r="WQE1" s="238"/>
      <c r="WQF1" s="238"/>
      <c r="WQG1" s="238"/>
      <c r="WQH1" s="238"/>
      <c r="WQI1" s="238"/>
      <c r="WQJ1" s="238"/>
      <c r="WQK1" s="238"/>
      <c r="WQL1" s="238"/>
      <c r="WQM1" s="238"/>
      <c r="WQN1" s="238"/>
      <c r="WQO1" s="238"/>
      <c r="WQP1" s="238"/>
      <c r="WQQ1" s="238"/>
      <c r="WQR1" s="238"/>
      <c r="WQS1" s="238"/>
      <c r="WQT1" s="238"/>
      <c r="WQU1" s="238"/>
      <c r="WQV1" s="238"/>
      <c r="WQW1" s="238"/>
      <c r="WQX1" s="238"/>
      <c r="WQY1" s="238"/>
      <c r="WQZ1" s="238"/>
      <c r="WRA1" s="238"/>
      <c r="WRB1" s="238"/>
      <c r="WRC1" s="238"/>
      <c r="WRD1" s="238"/>
      <c r="WRE1" s="238"/>
      <c r="WRF1" s="238"/>
      <c r="WRG1" s="238"/>
      <c r="WRH1" s="238"/>
      <c r="WRI1" s="238"/>
      <c r="WRJ1" s="238"/>
      <c r="WRK1" s="238"/>
      <c r="WRL1" s="238"/>
      <c r="WRM1" s="238"/>
      <c r="WRN1" s="238"/>
      <c r="WRO1" s="238"/>
      <c r="WRP1" s="238"/>
      <c r="WRQ1" s="238"/>
      <c r="WRR1" s="238"/>
      <c r="WRS1" s="238"/>
      <c r="WRT1" s="238"/>
      <c r="WRU1" s="238"/>
      <c r="WRV1" s="238"/>
      <c r="WRW1" s="238"/>
      <c r="WRX1" s="238"/>
      <c r="WRY1" s="238"/>
      <c r="WRZ1" s="238"/>
      <c r="WSA1" s="238"/>
      <c r="WSB1" s="238"/>
      <c r="WSC1" s="238"/>
      <c r="WSD1" s="238"/>
      <c r="WSE1" s="238"/>
      <c r="WSF1" s="238"/>
      <c r="WSG1" s="238"/>
      <c r="WSH1" s="238"/>
      <c r="WSI1" s="238"/>
      <c r="WSJ1" s="238"/>
      <c r="WSK1" s="238"/>
      <c r="WSL1" s="238"/>
      <c r="WSM1" s="238"/>
      <c r="WSN1" s="238"/>
      <c r="WSO1" s="238"/>
      <c r="WSP1" s="238"/>
      <c r="WSQ1" s="238"/>
      <c r="WSR1" s="238"/>
      <c r="WSS1" s="238"/>
      <c r="WST1" s="238"/>
      <c r="WSU1" s="238"/>
      <c r="WSV1" s="238"/>
      <c r="WSW1" s="238"/>
      <c r="WSX1" s="238"/>
      <c r="WSY1" s="238"/>
      <c r="WSZ1" s="238"/>
      <c r="WTA1" s="238"/>
      <c r="WTB1" s="238"/>
      <c r="WTC1" s="238"/>
      <c r="WTD1" s="238"/>
      <c r="WTE1" s="238"/>
      <c r="WTF1" s="238"/>
      <c r="WTG1" s="238"/>
      <c r="WTH1" s="238"/>
      <c r="WTI1" s="238"/>
      <c r="WTJ1" s="238"/>
      <c r="WTK1" s="238"/>
      <c r="WTL1" s="238"/>
      <c r="WTM1" s="238"/>
      <c r="WTN1" s="238"/>
      <c r="WTO1" s="238"/>
      <c r="WTP1" s="238"/>
      <c r="WTQ1" s="238"/>
      <c r="WTR1" s="238"/>
      <c r="WTS1" s="238"/>
      <c r="WTT1" s="238"/>
      <c r="WTU1" s="238"/>
      <c r="WTV1" s="238"/>
      <c r="WTW1" s="238"/>
      <c r="WTX1" s="238"/>
      <c r="WTY1" s="238"/>
      <c r="WTZ1" s="238"/>
      <c r="WUA1" s="238"/>
      <c r="WUB1" s="238"/>
      <c r="WUC1" s="238"/>
      <c r="WUD1" s="238"/>
      <c r="WUE1" s="238"/>
      <c r="WUF1" s="238"/>
      <c r="WUG1" s="238"/>
      <c r="WUH1" s="238"/>
      <c r="WUI1" s="238"/>
      <c r="WUJ1" s="238"/>
      <c r="WUK1" s="238"/>
      <c r="WUL1" s="238"/>
      <c r="WUM1" s="238"/>
      <c r="WUN1" s="238"/>
      <c r="WUO1" s="238"/>
      <c r="WUP1" s="238"/>
      <c r="WUQ1" s="238"/>
      <c r="WUR1" s="238"/>
      <c r="WUS1" s="238"/>
      <c r="WUT1" s="238"/>
      <c r="WUU1" s="238"/>
      <c r="WUV1" s="238"/>
      <c r="WUW1" s="238"/>
      <c r="WUX1" s="238"/>
      <c r="WUY1" s="238"/>
      <c r="WUZ1" s="238"/>
      <c r="WVA1" s="238"/>
      <c r="WVB1" s="238"/>
      <c r="WVC1" s="238"/>
      <c r="WVD1" s="238"/>
      <c r="WVE1" s="238"/>
      <c r="WVF1" s="238"/>
      <c r="WVG1" s="238"/>
      <c r="WVH1" s="238"/>
      <c r="WVI1" s="238"/>
      <c r="WVJ1" s="238"/>
      <c r="WVK1" s="238"/>
      <c r="WVL1" s="238"/>
      <c r="WVM1" s="238"/>
      <c r="WVN1" s="238"/>
      <c r="WVO1" s="238"/>
      <c r="WVP1" s="238"/>
      <c r="WVQ1" s="238"/>
      <c r="WVR1" s="238"/>
      <c r="WVS1" s="238"/>
      <c r="WVT1" s="238"/>
      <c r="WVU1" s="238"/>
      <c r="WVV1" s="238"/>
      <c r="WVW1" s="238"/>
      <c r="WVX1" s="238"/>
      <c r="WVY1" s="238"/>
      <c r="WVZ1" s="238"/>
      <c r="WWA1" s="238"/>
      <c r="WWB1" s="238"/>
      <c r="WWC1" s="238"/>
      <c r="WWD1" s="238"/>
      <c r="WWE1" s="238"/>
      <c r="WWF1" s="238"/>
      <c r="WWG1" s="238"/>
      <c r="WWH1" s="238"/>
      <c r="WWI1" s="238"/>
      <c r="WWJ1" s="238"/>
      <c r="WWK1" s="238"/>
      <c r="WWL1" s="238"/>
      <c r="WWM1" s="238"/>
      <c r="WWN1" s="238"/>
      <c r="WWO1" s="238"/>
      <c r="WWP1" s="238"/>
      <c r="WWQ1" s="238"/>
      <c r="WWR1" s="238"/>
      <c r="WWS1" s="238"/>
      <c r="WWT1" s="238"/>
      <c r="WWU1" s="238"/>
      <c r="WWV1" s="238"/>
      <c r="WWW1" s="238"/>
      <c r="WWX1" s="238"/>
      <c r="WWY1" s="238"/>
      <c r="WWZ1" s="238"/>
      <c r="WXA1" s="238"/>
      <c r="WXB1" s="238"/>
      <c r="WXC1" s="238"/>
      <c r="WXD1" s="238"/>
      <c r="WXE1" s="238"/>
      <c r="WXF1" s="238"/>
      <c r="WXG1" s="238"/>
      <c r="WXH1" s="238"/>
      <c r="WXI1" s="238"/>
      <c r="WXJ1" s="238"/>
      <c r="WXK1" s="238"/>
      <c r="WXL1" s="238"/>
      <c r="WXM1" s="238"/>
      <c r="WXN1" s="238"/>
      <c r="WXO1" s="238"/>
      <c r="WXP1" s="238"/>
      <c r="WXQ1" s="238"/>
      <c r="WXR1" s="238"/>
      <c r="WXS1" s="238"/>
      <c r="WXT1" s="238"/>
      <c r="WXU1" s="238"/>
      <c r="WXV1" s="238"/>
      <c r="WXW1" s="238"/>
      <c r="WXX1" s="238"/>
      <c r="WXY1" s="238"/>
      <c r="WXZ1" s="238"/>
      <c r="WYA1" s="238"/>
      <c r="WYB1" s="238"/>
      <c r="WYC1" s="238"/>
      <c r="WYD1" s="238"/>
      <c r="WYE1" s="238"/>
      <c r="WYF1" s="238"/>
      <c r="WYG1" s="238"/>
      <c r="WYH1" s="238"/>
      <c r="WYI1" s="238"/>
      <c r="WYJ1" s="238"/>
      <c r="WYK1" s="238"/>
      <c r="WYL1" s="238"/>
      <c r="WYM1" s="238"/>
      <c r="WYN1" s="238"/>
      <c r="WYO1" s="238"/>
      <c r="WYP1" s="238"/>
      <c r="WYQ1" s="238"/>
      <c r="WYR1" s="238"/>
      <c r="WYS1" s="238"/>
      <c r="WYT1" s="238"/>
      <c r="WYU1" s="238"/>
      <c r="WYV1" s="238"/>
      <c r="WYW1" s="238"/>
      <c r="WYX1" s="238"/>
      <c r="WYY1" s="238"/>
      <c r="WYZ1" s="238"/>
      <c r="WZA1" s="238"/>
      <c r="WZB1" s="238"/>
      <c r="WZC1" s="238"/>
      <c r="WZD1" s="238"/>
      <c r="WZE1" s="238"/>
      <c r="WZF1" s="238"/>
      <c r="WZG1" s="238"/>
      <c r="WZH1" s="238"/>
      <c r="WZI1" s="238"/>
      <c r="WZJ1" s="238"/>
      <c r="WZK1" s="238"/>
      <c r="WZL1" s="238"/>
      <c r="WZM1" s="238"/>
      <c r="WZN1" s="238"/>
      <c r="WZO1" s="238"/>
      <c r="WZP1" s="238"/>
      <c r="WZQ1" s="238"/>
      <c r="WZR1" s="238"/>
      <c r="WZS1" s="238"/>
      <c r="WZT1" s="238"/>
      <c r="WZU1" s="238"/>
      <c r="WZV1" s="238"/>
      <c r="WZW1" s="238"/>
      <c r="WZX1" s="238"/>
      <c r="WZY1" s="238"/>
      <c r="WZZ1" s="238"/>
      <c r="XAA1" s="238"/>
      <c r="XAB1" s="238"/>
      <c r="XAC1" s="238"/>
      <c r="XAD1" s="238"/>
      <c r="XAE1" s="238"/>
      <c r="XAF1" s="238"/>
      <c r="XAG1" s="238"/>
      <c r="XAH1" s="238"/>
      <c r="XAI1" s="238"/>
      <c r="XAJ1" s="238"/>
      <c r="XAK1" s="238"/>
      <c r="XAL1" s="238"/>
      <c r="XAM1" s="238"/>
      <c r="XAN1" s="238"/>
      <c r="XAO1" s="238"/>
      <c r="XAP1" s="238"/>
      <c r="XAQ1" s="238"/>
      <c r="XAR1" s="238"/>
      <c r="XAS1" s="238"/>
      <c r="XAT1" s="238"/>
      <c r="XAU1" s="238"/>
      <c r="XAV1" s="238"/>
      <c r="XAW1" s="238"/>
      <c r="XAX1" s="238"/>
      <c r="XAY1" s="238"/>
      <c r="XAZ1" s="238"/>
      <c r="XBA1" s="238"/>
      <c r="XBB1" s="238"/>
      <c r="XBC1" s="238"/>
      <c r="XBD1" s="238"/>
      <c r="XBE1" s="238"/>
      <c r="XBF1" s="238"/>
      <c r="XBG1" s="238"/>
      <c r="XBH1" s="238"/>
      <c r="XBI1" s="238"/>
      <c r="XBJ1" s="238"/>
      <c r="XBK1" s="238"/>
      <c r="XBL1" s="238"/>
      <c r="XBM1" s="238"/>
      <c r="XBN1" s="238"/>
      <c r="XBO1" s="238"/>
      <c r="XBP1" s="238"/>
      <c r="XBQ1" s="238"/>
      <c r="XBR1" s="238"/>
      <c r="XBS1" s="238"/>
      <c r="XBT1" s="238"/>
      <c r="XBU1" s="238"/>
      <c r="XBV1" s="238"/>
      <c r="XBW1" s="238"/>
      <c r="XBX1" s="238"/>
      <c r="XBY1" s="238"/>
      <c r="XBZ1" s="238"/>
      <c r="XCA1" s="238"/>
      <c r="XCB1" s="238"/>
      <c r="XCC1" s="238"/>
      <c r="XCD1" s="238"/>
      <c r="XCE1" s="238"/>
      <c r="XCF1" s="238"/>
      <c r="XCG1" s="238"/>
      <c r="XCH1" s="238"/>
      <c r="XCI1" s="238"/>
      <c r="XCJ1" s="238"/>
      <c r="XCK1" s="238"/>
      <c r="XCL1" s="238"/>
      <c r="XCM1" s="238"/>
      <c r="XCN1" s="238"/>
      <c r="XCO1" s="238"/>
      <c r="XCP1" s="238"/>
      <c r="XCQ1" s="238"/>
      <c r="XCR1" s="238"/>
      <c r="XCS1" s="238"/>
      <c r="XCT1" s="238"/>
      <c r="XCU1" s="238"/>
      <c r="XCV1" s="238"/>
      <c r="XCW1" s="238"/>
      <c r="XCX1" s="238"/>
      <c r="XCY1" s="238"/>
      <c r="XCZ1" s="238"/>
      <c r="XDA1" s="238"/>
      <c r="XDB1" s="238"/>
      <c r="XDC1" s="238"/>
      <c r="XDD1" s="238"/>
      <c r="XDE1" s="238"/>
      <c r="XDF1" s="238"/>
      <c r="XDG1" s="238"/>
      <c r="XDH1" s="238"/>
      <c r="XDI1" s="238"/>
      <c r="XDJ1" s="238"/>
      <c r="XDK1" s="238"/>
      <c r="XDL1" s="238"/>
      <c r="XDM1" s="238"/>
      <c r="XDN1" s="238"/>
      <c r="XDO1" s="238"/>
      <c r="XDP1" s="238"/>
      <c r="XDQ1" s="238"/>
      <c r="XDR1" s="238"/>
      <c r="XDS1" s="238"/>
      <c r="XDT1" s="238"/>
      <c r="XDU1" s="238"/>
      <c r="XDV1" s="238"/>
      <c r="XDW1" s="238"/>
      <c r="XDX1" s="238"/>
      <c r="XDY1" s="238"/>
      <c r="XDZ1" s="238"/>
      <c r="XEA1" s="238"/>
      <c r="XEB1" s="238"/>
      <c r="XEC1" s="238"/>
      <c r="XED1" s="238"/>
      <c r="XEE1" s="238"/>
      <c r="XEF1" s="238"/>
      <c r="XEG1" s="238"/>
      <c r="XEH1" s="238"/>
      <c r="XEI1" s="238"/>
      <c r="XEJ1" s="238"/>
      <c r="XEK1" s="238"/>
      <c r="XEL1" s="238"/>
      <c r="XEM1" s="238"/>
      <c r="XEN1" s="238"/>
      <c r="XEO1" s="238"/>
      <c r="XEP1" s="238"/>
      <c r="XEQ1" s="238"/>
      <c r="XER1" s="238"/>
      <c r="XES1" s="238"/>
      <c r="XET1" s="238"/>
      <c r="XEU1" s="238"/>
      <c r="XEV1" s="238"/>
      <c r="XEW1" s="238"/>
      <c r="XEX1" s="238"/>
      <c r="XEY1" s="238"/>
      <c r="XEZ1" s="238"/>
      <c r="XFA1" s="238"/>
      <c r="XFB1" s="238"/>
      <c r="XFC1" s="238"/>
      <c r="XFD1" s="238"/>
    </row>
    <row r="2" spans="1:16384" s="111" customFormat="1" ht="15" customHeight="1" x14ac:dyDescent="0.25">
      <c r="A2" s="111" t="s">
        <v>185</v>
      </c>
    </row>
    <row r="3" spans="1:16384" ht="15" customHeight="1" x14ac:dyDescent="0.25">
      <c r="A3" s="17" t="s">
        <v>173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384" x14ac:dyDescent="0.25">
      <c r="A4" s="127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384" x14ac:dyDescent="0.25">
      <c r="A5" s="127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6384" x14ac:dyDescent="0.25">
      <c r="A6" s="127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384" x14ac:dyDescent="0.25">
      <c r="A7" s="127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</row>
    <row r="8" spans="1:16384" x14ac:dyDescent="0.25">
      <c r="A8" s="127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384" x14ac:dyDescent="0.25">
      <c r="A9" s="127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384" x14ac:dyDescent="0.25">
      <c r="A10" s="127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6384" x14ac:dyDescent="0.25">
      <c r="A11" s="127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384" x14ac:dyDescent="0.25">
      <c r="A12" s="127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16384" x14ac:dyDescent="0.25">
      <c r="A13" s="127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384" x14ac:dyDescent="0.25">
      <c r="A14" s="127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384" x14ac:dyDescent="0.25">
      <c r="A15" s="127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</row>
    <row r="16" spans="1:16384" x14ac:dyDescent="0.25">
      <c r="A16" s="127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16" x14ac:dyDescent="0.25">
      <c r="A17" s="127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1:16" x14ac:dyDescent="0.25">
      <c r="A18" s="127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</row>
    <row r="19" spans="1:16" x14ac:dyDescent="0.25">
      <c r="A19" s="127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  <row r="20" spans="1:16" x14ac:dyDescent="0.25">
      <c r="A20" s="127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  <row r="21" spans="1:16" x14ac:dyDescent="0.25">
      <c r="A21" s="127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</row>
    <row r="22" spans="1:16" x14ac:dyDescent="0.25">
      <c r="A22" s="127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3" spans="1:16" x14ac:dyDescent="0.25">
      <c r="A23" s="127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</row>
    <row r="24" spans="1:16" ht="6" customHeight="1" x14ac:dyDescent="0.25">
      <c r="A24" s="127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</row>
    <row r="25" spans="1:16" s="18" customFormat="1" ht="11.25" x14ac:dyDescent="0.25">
      <c r="A25" s="18" t="s">
        <v>53</v>
      </c>
    </row>
    <row r="26" spans="1:16" x14ac:dyDescent="0.25">
      <c r="A26" s="127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</row>
    <row r="27" spans="1:16" x14ac:dyDescent="0.25">
      <c r="A27" s="127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x14ac:dyDescent="0.25">
      <c r="A28" s="127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 x14ac:dyDescent="0.25">
      <c r="A29" s="127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</row>
    <row r="30" spans="1:16" x14ac:dyDescent="0.25">
      <c r="A30" s="127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</row>
    <row r="31" spans="1:16" x14ac:dyDescent="0.25">
      <c r="A31" s="127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</row>
    <row r="32" spans="1:16" x14ac:dyDescent="0.25">
      <c r="A32" s="127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</row>
    <row r="33" spans="1:16" x14ac:dyDescent="0.25">
      <c r="A33" s="127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</row>
    <row r="34" spans="1:16" x14ac:dyDescent="0.25">
      <c r="A34" s="127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</row>
    <row r="35" spans="1:16" x14ac:dyDescent="0.25">
      <c r="A35" s="127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  <row r="36" spans="1:16" x14ac:dyDescent="0.25">
      <c r="A36" s="127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</row>
    <row r="37" spans="1:16" x14ac:dyDescent="0.25">
      <c r="A37" s="127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</row>
    <row r="38" spans="1:16" x14ac:dyDescent="0.25">
      <c r="A38" s="127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</row>
    <row r="39" spans="1:16" x14ac:dyDescent="0.25">
      <c r="A39" s="127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</row>
    <row r="40" spans="1:16" x14ac:dyDescent="0.25">
      <c r="A40" s="127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</row>
    <row r="41" spans="1:16" x14ac:dyDescent="0.25">
      <c r="A41" s="127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</row>
    <row r="42" spans="1:16" x14ac:dyDescent="0.25">
      <c r="A42" s="127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</row>
    <row r="43" spans="1:16" x14ac:dyDescent="0.25">
      <c r="A43" s="120" t="s">
        <v>134</v>
      </c>
      <c r="E43" s="25"/>
      <c r="F43" s="25"/>
      <c r="G43" s="125"/>
      <c r="H43" s="25"/>
      <c r="I43" s="125"/>
      <c r="J43" s="125"/>
      <c r="K43" s="125"/>
      <c r="L43" s="125"/>
      <c r="M43" s="125"/>
      <c r="N43" s="125"/>
      <c r="O43" s="125"/>
      <c r="P43" s="125"/>
    </row>
    <row r="44" spans="1:16" x14ac:dyDescent="0.25">
      <c r="A44" s="121"/>
      <c r="B44" s="126">
        <v>2014</v>
      </c>
      <c r="C44" s="126">
        <v>2015</v>
      </c>
      <c r="D44" s="126">
        <v>2016</v>
      </c>
      <c r="E44" s="126">
        <v>2017</v>
      </c>
      <c r="F44" s="126">
        <v>2018</v>
      </c>
    </row>
    <row r="45" spans="1:16" ht="27" x14ac:dyDescent="0.25">
      <c r="A45" s="120" t="s">
        <v>186</v>
      </c>
      <c r="B45" s="122">
        <v>401</v>
      </c>
      <c r="C45" s="123">
        <v>364</v>
      </c>
      <c r="D45" s="123">
        <v>396</v>
      </c>
      <c r="E45" s="123">
        <v>469</v>
      </c>
      <c r="F45" s="123">
        <v>397</v>
      </c>
    </row>
    <row r="46" spans="1:16" ht="36" x14ac:dyDescent="0.25">
      <c r="A46" s="120" t="s">
        <v>190</v>
      </c>
      <c r="B46" s="122">
        <v>5</v>
      </c>
      <c r="C46" s="123">
        <v>10</v>
      </c>
      <c r="D46" s="123">
        <v>5</v>
      </c>
      <c r="E46" s="123">
        <v>0</v>
      </c>
      <c r="F46" s="123">
        <v>0</v>
      </c>
    </row>
    <row r="47" spans="1:16" ht="36" x14ac:dyDescent="0.25">
      <c r="A47" s="120" t="s">
        <v>187</v>
      </c>
      <c r="B47" s="122">
        <v>440</v>
      </c>
      <c r="C47" s="123">
        <v>428</v>
      </c>
      <c r="D47" s="123">
        <v>387</v>
      </c>
      <c r="E47" s="123">
        <v>436</v>
      </c>
      <c r="F47" s="123">
        <v>446</v>
      </c>
    </row>
    <row r="48" spans="1:16" ht="27" x14ac:dyDescent="0.25">
      <c r="A48" s="120" t="s">
        <v>188</v>
      </c>
      <c r="B48" s="122">
        <v>159</v>
      </c>
      <c r="C48" s="123">
        <v>132</v>
      </c>
      <c r="D48" s="123">
        <v>132</v>
      </c>
      <c r="E48" s="123">
        <v>166</v>
      </c>
      <c r="F48" s="123">
        <v>145</v>
      </c>
    </row>
    <row r="49" spans="1:16" ht="63" x14ac:dyDescent="0.25">
      <c r="A49" s="120" t="s">
        <v>191</v>
      </c>
      <c r="B49" s="122">
        <v>88</v>
      </c>
      <c r="C49" s="123">
        <v>97</v>
      </c>
      <c r="D49" s="123">
        <v>136</v>
      </c>
      <c r="E49" s="123">
        <v>84</v>
      </c>
      <c r="F49" s="123">
        <v>79</v>
      </c>
    </row>
    <row r="50" spans="1:16" ht="27" x14ac:dyDescent="0.25">
      <c r="A50" s="120" t="s">
        <v>189</v>
      </c>
      <c r="B50" s="122">
        <v>260</v>
      </c>
      <c r="C50" s="123">
        <v>183</v>
      </c>
      <c r="D50" s="123">
        <v>201</v>
      </c>
      <c r="E50" s="123">
        <v>220</v>
      </c>
      <c r="F50" s="123">
        <v>247</v>
      </c>
    </row>
    <row r="51" spans="1:16" ht="45" x14ac:dyDescent="0.25">
      <c r="A51" s="120" t="s">
        <v>192</v>
      </c>
      <c r="B51" s="122">
        <v>87</v>
      </c>
      <c r="C51" s="123">
        <v>89</v>
      </c>
      <c r="D51" s="123">
        <v>74</v>
      </c>
      <c r="E51" s="123">
        <v>123</v>
      </c>
      <c r="F51" s="123">
        <v>104</v>
      </c>
    </row>
    <row r="52" spans="1:16" x14ac:dyDescent="0.25">
      <c r="A52" s="12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x14ac:dyDescent="0.25">
      <c r="A53" s="12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x14ac:dyDescent="0.25">
      <c r="A54" s="12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25">
      <c r="A55" s="12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5">
      <c r="A56" s="12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x14ac:dyDescent="0.25">
      <c r="A57" s="12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x14ac:dyDescent="0.25">
      <c r="A58" s="12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x14ac:dyDescent="0.25">
      <c r="A59" s="12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5">
      <c r="A60" s="12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x14ac:dyDescent="0.25">
      <c r="A61" s="12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x14ac:dyDescent="0.25">
      <c r="A62" s="12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x14ac:dyDescent="0.25">
      <c r="A63" s="12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x14ac:dyDescent="0.25">
      <c r="A64" s="12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x14ac:dyDescent="0.25">
      <c r="A65" s="12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x14ac:dyDescent="0.25">
      <c r="A66" s="12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x14ac:dyDescent="0.25">
      <c r="A67" s="12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x14ac:dyDescent="0.25">
      <c r="A68" s="12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x14ac:dyDescent="0.25">
      <c r="A69" s="12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</sheetData>
  <hyperlinks>
    <hyperlink ref="A1" location="'INDICE '!A1" display="INDICE"/>
  </hyperlinks>
  <pageMargins left="0.78740157480314965" right="0.78740157480314965" top="1.1811023622047245" bottom="0.7480314960629921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6"/>
  <sheetViews>
    <sheetView workbookViewId="0"/>
  </sheetViews>
  <sheetFormatPr defaultColWidth="8.85546875" defaultRowHeight="15" x14ac:dyDescent="0.25"/>
  <cols>
    <col min="1" max="1" width="8.7109375" customWidth="1"/>
    <col min="2" max="3" width="5.7109375" customWidth="1"/>
    <col min="4" max="4" width="6" customWidth="1"/>
    <col min="5" max="7" width="5.7109375" customWidth="1"/>
    <col min="8" max="8" width="6" customWidth="1"/>
    <col min="9" max="11" width="5.7109375" customWidth="1"/>
    <col min="12" max="12" width="6" customWidth="1"/>
    <col min="13" max="15" width="5.7109375" customWidth="1"/>
    <col min="16" max="16" width="6" customWidth="1"/>
    <col min="17" max="19" width="5.7109375" customWidth="1"/>
    <col min="20" max="20" width="6" customWidth="1"/>
    <col min="21" max="21" width="5.7109375" customWidth="1"/>
  </cols>
  <sheetData>
    <row r="1" spans="1:21" s="43" customFormat="1" ht="12" customHeight="1" x14ac:dyDescent="0.25">
      <c r="A1" s="238" t="s">
        <v>266</v>
      </c>
    </row>
    <row r="2" spans="1:21" s="36" customFormat="1" x14ac:dyDescent="0.25">
      <c r="A2" s="111" t="s">
        <v>239</v>
      </c>
      <c r="C2" s="111"/>
    </row>
    <row r="3" spans="1:21" s="36" customFormat="1" x14ac:dyDescent="0.25">
      <c r="A3" s="111" t="s">
        <v>230</v>
      </c>
      <c r="C3" s="151"/>
    </row>
    <row r="4" spans="1:21" s="36" customFormat="1" x14ac:dyDescent="0.25">
      <c r="A4" s="216" t="s">
        <v>173</v>
      </c>
      <c r="C4" s="111"/>
      <c r="D4" s="151"/>
    </row>
    <row r="5" spans="1:21" s="41" customFormat="1" ht="6" customHeight="1" thickBo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s="41" customFormat="1" ht="6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pans="1:21" s="207" customFormat="1" ht="18" customHeight="1" x14ac:dyDescent="0.25">
      <c r="A7" s="336"/>
      <c r="B7" s="338">
        <v>2014</v>
      </c>
      <c r="C7" s="339"/>
      <c r="D7" s="339"/>
      <c r="E7" s="339"/>
      <c r="F7" s="338">
        <v>2015</v>
      </c>
      <c r="G7" s="339"/>
      <c r="H7" s="339"/>
      <c r="I7" s="339"/>
      <c r="J7" s="338">
        <v>2016</v>
      </c>
      <c r="K7" s="339"/>
      <c r="L7" s="339"/>
      <c r="M7" s="339"/>
      <c r="N7" s="338">
        <v>2017</v>
      </c>
      <c r="O7" s="339"/>
      <c r="P7" s="339"/>
      <c r="Q7" s="339"/>
      <c r="R7" s="338">
        <v>2018</v>
      </c>
      <c r="S7" s="339"/>
      <c r="T7" s="339"/>
      <c r="U7" s="339"/>
    </row>
    <row r="8" spans="1:21" s="212" customFormat="1" ht="26.25" customHeight="1" x14ac:dyDescent="0.25">
      <c r="A8" s="337"/>
      <c r="B8" s="214" t="s">
        <v>235</v>
      </c>
      <c r="C8" s="214" t="s">
        <v>236</v>
      </c>
      <c r="D8" s="214" t="s">
        <v>234</v>
      </c>
      <c r="E8" s="213" t="s">
        <v>229</v>
      </c>
      <c r="F8" s="214" t="s">
        <v>235</v>
      </c>
      <c r="G8" s="214" t="s">
        <v>236</v>
      </c>
      <c r="H8" s="214" t="s">
        <v>234</v>
      </c>
      <c r="I8" s="213" t="s">
        <v>229</v>
      </c>
      <c r="J8" s="214" t="s">
        <v>235</v>
      </c>
      <c r="K8" s="214" t="s">
        <v>236</v>
      </c>
      <c r="L8" s="214" t="s">
        <v>234</v>
      </c>
      <c r="M8" s="213" t="s">
        <v>229</v>
      </c>
      <c r="N8" s="214" t="s">
        <v>235</v>
      </c>
      <c r="O8" s="214" t="s">
        <v>236</v>
      </c>
      <c r="P8" s="214" t="s">
        <v>234</v>
      </c>
      <c r="Q8" s="213" t="s">
        <v>229</v>
      </c>
      <c r="R8" s="214" t="s">
        <v>235</v>
      </c>
      <c r="S8" s="214" t="s">
        <v>236</v>
      </c>
      <c r="T8" s="214" t="s">
        <v>234</v>
      </c>
      <c r="U8" s="213" t="s">
        <v>229</v>
      </c>
    </row>
    <row r="9" spans="1:21" s="212" customFormat="1" ht="6" customHeight="1" x14ac:dyDescent="0.25">
      <c r="A9" s="209"/>
      <c r="B9" s="210"/>
      <c r="C9" s="210"/>
      <c r="D9" s="211"/>
      <c r="E9" s="210"/>
      <c r="F9" s="210"/>
      <c r="G9" s="210"/>
      <c r="H9" s="211"/>
      <c r="I9" s="210"/>
      <c r="J9" s="210"/>
      <c r="K9" s="210"/>
      <c r="L9" s="211"/>
      <c r="M9" s="210"/>
      <c r="N9" s="210"/>
      <c r="O9" s="210"/>
      <c r="P9" s="211"/>
      <c r="Q9" s="210"/>
      <c r="R9" s="210"/>
      <c r="S9" s="210"/>
      <c r="T9" s="211"/>
      <c r="U9" s="210"/>
    </row>
    <row r="10" spans="1:21" s="212" customFormat="1" x14ac:dyDescent="0.25">
      <c r="A10" s="209"/>
      <c r="B10" s="335" t="s">
        <v>231</v>
      </c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</row>
    <row r="11" spans="1:21" ht="15" customHeight="1" x14ac:dyDescent="0.25">
      <c r="A11" s="8" t="s">
        <v>2</v>
      </c>
      <c r="B11" s="10">
        <v>2</v>
      </c>
      <c r="C11" s="10">
        <v>27</v>
      </c>
      <c r="D11" s="10">
        <f>+E11-(C11+B11)</f>
        <v>4</v>
      </c>
      <c r="E11" s="10">
        <v>33</v>
      </c>
      <c r="F11" s="10">
        <v>4</v>
      </c>
      <c r="G11" s="10">
        <v>29</v>
      </c>
      <c r="H11" s="10">
        <f>+I11-(G11+F11)</f>
        <v>2</v>
      </c>
      <c r="I11" s="10">
        <v>35</v>
      </c>
      <c r="J11" s="10">
        <v>4</v>
      </c>
      <c r="K11" s="10">
        <v>37</v>
      </c>
      <c r="L11" s="10">
        <f>+M11-(K11+J11)</f>
        <v>21</v>
      </c>
      <c r="M11" s="10">
        <v>62</v>
      </c>
      <c r="N11" s="10">
        <v>2</v>
      </c>
      <c r="O11" s="10">
        <v>17</v>
      </c>
      <c r="P11" s="10">
        <f>+Q11-(O11+N11)</f>
        <v>4</v>
      </c>
      <c r="Q11" s="10">
        <v>23</v>
      </c>
      <c r="R11" s="10">
        <v>5</v>
      </c>
      <c r="S11" s="10">
        <v>20</v>
      </c>
      <c r="T11" s="10">
        <f>+U11-(S11+R11)</f>
        <v>2</v>
      </c>
      <c r="U11" s="10">
        <v>27</v>
      </c>
    </row>
    <row r="12" spans="1:21" ht="15" customHeight="1" x14ac:dyDescent="0.25">
      <c r="A12" s="8" t="s">
        <v>3</v>
      </c>
      <c r="B12" s="10">
        <v>4</v>
      </c>
      <c r="C12" s="10">
        <v>40</v>
      </c>
      <c r="D12" s="10">
        <f>+E12-(C12+B12)</f>
        <v>11</v>
      </c>
      <c r="E12" s="10">
        <v>55</v>
      </c>
      <c r="F12" s="10">
        <v>3</v>
      </c>
      <c r="G12" s="10">
        <v>54</v>
      </c>
      <c r="H12" s="10">
        <f>+I12-(G12+F12)</f>
        <v>5</v>
      </c>
      <c r="I12" s="10">
        <v>62</v>
      </c>
      <c r="J12" s="10">
        <v>12</v>
      </c>
      <c r="K12" s="10">
        <v>56</v>
      </c>
      <c r="L12" s="10">
        <f>+M12-(K12+J12)</f>
        <v>6</v>
      </c>
      <c r="M12" s="10">
        <v>74</v>
      </c>
      <c r="N12" s="10">
        <v>11</v>
      </c>
      <c r="O12" s="10">
        <v>41</v>
      </c>
      <c r="P12" s="10">
        <f>+Q12-(O12+N12)</f>
        <v>9</v>
      </c>
      <c r="Q12" s="10">
        <v>61</v>
      </c>
      <c r="R12" s="10">
        <v>10</v>
      </c>
      <c r="S12" s="10">
        <v>34</v>
      </c>
      <c r="T12" s="10">
        <f>+U12-(S12+R12)</f>
        <v>8</v>
      </c>
      <c r="U12" s="10">
        <v>52</v>
      </c>
    </row>
    <row r="13" spans="1:21" ht="15" customHeight="1" x14ac:dyDescent="0.25">
      <c r="A13" s="208" t="s">
        <v>4</v>
      </c>
      <c r="B13" s="10">
        <f t="shared" ref="B13:U13" si="0">+B11+B12</f>
        <v>6</v>
      </c>
      <c r="C13" s="10">
        <f t="shared" si="0"/>
        <v>67</v>
      </c>
      <c r="D13" s="10">
        <f t="shared" si="0"/>
        <v>15</v>
      </c>
      <c r="E13" s="10">
        <f t="shared" si="0"/>
        <v>88</v>
      </c>
      <c r="F13" s="10">
        <f t="shared" si="0"/>
        <v>7</v>
      </c>
      <c r="G13" s="10">
        <f t="shared" si="0"/>
        <v>83</v>
      </c>
      <c r="H13" s="10">
        <f t="shared" si="0"/>
        <v>7</v>
      </c>
      <c r="I13" s="10">
        <f t="shared" si="0"/>
        <v>97</v>
      </c>
      <c r="J13" s="10">
        <f t="shared" si="0"/>
        <v>16</v>
      </c>
      <c r="K13" s="10">
        <f t="shared" si="0"/>
        <v>93</v>
      </c>
      <c r="L13" s="10">
        <f t="shared" si="0"/>
        <v>27</v>
      </c>
      <c r="M13" s="10">
        <f t="shared" si="0"/>
        <v>136</v>
      </c>
      <c r="N13" s="10">
        <f t="shared" si="0"/>
        <v>13</v>
      </c>
      <c r="O13" s="10">
        <f t="shared" si="0"/>
        <v>58</v>
      </c>
      <c r="P13" s="10">
        <f t="shared" si="0"/>
        <v>13</v>
      </c>
      <c r="Q13" s="10">
        <f t="shared" si="0"/>
        <v>84</v>
      </c>
      <c r="R13" s="10">
        <f t="shared" si="0"/>
        <v>15</v>
      </c>
      <c r="S13" s="10">
        <f t="shared" si="0"/>
        <v>54</v>
      </c>
      <c r="T13" s="10">
        <f t="shared" si="0"/>
        <v>10</v>
      </c>
      <c r="U13" s="10">
        <f t="shared" si="0"/>
        <v>79</v>
      </c>
    </row>
    <row r="14" spans="1:21" ht="6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x14ac:dyDescent="0.25">
      <c r="A15" s="208"/>
      <c r="B15" s="335" t="s">
        <v>232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</row>
    <row r="16" spans="1:21" x14ac:dyDescent="0.25">
      <c r="A16" s="8" t="s">
        <v>2</v>
      </c>
      <c r="B16" s="10">
        <v>29</v>
      </c>
      <c r="C16" s="10">
        <v>22</v>
      </c>
      <c r="D16" s="10">
        <f>+E16-(C16+B16)</f>
        <v>11</v>
      </c>
      <c r="E16" s="10">
        <v>62</v>
      </c>
      <c r="F16" s="10">
        <v>14</v>
      </c>
      <c r="G16" s="10">
        <v>14</v>
      </c>
      <c r="H16" s="10">
        <f>+I16-(G16+F16)</f>
        <v>9</v>
      </c>
      <c r="I16" s="10">
        <v>37</v>
      </c>
      <c r="J16" s="10">
        <v>8</v>
      </c>
      <c r="K16" s="10">
        <v>23</v>
      </c>
      <c r="L16" s="10">
        <f>+M16-(K16+J16)</f>
        <v>7</v>
      </c>
      <c r="M16" s="10">
        <v>38</v>
      </c>
      <c r="N16" s="10">
        <v>16</v>
      </c>
      <c r="O16" s="10">
        <v>15</v>
      </c>
      <c r="P16" s="10">
        <f>+Q16-(O16+N16)</f>
        <v>8</v>
      </c>
      <c r="Q16" s="10">
        <v>39</v>
      </c>
      <c r="R16" s="10">
        <v>16</v>
      </c>
      <c r="S16" s="10">
        <v>24</v>
      </c>
      <c r="T16" s="10">
        <f>+U16-(S16+R16)</f>
        <v>20</v>
      </c>
      <c r="U16" s="10">
        <v>60</v>
      </c>
    </row>
    <row r="17" spans="1:21" x14ac:dyDescent="0.25">
      <c r="A17" s="8" t="s">
        <v>3</v>
      </c>
      <c r="B17" s="10">
        <v>82</v>
      </c>
      <c r="C17" s="10">
        <v>108</v>
      </c>
      <c r="D17" s="10">
        <f>+E17-(C17+B17)</f>
        <v>8</v>
      </c>
      <c r="E17" s="10">
        <v>198</v>
      </c>
      <c r="F17" s="10">
        <v>60</v>
      </c>
      <c r="G17" s="10">
        <v>60</v>
      </c>
      <c r="H17" s="10">
        <f>+I17-(G17+F17)</f>
        <v>26</v>
      </c>
      <c r="I17" s="10">
        <v>146</v>
      </c>
      <c r="J17" s="10">
        <v>75</v>
      </c>
      <c r="K17" s="10">
        <v>71</v>
      </c>
      <c r="L17" s="10">
        <f>+M17-(K17+J17)</f>
        <v>17</v>
      </c>
      <c r="M17" s="10">
        <v>163</v>
      </c>
      <c r="N17" s="10">
        <v>73</v>
      </c>
      <c r="O17" s="10">
        <v>90</v>
      </c>
      <c r="P17" s="10">
        <f>+Q17-(O17+N17)</f>
        <v>18</v>
      </c>
      <c r="Q17" s="10">
        <v>181</v>
      </c>
      <c r="R17" s="10">
        <v>69</v>
      </c>
      <c r="S17" s="10">
        <v>90</v>
      </c>
      <c r="T17" s="10">
        <f>+U17-(S17+R17)</f>
        <v>28</v>
      </c>
      <c r="U17" s="10">
        <v>187</v>
      </c>
    </row>
    <row r="18" spans="1:21" x14ac:dyDescent="0.25">
      <c r="A18" s="208" t="s">
        <v>4</v>
      </c>
      <c r="B18" s="10">
        <f t="shared" ref="B18:U18" si="1">+B16+B17</f>
        <v>111</v>
      </c>
      <c r="C18" s="10">
        <f t="shared" si="1"/>
        <v>130</v>
      </c>
      <c r="D18" s="10">
        <f t="shared" si="1"/>
        <v>19</v>
      </c>
      <c r="E18" s="10">
        <f t="shared" si="1"/>
        <v>260</v>
      </c>
      <c r="F18" s="10">
        <f t="shared" si="1"/>
        <v>74</v>
      </c>
      <c r="G18" s="10">
        <f t="shared" si="1"/>
        <v>74</v>
      </c>
      <c r="H18" s="10">
        <f t="shared" si="1"/>
        <v>35</v>
      </c>
      <c r="I18" s="10">
        <f t="shared" si="1"/>
        <v>183</v>
      </c>
      <c r="J18" s="10">
        <f t="shared" si="1"/>
        <v>83</v>
      </c>
      <c r="K18" s="10">
        <f t="shared" si="1"/>
        <v>94</v>
      </c>
      <c r="L18" s="10">
        <f t="shared" si="1"/>
        <v>24</v>
      </c>
      <c r="M18" s="10">
        <f t="shared" si="1"/>
        <v>201</v>
      </c>
      <c r="N18" s="10">
        <f t="shared" si="1"/>
        <v>89</v>
      </c>
      <c r="O18" s="10">
        <f t="shared" si="1"/>
        <v>105</v>
      </c>
      <c r="P18" s="10">
        <f t="shared" si="1"/>
        <v>26</v>
      </c>
      <c r="Q18" s="10">
        <f t="shared" si="1"/>
        <v>220</v>
      </c>
      <c r="R18" s="10">
        <f t="shared" si="1"/>
        <v>85</v>
      </c>
      <c r="S18" s="10">
        <f t="shared" si="1"/>
        <v>114</v>
      </c>
      <c r="T18" s="10">
        <f t="shared" si="1"/>
        <v>48</v>
      </c>
      <c r="U18" s="10">
        <f t="shared" si="1"/>
        <v>247</v>
      </c>
    </row>
    <row r="19" spans="1:21" ht="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25">
      <c r="A20" s="208"/>
      <c r="B20" s="335" t="s">
        <v>233</v>
      </c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</row>
    <row r="21" spans="1:21" x14ac:dyDescent="0.25">
      <c r="A21" s="8" t="s">
        <v>2</v>
      </c>
      <c r="B21" s="10">
        <v>9</v>
      </c>
      <c r="C21" s="10">
        <v>2</v>
      </c>
      <c r="D21" s="10">
        <f>+E21-(C21+B21)</f>
        <v>5</v>
      </c>
      <c r="E21" s="10">
        <v>16</v>
      </c>
      <c r="F21" s="10">
        <v>3</v>
      </c>
      <c r="G21" s="10">
        <v>3</v>
      </c>
      <c r="H21" s="10">
        <f>+I21-(G21+F21)</f>
        <v>8</v>
      </c>
      <c r="I21" s="10">
        <v>14</v>
      </c>
      <c r="J21" s="10">
        <v>4</v>
      </c>
      <c r="K21" s="10">
        <v>10</v>
      </c>
      <c r="L21" s="10">
        <f>+M21-(K21+J21)</f>
        <v>5</v>
      </c>
      <c r="M21" s="10">
        <v>19</v>
      </c>
      <c r="N21" s="10">
        <v>9</v>
      </c>
      <c r="O21" s="10">
        <v>4</v>
      </c>
      <c r="P21" s="10">
        <f>+Q21-(O21+N21)</f>
        <v>14</v>
      </c>
      <c r="Q21" s="10">
        <v>27</v>
      </c>
      <c r="R21" s="10">
        <v>5</v>
      </c>
      <c r="S21" s="10">
        <v>5</v>
      </c>
      <c r="T21" s="10">
        <f>+U21-(S21+R21)</f>
        <v>11</v>
      </c>
      <c r="U21" s="10">
        <v>21</v>
      </c>
    </row>
    <row r="22" spans="1:21" x14ac:dyDescent="0.25">
      <c r="A22" s="8" t="s">
        <v>3</v>
      </c>
      <c r="B22" s="10">
        <v>22</v>
      </c>
      <c r="C22" s="10">
        <v>37</v>
      </c>
      <c r="D22" s="10">
        <f>+E22-(C22+B22)</f>
        <v>12</v>
      </c>
      <c r="E22" s="10">
        <v>71</v>
      </c>
      <c r="F22" s="10">
        <v>29</v>
      </c>
      <c r="G22" s="10">
        <v>31</v>
      </c>
      <c r="H22" s="10">
        <f>+I22-(G22+F22)</f>
        <v>15</v>
      </c>
      <c r="I22" s="10">
        <v>75</v>
      </c>
      <c r="J22" s="10">
        <v>18</v>
      </c>
      <c r="K22" s="10">
        <v>26</v>
      </c>
      <c r="L22" s="10">
        <f>+M22-(K22+J22)</f>
        <v>11</v>
      </c>
      <c r="M22" s="10">
        <v>55</v>
      </c>
      <c r="N22" s="10">
        <v>34</v>
      </c>
      <c r="O22" s="10">
        <v>44</v>
      </c>
      <c r="P22" s="10">
        <f>+Q22-(O22+N22)</f>
        <v>18</v>
      </c>
      <c r="Q22" s="10">
        <v>96</v>
      </c>
      <c r="R22" s="10">
        <v>27</v>
      </c>
      <c r="S22" s="10">
        <v>42</v>
      </c>
      <c r="T22" s="10">
        <f>+U22-(S22+R22)</f>
        <v>14</v>
      </c>
      <c r="U22" s="10">
        <v>83</v>
      </c>
    </row>
    <row r="23" spans="1:21" x14ac:dyDescent="0.25">
      <c r="A23" s="208" t="s">
        <v>4</v>
      </c>
      <c r="B23" s="10">
        <f t="shared" ref="B23:U23" si="2">+B21+B22</f>
        <v>31</v>
      </c>
      <c r="C23" s="10">
        <f t="shared" si="2"/>
        <v>39</v>
      </c>
      <c r="D23" s="10">
        <f t="shared" si="2"/>
        <v>17</v>
      </c>
      <c r="E23" s="10">
        <f t="shared" si="2"/>
        <v>87</v>
      </c>
      <c r="F23" s="10">
        <f t="shared" si="2"/>
        <v>32</v>
      </c>
      <c r="G23" s="10">
        <f t="shared" si="2"/>
        <v>34</v>
      </c>
      <c r="H23" s="10">
        <f t="shared" si="2"/>
        <v>23</v>
      </c>
      <c r="I23" s="10">
        <f t="shared" si="2"/>
        <v>89</v>
      </c>
      <c r="J23" s="10">
        <f t="shared" si="2"/>
        <v>22</v>
      </c>
      <c r="K23" s="10">
        <f t="shared" si="2"/>
        <v>36</v>
      </c>
      <c r="L23" s="10">
        <f t="shared" si="2"/>
        <v>16</v>
      </c>
      <c r="M23" s="10">
        <f t="shared" si="2"/>
        <v>74</v>
      </c>
      <c r="N23" s="10">
        <f t="shared" si="2"/>
        <v>43</v>
      </c>
      <c r="O23" s="10">
        <f t="shared" si="2"/>
        <v>48</v>
      </c>
      <c r="P23" s="10">
        <f t="shared" si="2"/>
        <v>32</v>
      </c>
      <c r="Q23" s="10">
        <f t="shared" si="2"/>
        <v>123</v>
      </c>
      <c r="R23" s="10">
        <f t="shared" si="2"/>
        <v>32</v>
      </c>
      <c r="S23" s="10">
        <f t="shared" si="2"/>
        <v>47</v>
      </c>
      <c r="T23" s="10">
        <f t="shared" si="2"/>
        <v>25</v>
      </c>
      <c r="U23" s="10">
        <f t="shared" si="2"/>
        <v>104</v>
      </c>
    </row>
    <row r="24" spans="1:21" s="148" customFormat="1" ht="4.5" customHeight="1" thickBot="1" x14ac:dyDescent="0.3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</row>
    <row r="25" spans="1:21" s="149" customFormat="1" ht="6" customHeight="1" x14ac:dyDescent="0.25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</row>
    <row r="26" spans="1:21" x14ac:dyDescent="0.25">
      <c r="A26" s="18" t="s">
        <v>53</v>
      </c>
    </row>
  </sheetData>
  <mergeCells count="9">
    <mergeCell ref="B15:U15"/>
    <mergeCell ref="B20:U20"/>
    <mergeCell ref="A7:A8"/>
    <mergeCell ref="B7:E7"/>
    <mergeCell ref="F7:I7"/>
    <mergeCell ref="J7:M7"/>
    <mergeCell ref="N7:Q7"/>
    <mergeCell ref="R7:U7"/>
    <mergeCell ref="B10:U10"/>
  </mergeCells>
  <hyperlinks>
    <hyperlink ref="A1" location="'INDICE '!A1" display="INDICE"/>
  </hyperlinks>
  <pageMargins left="0.78740157480314965" right="0.78740157480314965" top="1.1811023622047245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9"/>
  <sheetViews>
    <sheetView workbookViewId="0">
      <selection activeCell="P13" sqref="P13"/>
    </sheetView>
  </sheetViews>
  <sheetFormatPr defaultColWidth="8.85546875" defaultRowHeight="9" x14ac:dyDescent="0.15"/>
  <cols>
    <col min="1" max="1" width="20.28515625" style="128" customWidth="1"/>
    <col min="2" max="13" width="7.85546875" style="128" customWidth="1"/>
    <col min="14" max="242" width="8.85546875" style="128"/>
    <col min="243" max="243" width="19.7109375" style="128" customWidth="1"/>
    <col min="244" max="245" width="4.7109375" style="128" customWidth="1"/>
    <col min="246" max="246" width="1.7109375" style="128" customWidth="1"/>
    <col min="247" max="248" width="4.7109375" style="128" customWidth="1"/>
    <col min="249" max="249" width="1.7109375" style="128" customWidth="1"/>
    <col min="250" max="251" width="4.7109375" style="128" customWidth="1"/>
    <col min="252" max="252" width="1.7109375" style="128" customWidth="1"/>
    <col min="253" max="254" width="4.7109375" style="128" customWidth="1"/>
    <col min="255" max="255" width="1.7109375" style="128" customWidth="1"/>
    <col min="256" max="257" width="4.7109375" style="128" customWidth="1"/>
    <col min="258" max="258" width="1.7109375" style="128" customWidth="1"/>
    <col min="259" max="260" width="4.7109375" style="128" customWidth="1"/>
    <col min="261" max="498" width="8.85546875" style="128"/>
    <col min="499" max="499" width="19.7109375" style="128" customWidth="1"/>
    <col min="500" max="501" width="4.7109375" style="128" customWidth="1"/>
    <col min="502" max="502" width="1.7109375" style="128" customWidth="1"/>
    <col min="503" max="504" width="4.7109375" style="128" customWidth="1"/>
    <col min="505" max="505" width="1.7109375" style="128" customWidth="1"/>
    <col min="506" max="507" width="4.7109375" style="128" customWidth="1"/>
    <col min="508" max="508" width="1.7109375" style="128" customWidth="1"/>
    <col min="509" max="510" width="4.7109375" style="128" customWidth="1"/>
    <col min="511" max="511" width="1.7109375" style="128" customWidth="1"/>
    <col min="512" max="513" width="4.7109375" style="128" customWidth="1"/>
    <col min="514" max="514" width="1.7109375" style="128" customWidth="1"/>
    <col min="515" max="516" width="4.7109375" style="128" customWidth="1"/>
    <col min="517" max="754" width="8.85546875" style="128"/>
    <col min="755" max="755" width="19.7109375" style="128" customWidth="1"/>
    <col min="756" max="757" width="4.7109375" style="128" customWidth="1"/>
    <col min="758" max="758" width="1.7109375" style="128" customWidth="1"/>
    <col min="759" max="760" width="4.7109375" style="128" customWidth="1"/>
    <col min="761" max="761" width="1.7109375" style="128" customWidth="1"/>
    <col min="762" max="763" width="4.7109375" style="128" customWidth="1"/>
    <col min="764" max="764" width="1.7109375" style="128" customWidth="1"/>
    <col min="765" max="766" width="4.7109375" style="128" customWidth="1"/>
    <col min="767" max="767" width="1.7109375" style="128" customWidth="1"/>
    <col min="768" max="769" width="4.7109375" style="128" customWidth="1"/>
    <col min="770" max="770" width="1.7109375" style="128" customWidth="1"/>
    <col min="771" max="772" width="4.7109375" style="128" customWidth="1"/>
    <col min="773" max="1010" width="8.85546875" style="128"/>
    <col min="1011" max="1011" width="19.7109375" style="128" customWidth="1"/>
    <col min="1012" max="1013" width="4.7109375" style="128" customWidth="1"/>
    <col min="1014" max="1014" width="1.7109375" style="128" customWidth="1"/>
    <col min="1015" max="1016" width="4.7109375" style="128" customWidth="1"/>
    <col min="1017" max="1017" width="1.7109375" style="128" customWidth="1"/>
    <col min="1018" max="1019" width="4.7109375" style="128" customWidth="1"/>
    <col min="1020" max="1020" width="1.7109375" style="128" customWidth="1"/>
    <col min="1021" max="1022" width="4.7109375" style="128" customWidth="1"/>
    <col min="1023" max="1023" width="1.7109375" style="128" customWidth="1"/>
    <col min="1024" max="1025" width="4.7109375" style="128" customWidth="1"/>
    <col min="1026" max="1026" width="1.7109375" style="128" customWidth="1"/>
    <col min="1027" max="1028" width="4.7109375" style="128" customWidth="1"/>
    <col min="1029" max="1266" width="8.85546875" style="128"/>
    <col min="1267" max="1267" width="19.7109375" style="128" customWidth="1"/>
    <col min="1268" max="1269" width="4.7109375" style="128" customWidth="1"/>
    <col min="1270" max="1270" width="1.7109375" style="128" customWidth="1"/>
    <col min="1271" max="1272" width="4.7109375" style="128" customWidth="1"/>
    <col min="1273" max="1273" width="1.7109375" style="128" customWidth="1"/>
    <col min="1274" max="1275" width="4.7109375" style="128" customWidth="1"/>
    <col min="1276" max="1276" width="1.7109375" style="128" customWidth="1"/>
    <col min="1277" max="1278" width="4.7109375" style="128" customWidth="1"/>
    <col min="1279" max="1279" width="1.7109375" style="128" customWidth="1"/>
    <col min="1280" max="1281" width="4.7109375" style="128" customWidth="1"/>
    <col min="1282" max="1282" width="1.7109375" style="128" customWidth="1"/>
    <col min="1283" max="1284" width="4.7109375" style="128" customWidth="1"/>
    <col min="1285" max="1522" width="8.85546875" style="128"/>
    <col min="1523" max="1523" width="19.7109375" style="128" customWidth="1"/>
    <col min="1524" max="1525" width="4.7109375" style="128" customWidth="1"/>
    <col min="1526" max="1526" width="1.7109375" style="128" customWidth="1"/>
    <col min="1527" max="1528" width="4.7109375" style="128" customWidth="1"/>
    <col min="1529" max="1529" width="1.7109375" style="128" customWidth="1"/>
    <col min="1530" max="1531" width="4.7109375" style="128" customWidth="1"/>
    <col min="1532" max="1532" width="1.7109375" style="128" customWidth="1"/>
    <col min="1533" max="1534" width="4.7109375" style="128" customWidth="1"/>
    <col min="1535" max="1535" width="1.7109375" style="128" customWidth="1"/>
    <col min="1536" max="1537" width="4.7109375" style="128" customWidth="1"/>
    <col min="1538" max="1538" width="1.7109375" style="128" customWidth="1"/>
    <col min="1539" max="1540" width="4.7109375" style="128" customWidth="1"/>
    <col min="1541" max="1778" width="8.85546875" style="128"/>
    <col min="1779" max="1779" width="19.7109375" style="128" customWidth="1"/>
    <col min="1780" max="1781" width="4.7109375" style="128" customWidth="1"/>
    <col min="1782" max="1782" width="1.7109375" style="128" customWidth="1"/>
    <col min="1783" max="1784" width="4.7109375" style="128" customWidth="1"/>
    <col min="1785" max="1785" width="1.7109375" style="128" customWidth="1"/>
    <col min="1786" max="1787" width="4.7109375" style="128" customWidth="1"/>
    <col min="1788" max="1788" width="1.7109375" style="128" customWidth="1"/>
    <col min="1789" max="1790" width="4.7109375" style="128" customWidth="1"/>
    <col min="1791" max="1791" width="1.7109375" style="128" customWidth="1"/>
    <col min="1792" max="1793" width="4.7109375" style="128" customWidth="1"/>
    <col min="1794" max="1794" width="1.7109375" style="128" customWidth="1"/>
    <col min="1795" max="1796" width="4.7109375" style="128" customWidth="1"/>
    <col min="1797" max="2034" width="8.85546875" style="128"/>
    <col min="2035" max="2035" width="19.7109375" style="128" customWidth="1"/>
    <col min="2036" max="2037" width="4.7109375" style="128" customWidth="1"/>
    <col min="2038" max="2038" width="1.7109375" style="128" customWidth="1"/>
    <col min="2039" max="2040" width="4.7109375" style="128" customWidth="1"/>
    <col min="2041" max="2041" width="1.7109375" style="128" customWidth="1"/>
    <col min="2042" max="2043" width="4.7109375" style="128" customWidth="1"/>
    <col min="2044" max="2044" width="1.7109375" style="128" customWidth="1"/>
    <col min="2045" max="2046" width="4.7109375" style="128" customWidth="1"/>
    <col min="2047" max="2047" width="1.7109375" style="128" customWidth="1"/>
    <col min="2048" max="2049" width="4.7109375" style="128" customWidth="1"/>
    <col min="2050" max="2050" width="1.7109375" style="128" customWidth="1"/>
    <col min="2051" max="2052" width="4.7109375" style="128" customWidth="1"/>
    <col min="2053" max="2290" width="8.85546875" style="128"/>
    <col min="2291" max="2291" width="19.7109375" style="128" customWidth="1"/>
    <col min="2292" max="2293" width="4.7109375" style="128" customWidth="1"/>
    <col min="2294" max="2294" width="1.7109375" style="128" customWidth="1"/>
    <col min="2295" max="2296" width="4.7109375" style="128" customWidth="1"/>
    <col min="2297" max="2297" width="1.7109375" style="128" customWidth="1"/>
    <col min="2298" max="2299" width="4.7109375" style="128" customWidth="1"/>
    <col min="2300" max="2300" width="1.7109375" style="128" customWidth="1"/>
    <col min="2301" max="2302" width="4.7109375" style="128" customWidth="1"/>
    <col min="2303" max="2303" width="1.7109375" style="128" customWidth="1"/>
    <col min="2304" max="2305" width="4.7109375" style="128" customWidth="1"/>
    <col min="2306" max="2306" width="1.7109375" style="128" customWidth="1"/>
    <col min="2307" max="2308" width="4.7109375" style="128" customWidth="1"/>
    <col min="2309" max="2546" width="8.85546875" style="128"/>
    <col min="2547" max="2547" width="19.7109375" style="128" customWidth="1"/>
    <col min="2548" max="2549" width="4.7109375" style="128" customWidth="1"/>
    <col min="2550" max="2550" width="1.7109375" style="128" customWidth="1"/>
    <col min="2551" max="2552" width="4.7109375" style="128" customWidth="1"/>
    <col min="2553" max="2553" width="1.7109375" style="128" customWidth="1"/>
    <col min="2554" max="2555" width="4.7109375" style="128" customWidth="1"/>
    <col min="2556" max="2556" width="1.7109375" style="128" customWidth="1"/>
    <col min="2557" max="2558" width="4.7109375" style="128" customWidth="1"/>
    <col min="2559" max="2559" width="1.7109375" style="128" customWidth="1"/>
    <col min="2560" max="2561" width="4.7109375" style="128" customWidth="1"/>
    <col min="2562" max="2562" width="1.7109375" style="128" customWidth="1"/>
    <col min="2563" max="2564" width="4.7109375" style="128" customWidth="1"/>
    <col min="2565" max="2802" width="8.85546875" style="128"/>
    <col min="2803" max="2803" width="19.7109375" style="128" customWidth="1"/>
    <col min="2804" max="2805" width="4.7109375" style="128" customWidth="1"/>
    <col min="2806" max="2806" width="1.7109375" style="128" customWidth="1"/>
    <col min="2807" max="2808" width="4.7109375" style="128" customWidth="1"/>
    <col min="2809" max="2809" width="1.7109375" style="128" customWidth="1"/>
    <col min="2810" max="2811" width="4.7109375" style="128" customWidth="1"/>
    <col min="2812" max="2812" width="1.7109375" style="128" customWidth="1"/>
    <col min="2813" max="2814" width="4.7109375" style="128" customWidth="1"/>
    <col min="2815" max="2815" width="1.7109375" style="128" customWidth="1"/>
    <col min="2816" max="2817" width="4.7109375" style="128" customWidth="1"/>
    <col min="2818" max="2818" width="1.7109375" style="128" customWidth="1"/>
    <col min="2819" max="2820" width="4.7109375" style="128" customWidth="1"/>
    <col min="2821" max="3058" width="8.85546875" style="128"/>
    <col min="3059" max="3059" width="19.7109375" style="128" customWidth="1"/>
    <col min="3060" max="3061" width="4.7109375" style="128" customWidth="1"/>
    <col min="3062" max="3062" width="1.7109375" style="128" customWidth="1"/>
    <col min="3063" max="3064" width="4.7109375" style="128" customWidth="1"/>
    <col min="3065" max="3065" width="1.7109375" style="128" customWidth="1"/>
    <col min="3066" max="3067" width="4.7109375" style="128" customWidth="1"/>
    <col min="3068" max="3068" width="1.7109375" style="128" customWidth="1"/>
    <col min="3069" max="3070" width="4.7109375" style="128" customWidth="1"/>
    <col min="3071" max="3071" width="1.7109375" style="128" customWidth="1"/>
    <col min="3072" max="3073" width="4.7109375" style="128" customWidth="1"/>
    <col min="3074" max="3074" width="1.7109375" style="128" customWidth="1"/>
    <col min="3075" max="3076" width="4.7109375" style="128" customWidth="1"/>
    <col min="3077" max="3314" width="8.85546875" style="128"/>
    <col min="3315" max="3315" width="19.7109375" style="128" customWidth="1"/>
    <col min="3316" max="3317" width="4.7109375" style="128" customWidth="1"/>
    <col min="3318" max="3318" width="1.7109375" style="128" customWidth="1"/>
    <col min="3319" max="3320" width="4.7109375" style="128" customWidth="1"/>
    <col min="3321" max="3321" width="1.7109375" style="128" customWidth="1"/>
    <col min="3322" max="3323" width="4.7109375" style="128" customWidth="1"/>
    <col min="3324" max="3324" width="1.7109375" style="128" customWidth="1"/>
    <col min="3325" max="3326" width="4.7109375" style="128" customWidth="1"/>
    <col min="3327" max="3327" width="1.7109375" style="128" customWidth="1"/>
    <col min="3328" max="3329" width="4.7109375" style="128" customWidth="1"/>
    <col min="3330" max="3330" width="1.7109375" style="128" customWidth="1"/>
    <col min="3331" max="3332" width="4.7109375" style="128" customWidth="1"/>
    <col min="3333" max="3570" width="8.85546875" style="128"/>
    <col min="3571" max="3571" width="19.7109375" style="128" customWidth="1"/>
    <col min="3572" max="3573" width="4.7109375" style="128" customWidth="1"/>
    <col min="3574" max="3574" width="1.7109375" style="128" customWidth="1"/>
    <col min="3575" max="3576" width="4.7109375" style="128" customWidth="1"/>
    <col min="3577" max="3577" width="1.7109375" style="128" customWidth="1"/>
    <col min="3578" max="3579" width="4.7109375" style="128" customWidth="1"/>
    <col min="3580" max="3580" width="1.7109375" style="128" customWidth="1"/>
    <col min="3581" max="3582" width="4.7109375" style="128" customWidth="1"/>
    <col min="3583" max="3583" width="1.7109375" style="128" customWidth="1"/>
    <col min="3584" max="3585" width="4.7109375" style="128" customWidth="1"/>
    <col min="3586" max="3586" width="1.7109375" style="128" customWidth="1"/>
    <col min="3587" max="3588" width="4.7109375" style="128" customWidth="1"/>
    <col min="3589" max="3826" width="8.85546875" style="128"/>
    <col min="3827" max="3827" width="19.7109375" style="128" customWidth="1"/>
    <col min="3828" max="3829" width="4.7109375" style="128" customWidth="1"/>
    <col min="3830" max="3830" width="1.7109375" style="128" customWidth="1"/>
    <col min="3831" max="3832" width="4.7109375" style="128" customWidth="1"/>
    <col min="3833" max="3833" width="1.7109375" style="128" customWidth="1"/>
    <col min="3834" max="3835" width="4.7109375" style="128" customWidth="1"/>
    <col min="3836" max="3836" width="1.7109375" style="128" customWidth="1"/>
    <col min="3837" max="3838" width="4.7109375" style="128" customWidth="1"/>
    <col min="3839" max="3839" width="1.7109375" style="128" customWidth="1"/>
    <col min="3840" max="3841" width="4.7109375" style="128" customWidth="1"/>
    <col min="3842" max="3842" width="1.7109375" style="128" customWidth="1"/>
    <col min="3843" max="3844" width="4.7109375" style="128" customWidth="1"/>
    <col min="3845" max="4082" width="8.85546875" style="128"/>
    <col min="4083" max="4083" width="19.7109375" style="128" customWidth="1"/>
    <col min="4084" max="4085" width="4.7109375" style="128" customWidth="1"/>
    <col min="4086" max="4086" width="1.7109375" style="128" customWidth="1"/>
    <col min="4087" max="4088" width="4.7109375" style="128" customWidth="1"/>
    <col min="4089" max="4089" width="1.7109375" style="128" customWidth="1"/>
    <col min="4090" max="4091" width="4.7109375" style="128" customWidth="1"/>
    <col min="4092" max="4092" width="1.7109375" style="128" customWidth="1"/>
    <col min="4093" max="4094" width="4.7109375" style="128" customWidth="1"/>
    <col min="4095" max="4095" width="1.7109375" style="128" customWidth="1"/>
    <col min="4096" max="4097" width="4.7109375" style="128" customWidth="1"/>
    <col min="4098" max="4098" width="1.7109375" style="128" customWidth="1"/>
    <col min="4099" max="4100" width="4.7109375" style="128" customWidth="1"/>
    <col min="4101" max="4338" width="8.85546875" style="128"/>
    <col min="4339" max="4339" width="19.7109375" style="128" customWidth="1"/>
    <col min="4340" max="4341" width="4.7109375" style="128" customWidth="1"/>
    <col min="4342" max="4342" width="1.7109375" style="128" customWidth="1"/>
    <col min="4343" max="4344" width="4.7109375" style="128" customWidth="1"/>
    <col min="4345" max="4345" width="1.7109375" style="128" customWidth="1"/>
    <col min="4346" max="4347" width="4.7109375" style="128" customWidth="1"/>
    <col min="4348" max="4348" width="1.7109375" style="128" customWidth="1"/>
    <col min="4349" max="4350" width="4.7109375" style="128" customWidth="1"/>
    <col min="4351" max="4351" width="1.7109375" style="128" customWidth="1"/>
    <col min="4352" max="4353" width="4.7109375" style="128" customWidth="1"/>
    <col min="4354" max="4354" width="1.7109375" style="128" customWidth="1"/>
    <col min="4355" max="4356" width="4.7109375" style="128" customWidth="1"/>
    <col min="4357" max="4594" width="8.85546875" style="128"/>
    <col min="4595" max="4595" width="19.7109375" style="128" customWidth="1"/>
    <col min="4596" max="4597" width="4.7109375" style="128" customWidth="1"/>
    <col min="4598" max="4598" width="1.7109375" style="128" customWidth="1"/>
    <col min="4599" max="4600" width="4.7109375" style="128" customWidth="1"/>
    <col min="4601" max="4601" width="1.7109375" style="128" customWidth="1"/>
    <col min="4602" max="4603" width="4.7109375" style="128" customWidth="1"/>
    <col min="4604" max="4604" width="1.7109375" style="128" customWidth="1"/>
    <col min="4605" max="4606" width="4.7109375" style="128" customWidth="1"/>
    <col min="4607" max="4607" width="1.7109375" style="128" customWidth="1"/>
    <col min="4608" max="4609" width="4.7109375" style="128" customWidth="1"/>
    <col min="4610" max="4610" width="1.7109375" style="128" customWidth="1"/>
    <col min="4611" max="4612" width="4.7109375" style="128" customWidth="1"/>
    <col min="4613" max="4850" width="8.85546875" style="128"/>
    <col min="4851" max="4851" width="19.7109375" style="128" customWidth="1"/>
    <col min="4852" max="4853" width="4.7109375" style="128" customWidth="1"/>
    <col min="4854" max="4854" width="1.7109375" style="128" customWidth="1"/>
    <col min="4855" max="4856" width="4.7109375" style="128" customWidth="1"/>
    <col min="4857" max="4857" width="1.7109375" style="128" customWidth="1"/>
    <col min="4858" max="4859" width="4.7109375" style="128" customWidth="1"/>
    <col min="4860" max="4860" width="1.7109375" style="128" customWidth="1"/>
    <col min="4861" max="4862" width="4.7109375" style="128" customWidth="1"/>
    <col min="4863" max="4863" width="1.7109375" style="128" customWidth="1"/>
    <col min="4864" max="4865" width="4.7109375" style="128" customWidth="1"/>
    <col min="4866" max="4866" width="1.7109375" style="128" customWidth="1"/>
    <col min="4867" max="4868" width="4.7109375" style="128" customWidth="1"/>
    <col min="4869" max="5106" width="8.85546875" style="128"/>
    <col min="5107" max="5107" width="19.7109375" style="128" customWidth="1"/>
    <col min="5108" max="5109" width="4.7109375" style="128" customWidth="1"/>
    <col min="5110" max="5110" width="1.7109375" style="128" customWidth="1"/>
    <col min="5111" max="5112" width="4.7109375" style="128" customWidth="1"/>
    <col min="5113" max="5113" width="1.7109375" style="128" customWidth="1"/>
    <col min="5114" max="5115" width="4.7109375" style="128" customWidth="1"/>
    <col min="5116" max="5116" width="1.7109375" style="128" customWidth="1"/>
    <col min="5117" max="5118" width="4.7109375" style="128" customWidth="1"/>
    <col min="5119" max="5119" width="1.7109375" style="128" customWidth="1"/>
    <col min="5120" max="5121" width="4.7109375" style="128" customWidth="1"/>
    <col min="5122" max="5122" width="1.7109375" style="128" customWidth="1"/>
    <col min="5123" max="5124" width="4.7109375" style="128" customWidth="1"/>
    <col min="5125" max="5362" width="8.85546875" style="128"/>
    <col min="5363" max="5363" width="19.7109375" style="128" customWidth="1"/>
    <col min="5364" max="5365" width="4.7109375" style="128" customWidth="1"/>
    <col min="5366" max="5366" width="1.7109375" style="128" customWidth="1"/>
    <col min="5367" max="5368" width="4.7109375" style="128" customWidth="1"/>
    <col min="5369" max="5369" width="1.7109375" style="128" customWidth="1"/>
    <col min="5370" max="5371" width="4.7109375" style="128" customWidth="1"/>
    <col min="5372" max="5372" width="1.7109375" style="128" customWidth="1"/>
    <col min="5373" max="5374" width="4.7109375" style="128" customWidth="1"/>
    <col min="5375" max="5375" width="1.7109375" style="128" customWidth="1"/>
    <col min="5376" max="5377" width="4.7109375" style="128" customWidth="1"/>
    <col min="5378" max="5378" width="1.7109375" style="128" customWidth="1"/>
    <col min="5379" max="5380" width="4.7109375" style="128" customWidth="1"/>
    <col min="5381" max="5618" width="8.85546875" style="128"/>
    <col min="5619" max="5619" width="19.7109375" style="128" customWidth="1"/>
    <col min="5620" max="5621" width="4.7109375" style="128" customWidth="1"/>
    <col min="5622" max="5622" width="1.7109375" style="128" customWidth="1"/>
    <col min="5623" max="5624" width="4.7109375" style="128" customWidth="1"/>
    <col min="5625" max="5625" width="1.7109375" style="128" customWidth="1"/>
    <col min="5626" max="5627" width="4.7109375" style="128" customWidth="1"/>
    <col min="5628" max="5628" width="1.7109375" style="128" customWidth="1"/>
    <col min="5629" max="5630" width="4.7109375" style="128" customWidth="1"/>
    <col min="5631" max="5631" width="1.7109375" style="128" customWidth="1"/>
    <col min="5632" max="5633" width="4.7109375" style="128" customWidth="1"/>
    <col min="5634" max="5634" width="1.7109375" style="128" customWidth="1"/>
    <col min="5635" max="5636" width="4.7109375" style="128" customWidth="1"/>
    <col min="5637" max="5874" width="8.85546875" style="128"/>
    <col min="5875" max="5875" width="19.7109375" style="128" customWidth="1"/>
    <col min="5876" max="5877" width="4.7109375" style="128" customWidth="1"/>
    <col min="5878" max="5878" width="1.7109375" style="128" customWidth="1"/>
    <col min="5879" max="5880" width="4.7109375" style="128" customWidth="1"/>
    <col min="5881" max="5881" width="1.7109375" style="128" customWidth="1"/>
    <col min="5882" max="5883" width="4.7109375" style="128" customWidth="1"/>
    <col min="5884" max="5884" width="1.7109375" style="128" customWidth="1"/>
    <col min="5885" max="5886" width="4.7109375" style="128" customWidth="1"/>
    <col min="5887" max="5887" width="1.7109375" style="128" customWidth="1"/>
    <col min="5888" max="5889" width="4.7109375" style="128" customWidth="1"/>
    <col min="5890" max="5890" width="1.7109375" style="128" customWidth="1"/>
    <col min="5891" max="5892" width="4.7109375" style="128" customWidth="1"/>
    <col min="5893" max="6130" width="8.85546875" style="128"/>
    <col min="6131" max="6131" width="19.7109375" style="128" customWidth="1"/>
    <col min="6132" max="6133" width="4.7109375" style="128" customWidth="1"/>
    <col min="6134" max="6134" width="1.7109375" style="128" customWidth="1"/>
    <col min="6135" max="6136" width="4.7109375" style="128" customWidth="1"/>
    <col min="6137" max="6137" width="1.7109375" style="128" customWidth="1"/>
    <col min="6138" max="6139" width="4.7109375" style="128" customWidth="1"/>
    <col min="6140" max="6140" width="1.7109375" style="128" customWidth="1"/>
    <col min="6141" max="6142" width="4.7109375" style="128" customWidth="1"/>
    <col min="6143" max="6143" width="1.7109375" style="128" customWidth="1"/>
    <col min="6144" max="6145" width="4.7109375" style="128" customWidth="1"/>
    <col min="6146" max="6146" width="1.7109375" style="128" customWidth="1"/>
    <col min="6147" max="6148" width="4.7109375" style="128" customWidth="1"/>
    <col min="6149" max="6386" width="8.85546875" style="128"/>
    <col min="6387" max="6387" width="19.7109375" style="128" customWidth="1"/>
    <col min="6388" max="6389" width="4.7109375" style="128" customWidth="1"/>
    <col min="6390" max="6390" width="1.7109375" style="128" customWidth="1"/>
    <col min="6391" max="6392" width="4.7109375" style="128" customWidth="1"/>
    <col min="6393" max="6393" width="1.7109375" style="128" customWidth="1"/>
    <col min="6394" max="6395" width="4.7109375" style="128" customWidth="1"/>
    <col min="6396" max="6396" width="1.7109375" style="128" customWidth="1"/>
    <col min="6397" max="6398" width="4.7109375" style="128" customWidth="1"/>
    <col min="6399" max="6399" width="1.7109375" style="128" customWidth="1"/>
    <col min="6400" max="6401" width="4.7109375" style="128" customWidth="1"/>
    <col min="6402" max="6402" width="1.7109375" style="128" customWidth="1"/>
    <col min="6403" max="6404" width="4.7109375" style="128" customWidth="1"/>
    <col min="6405" max="6642" width="8.85546875" style="128"/>
    <col min="6643" max="6643" width="19.7109375" style="128" customWidth="1"/>
    <col min="6644" max="6645" width="4.7109375" style="128" customWidth="1"/>
    <col min="6646" max="6646" width="1.7109375" style="128" customWidth="1"/>
    <col min="6647" max="6648" width="4.7109375" style="128" customWidth="1"/>
    <col min="6649" max="6649" width="1.7109375" style="128" customWidth="1"/>
    <col min="6650" max="6651" width="4.7109375" style="128" customWidth="1"/>
    <col min="6652" max="6652" width="1.7109375" style="128" customWidth="1"/>
    <col min="6653" max="6654" width="4.7109375" style="128" customWidth="1"/>
    <col min="6655" max="6655" width="1.7109375" style="128" customWidth="1"/>
    <col min="6656" max="6657" width="4.7109375" style="128" customWidth="1"/>
    <col min="6658" max="6658" width="1.7109375" style="128" customWidth="1"/>
    <col min="6659" max="6660" width="4.7109375" style="128" customWidth="1"/>
    <col min="6661" max="6898" width="8.85546875" style="128"/>
    <col min="6899" max="6899" width="19.7109375" style="128" customWidth="1"/>
    <col min="6900" max="6901" width="4.7109375" style="128" customWidth="1"/>
    <col min="6902" max="6902" width="1.7109375" style="128" customWidth="1"/>
    <col min="6903" max="6904" width="4.7109375" style="128" customWidth="1"/>
    <col min="6905" max="6905" width="1.7109375" style="128" customWidth="1"/>
    <col min="6906" max="6907" width="4.7109375" style="128" customWidth="1"/>
    <col min="6908" max="6908" width="1.7109375" style="128" customWidth="1"/>
    <col min="6909" max="6910" width="4.7109375" style="128" customWidth="1"/>
    <col min="6911" max="6911" width="1.7109375" style="128" customWidth="1"/>
    <col min="6912" max="6913" width="4.7109375" style="128" customWidth="1"/>
    <col min="6914" max="6914" width="1.7109375" style="128" customWidth="1"/>
    <col min="6915" max="6916" width="4.7109375" style="128" customWidth="1"/>
    <col min="6917" max="7154" width="8.85546875" style="128"/>
    <col min="7155" max="7155" width="19.7109375" style="128" customWidth="1"/>
    <col min="7156" max="7157" width="4.7109375" style="128" customWidth="1"/>
    <col min="7158" max="7158" width="1.7109375" style="128" customWidth="1"/>
    <col min="7159" max="7160" width="4.7109375" style="128" customWidth="1"/>
    <col min="7161" max="7161" width="1.7109375" style="128" customWidth="1"/>
    <col min="7162" max="7163" width="4.7109375" style="128" customWidth="1"/>
    <col min="7164" max="7164" width="1.7109375" style="128" customWidth="1"/>
    <col min="7165" max="7166" width="4.7109375" style="128" customWidth="1"/>
    <col min="7167" max="7167" width="1.7109375" style="128" customWidth="1"/>
    <col min="7168" max="7169" width="4.7109375" style="128" customWidth="1"/>
    <col min="7170" max="7170" width="1.7109375" style="128" customWidth="1"/>
    <col min="7171" max="7172" width="4.7109375" style="128" customWidth="1"/>
    <col min="7173" max="7410" width="8.85546875" style="128"/>
    <col min="7411" max="7411" width="19.7109375" style="128" customWidth="1"/>
    <col min="7412" max="7413" width="4.7109375" style="128" customWidth="1"/>
    <col min="7414" max="7414" width="1.7109375" style="128" customWidth="1"/>
    <col min="7415" max="7416" width="4.7109375" style="128" customWidth="1"/>
    <col min="7417" max="7417" width="1.7109375" style="128" customWidth="1"/>
    <col min="7418" max="7419" width="4.7109375" style="128" customWidth="1"/>
    <col min="7420" max="7420" width="1.7109375" style="128" customWidth="1"/>
    <col min="7421" max="7422" width="4.7109375" style="128" customWidth="1"/>
    <col min="7423" max="7423" width="1.7109375" style="128" customWidth="1"/>
    <col min="7424" max="7425" width="4.7109375" style="128" customWidth="1"/>
    <col min="7426" max="7426" width="1.7109375" style="128" customWidth="1"/>
    <col min="7427" max="7428" width="4.7109375" style="128" customWidth="1"/>
    <col min="7429" max="7666" width="8.85546875" style="128"/>
    <col min="7667" max="7667" width="19.7109375" style="128" customWidth="1"/>
    <col min="7668" max="7669" width="4.7109375" style="128" customWidth="1"/>
    <col min="7670" max="7670" width="1.7109375" style="128" customWidth="1"/>
    <col min="7671" max="7672" width="4.7109375" style="128" customWidth="1"/>
    <col min="7673" max="7673" width="1.7109375" style="128" customWidth="1"/>
    <col min="7674" max="7675" width="4.7109375" style="128" customWidth="1"/>
    <col min="7676" max="7676" width="1.7109375" style="128" customWidth="1"/>
    <col min="7677" max="7678" width="4.7109375" style="128" customWidth="1"/>
    <col min="7679" max="7679" width="1.7109375" style="128" customWidth="1"/>
    <col min="7680" max="7681" width="4.7109375" style="128" customWidth="1"/>
    <col min="7682" max="7682" width="1.7109375" style="128" customWidth="1"/>
    <col min="7683" max="7684" width="4.7109375" style="128" customWidth="1"/>
    <col min="7685" max="7922" width="8.85546875" style="128"/>
    <col min="7923" max="7923" width="19.7109375" style="128" customWidth="1"/>
    <col min="7924" max="7925" width="4.7109375" style="128" customWidth="1"/>
    <col min="7926" max="7926" width="1.7109375" style="128" customWidth="1"/>
    <col min="7927" max="7928" width="4.7109375" style="128" customWidth="1"/>
    <col min="7929" max="7929" width="1.7109375" style="128" customWidth="1"/>
    <col min="7930" max="7931" width="4.7109375" style="128" customWidth="1"/>
    <col min="7932" max="7932" width="1.7109375" style="128" customWidth="1"/>
    <col min="7933" max="7934" width="4.7109375" style="128" customWidth="1"/>
    <col min="7935" max="7935" width="1.7109375" style="128" customWidth="1"/>
    <col min="7936" max="7937" width="4.7109375" style="128" customWidth="1"/>
    <col min="7938" max="7938" width="1.7109375" style="128" customWidth="1"/>
    <col min="7939" max="7940" width="4.7109375" style="128" customWidth="1"/>
    <col min="7941" max="8178" width="8.85546875" style="128"/>
    <col min="8179" max="8179" width="19.7109375" style="128" customWidth="1"/>
    <col min="8180" max="8181" width="4.7109375" style="128" customWidth="1"/>
    <col min="8182" max="8182" width="1.7109375" style="128" customWidth="1"/>
    <col min="8183" max="8184" width="4.7109375" style="128" customWidth="1"/>
    <col min="8185" max="8185" width="1.7109375" style="128" customWidth="1"/>
    <col min="8186" max="8187" width="4.7109375" style="128" customWidth="1"/>
    <col min="8188" max="8188" width="1.7109375" style="128" customWidth="1"/>
    <col min="8189" max="8190" width="4.7109375" style="128" customWidth="1"/>
    <col min="8191" max="8191" width="1.7109375" style="128" customWidth="1"/>
    <col min="8192" max="8193" width="4.7109375" style="128" customWidth="1"/>
    <col min="8194" max="8194" width="1.7109375" style="128" customWidth="1"/>
    <col min="8195" max="8196" width="4.7109375" style="128" customWidth="1"/>
    <col min="8197" max="8434" width="8.85546875" style="128"/>
    <col min="8435" max="8435" width="19.7109375" style="128" customWidth="1"/>
    <col min="8436" max="8437" width="4.7109375" style="128" customWidth="1"/>
    <col min="8438" max="8438" width="1.7109375" style="128" customWidth="1"/>
    <col min="8439" max="8440" width="4.7109375" style="128" customWidth="1"/>
    <col min="8441" max="8441" width="1.7109375" style="128" customWidth="1"/>
    <col min="8442" max="8443" width="4.7109375" style="128" customWidth="1"/>
    <col min="8444" max="8444" width="1.7109375" style="128" customWidth="1"/>
    <col min="8445" max="8446" width="4.7109375" style="128" customWidth="1"/>
    <col min="8447" max="8447" width="1.7109375" style="128" customWidth="1"/>
    <col min="8448" max="8449" width="4.7109375" style="128" customWidth="1"/>
    <col min="8450" max="8450" width="1.7109375" style="128" customWidth="1"/>
    <col min="8451" max="8452" width="4.7109375" style="128" customWidth="1"/>
    <col min="8453" max="8690" width="8.85546875" style="128"/>
    <col min="8691" max="8691" width="19.7109375" style="128" customWidth="1"/>
    <col min="8692" max="8693" width="4.7109375" style="128" customWidth="1"/>
    <col min="8694" max="8694" width="1.7109375" style="128" customWidth="1"/>
    <col min="8695" max="8696" width="4.7109375" style="128" customWidth="1"/>
    <col min="8697" max="8697" width="1.7109375" style="128" customWidth="1"/>
    <col min="8698" max="8699" width="4.7109375" style="128" customWidth="1"/>
    <col min="8700" max="8700" width="1.7109375" style="128" customWidth="1"/>
    <col min="8701" max="8702" width="4.7109375" style="128" customWidth="1"/>
    <col min="8703" max="8703" width="1.7109375" style="128" customWidth="1"/>
    <col min="8704" max="8705" width="4.7109375" style="128" customWidth="1"/>
    <col min="8706" max="8706" width="1.7109375" style="128" customWidth="1"/>
    <col min="8707" max="8708" width="4.7109375" style="128" customWidth="1"/>
    <col min="8709" max="8946" width="8.85546875" style="128"/>
    <col min="8947" max="8947" width="19.7109375" style="128" customWidth="1"/>
    <col min="8948" max="8949" width="4.7109375" style="128" customWidth="1"/>
    <col min="8950" max="8950" width="1.7109375" style="128" customWidth="1"/>
    <col min="8951" max="8952" width="4.7109375" style="128" customWidth="1"/>
    <col min="8953" max="8953" width="1.7109375" style="128" customWidth="1"/>
    <col min="8954" max="8955" width="4.7109375" style="128" customWidth="1"/>
    <col min="8956" max="8956" width="1.7109375" style="128" customWidth="1"/>
    <col min="8957" max="8958" width="4.7109375" style="128" customWidth="1"/>
    <col min="8959" max="8959" width="1.7109375" style="128" customWidth="1"/>
    <col min="8960" max="8961" width="4.7109375" style="128" customWidth="1"/>
    <col min="8962" max="8962" width="1.7109375" style="128" customWidth="1"/>
    <col min="8963" max="8964" width="4.7109375" style="128" customWidth="1"/>
    <col min="8965" max="9202" width="8.85546875" style="128"/>
    <col min="9203" max="9203" width="19.7109375" style="128" customWidth="1"/>
    <col min="9204" max="9205" width="4.7109375" style="128" customWidth="1"/>
    <col min="9206" max="9206" width="1.7109375" style="128" customWidth="1"/>
    <col min="9207" max="9208" width="4.7109375" style="128" customWidth="1"/>
    <col min="9209" max="9209" width="1.7109375" style="128" customWidth="1"/>
    <col min="9210" max="9211" width="4.7109375" style="128" customWidth="1"/>
    <col min="9212" max="9212" width="1.7109375" style="128" customWidth="1"/>
    <col min="9213" max="9214" width="4.7109375" style="128" customWidth="1"/>
    <col min="9215" max="9215" width="1.7109375" style="128" customWidth="1"/>
    <col min="9216" max="9217" width="4.7109375" style="128" customWidth="1"/>
    <col min="9218" max="9218" width="1.7109375" style="128" customWidth="1"/>
    <col min="9219" max="9220" width="4.7109375" style="128" customWidth="1"/>
    <col min="9221" max="9458" width="8.85546875" style="128"/>
    <col min="9459" max="9459" width="19.7109375" style="128" customWidth="1"/>
    <col min="9460" max="9461" width="4.7109375" style="128" customWidth="1"/>
    <col min="9462" max="9462" width="1.7109375" style="128" customWidth="1"/>
    <col min="9463" max="9464" width="4.7109375" style="128" customWidth="1"/>
    <col min="9465" max="9465" width="1.7109375" style="128" customWidth="1"/>
    <col min="9466" max="9467" width="4.7109375" style="128" customWidth="1"/>
    <col min="9468" max="9468" width="1.7109375" style="128" customWidth="1"/>
    <col min="9469" max="9470" width="4.7109375" style="128" customWidth="1"/>
    <col min="9471" max="9471" width="1.7109375" style="128" customWidth="1"/>
    <col min="9472" max="9473" width="4.7109375" style="128" customWidth="1"/>
    <col min="9474" max="9474" width="1.7109375" style="128" customWidth="1"/>
    <col min="9475" max="9476" width="4.7109375" style="128" customWidth="1"/>
    <col min="9477" max="9714" width="8.85546875" style="128"/>
    <col min="9715" max="9715" width="19.7109375" style="128" customWidth="1"/>
    <col min="9716" max="9717" width="4.7109375" style="128" customWidth="1"/>
    <col min="9718" max="9718" width="1.7109375" style="128" customWidth="1"/>
    <col min="9719" max="9720" width="4.7109375" style="128" customWidth="1"/>
    <col min="9721" max="9721" width="1.7109375" style="128" customWidth="1"/>
    <col min="9722" max="9723" width="4.7109375" style="128" customWidth="1"/>
    <col min="9724" max="9724" width="1.7109375" style="128" customWidth="1"/>
    <col min="9725" max="9726" width="4.7109375" style="128" customWidth="1"/>
    <col min="9727" max="9727" width="1.7109375" style="128" customWidth="1"/>
    <col min="9728" max="9729" width="4.7109375" style="128" customWidth="1"/>
    <col min="9730" max="9730" width="1.7109375" style="128" customWidth="1"/>
    <col min="9731" max="9732" width="4.7109375" style="128" customWidth="1"/>
    <col min="9733" max="9970" width="8.85546875" style="128"/>
    <col min="9971" max="9971" width="19.7109375" style="128" customWidth="1"/>
    <col min="9972" max="9973" width="4.7109375" style="128" customWidth="1"/>
    <col min="9974" max="9974" width="1.7109375" style="128" customWidth="1"/>
    <col min="9975" max="9976" width="4.7109375" style="128" customWidth="1"/>
    <col min="9977" max="9977" width="1.7109375" style="128" customWidth="1"/>
    <col min="9978" max="9979" width="4.7109375" style="128" customWidth="1"/>
    <col min="9980" max="9980" width="1.7109375" style="128" customWidth="1"/>
    <col min="9981" max="9982" width="4.7109375" style="128" customWidth="1"/>
    <col min="9983" max="9983" width="1.7109375" style="128" customWidth="1"/>
    <col min="9984" max="9985" width="4.7109375" style="128" customWidth="1"/>
    <col min="9986" max="9986" width="1.7109375" style="128" customWidth="1"/>
    <col min="9987" max="9988" width="4.7109375" style="128" customWidth="1"/>
    <col min="9989" max="10226" width="8.85546875" style="128"/>
    <col min="10227" max="10227" width="19.7109375" style="128" customWidth="1"/>
    <col min="10228" max="10229" width="4.7109375" style="128" customWidth="1"/>
    <col min="10230" max="10230" width="1.7109375" style="128" customWidth="1"/>
    <col min="10231" max="10232" width="4.7109375" style="128" customWidth="1"/>
    <col min="10233" max="10233" width="1.7109375" style="128" customWidth="1"/>
    <col min="10234" max="10235" width="4.7109375" style="128" customWidth="1"/>
    <col min="10236" max="10236" width="1.7109375" style="128" customWidth="1"/>
    <col min="10237" max="10238" width="4.7109375" style="128" customWidth="1"/>
    <col min="10239" max="10239" width="1.7109375" style="128" customWidth="1"/>
    <col min="10240" max="10241" width="4.7109375" style="128" customWidth="1"/>
    <col min="10242" max="10242" width="1.7109375" style="128" customWidth="1"/>
    <col min="10243" max="10244" width="4.7109375" style="128" customWidth="1"/>
    <col min="10245" max="10482" width="8.85546875" style="128"/>
    <col min="10483" max="10483" width="19.7109375" style="128" customWidth="1"/>
    <col min="10484" max="10485" width="4.7109375" style="128" customWidth="1"/>
    <col min="10486" max="10486" width="1.7109375" style="128" customWidth="1"/>
    <col min="10487" max="10488" width="4.7109375" style="128" customWidth="1"/>
    <col min="10489" max="10489" width="1.7109375" style="128" customWidth="1"/>
    <col min="10490" max="10491" width="4.7109375" style="128" customWidth="1"/>
    <col min="10492" max="10492" width="1.7109375" style="128" customWidth="1"/>
    <col min="10493" max="10494" width="4.7109375" style="128" customWidth="1"/>
    <col min="10495" max="10495" width="1.7109375" style="128" customWidth="1"/>
    <col min="10496" max="10497" width="4.7109375" style="128" customWidth="1"/>
    <col min="10498" max="10498" width="1.7109375" style="128" customWidth="1"/>
    <col min="10499" max="10500" width="4.7109375" style="128" customWidth="1"/>
    <col min="10501" max="10738" width="8.85546875" style="128"/>
    <col min="10739" max="10739" width="19.7109375" style="128" customWidth="1"/>
    <col min="10740" max="10741" width="4.7109375" style="128" customWidth="1"/>
    <col min="10742" max="10742" width="1.7109375" style="128" customWidth="1"/>
    <col min="10743" max="10744" width="4.7109375" style="128" customWidth="1"/>
    <col min="10745" max="10745" width="1.7109375" style="128" customWidth="1"/>
    <col min="10746" max="10747" width="4.7109375" style="128" customWidth="1"/>
    <col min="10748" max="10748" width="1.7109375" style="128" customWidth="1"/>
    <col min="10749" max="10750" width="4.7109375" style="128" customWidth="1"/>
    <col min="10751" max="10751" width="1.7109375" style="128" customWidth="1"/>
    <col min="10752" max="10753" width="4.7109375" style="128" customWidth="1"/>
    <col min="10754" max="10754" width="1.7109375" style="128" customWidth="1"/>
    <col min="10755" max="10756" width="4.7109375" style="128" customWidth="1"/>
    <col min="10757" max="10994" width="8.85546875" style="128"/>
    <col min="10995" max="10995" width="19.7109375" style="128" customWidth="1"/>
    <col min="10996" max="10997" width="4.7109375" style="128" customWidth="1"/>
    <col min="10998" max="10998" width="1.7109375" style="128" customWidth="1"/>
    <col min="10999" max="11000" width="4.7109375" style="128" customWidth="1"/>
    <col min="11001" max="11001" width="1.7109375" style="128" customWidth="1"/>
    <col min="11002" max="11003" width="4.7109375" style="128" customWidth="1"/>
    <col min="11004" max="11004" width="1.7109375" style="128" customWidth="1"/>
    <col min="11005" max="11006" width="4.7109375" style="128" customWidth="1"/>
    <col min="11007" max="11007" width="1.7109375" style="128" customWidth="1"/>
    <col min="11008" max="11009" width="4.7109375" style="128" customWidth="1"/>
    <col min="11010" max="11010" width="1.7109375" style="128" customWidth="1"/>
    <col min="11011" max="11012" width="4.7109375" style="128" customWidth="1"/>
    <col min="11013" max="11250" width="8.85546875" style="128"/>
    <col min="11251" max="11251" width="19.7109375" style="128" customWidth="1"/>
    <col min="11252" max="11253" width="4.7109375" style="128" customWidth="1"/>
    <col min="11254" max="11254" width="1.7109375" style="128" customWidth="1"/>
    <col min="11255" max="11256" width="4.7109375" style="128" customWidth="1"/>
    <col min="11257" max="11257" width="1.7109375" style="128" customWidth="1"/>
    <col min="11258" max="11259" width="4.7109375" style="128" customWidth="1"/>
    <col min="11260" max="11260" width="1.7109375" style="128" customWidth="1"/>
    <col min="11261" max="11262" width="4.7109375" style="128" customWidth="1"/>
    <col min="11263" max="11263" width="1.7109375" style="128" customWidth="1"/>
    <col min="11264" max="11265" width="4.7109375" style="128" customWidth="1"/>
    <col min="11266" max="11266" width="1.7109375" style="128" customWidth="1"/>
    <col min="11267" max="11268" width="4.7109375" style="128" customWidth="1"/>
    <col min="11269" max="11506" width="8.85546875" style="128"/>
    <col min="11507" max="11507" width="19.7109375" style="128" customWidth="1"/>
    <col min="11508" max="11509" width="4.7109375" style="128" customWidth="1"/>
    <col min="11510" max="11510" width="1.7109375" style="128" customWidth="1"/>
    <col min="11511" max="11512" width="4.7109375" style="128" customWidth="1"/>
    <col min="11513" max="11513" width="1.7109375" style="128" customWidth="1"/>
    <col min="11514" max="11515" width="4.7109375" style="128" customWidth="1"/>
    <col min="11516" max="11516" width="1.7109375" style="128" customWidth="1"/>
    <col min="11517" max="11518" width="4.7109375" style="128" customWidth="1"/>
    <col min="11519" max="11519" width="1.7109375" style="128" customWidth="1"/>
    <col min="11520" max="11521" width="4.7109375" style="128" customWidth="1"/>
    <col min="11522" max="11522" width="1.7109375" style="128" customWidth="1"/>
    <col min="11523" max="11524" width="4.7109375" style="128" customWidth="1"/>
    <col min="11525" max="11762" width="8.85546875" style="128"/>
    <col min="11763" max="11763" width="19.7109375" style="128" customWidth="1"/>
    <col min="11764" max="11765" width="4.7109375" style="128" customWidth="1"/>
    <col min="11766" max="11766" width="1.7109375" style="128" customWidth="1"/>
    <col min="11767" max="11768" width="4.7109375" style="128" customWidth="1"/>
    <col min="11769" max="11769" width="1.7109375" style="128" customWidth="1"/>
    <col min="11770" max="11771" width="4.7109375" style="128" customWidth="1"/>
    <col min="11772" max="11772" width="1.7109375" style="128" customWidth="1"/>
    <col min="11773" max="11774" width="4.7109375" style="128" customWidth="1"/>
    <col min="11775" max="11775" width="1.7109375" style="128" customWidth="1"/>
    <col min="11776" max="11777" width="4.7109375" style="128" customWidth="1"/>
    <col min="11778" max="11778" width="1.7109375" style="128" customWidth="1"/>
    <col min="11779" max="11780" width="4.7109375" style="128" customWidth="1"/>
    <col min="11781" max="12018" width="8.85546875" style="128"/>
    <col min="12019" max="12019" width="19.7109375" style="128" customWidth="1"/>
    <col min="12020" max="12021" width="4.7109375" style="128" customWidth="1"/>
    <col min="12022" max="12022" width="1.7109375" style="128" customWidth="1"/>
    <col min="12023" max="12024" width="4.7109375" style="128" customWidth="1"/>
    <col min="12025" max="12025" width="1.7109375" style="128" customWidth="1"/>
    <col min="12026" max="12027" width="4.7109375" style="128" customWidth="1"/>
    <col min="12028" max="12028" width="1.7109375" style="128" customWidth="1"/>
    <col min="12029" max="12030" width="4.7109375" style="128" customWidth="1"/>
    <col min="12031" max="12031" width="1.7109375" style="128" customWidth="1"/>
    <col min="12032" max="12033" width="4.7109375" style="128" customWidth="1"/>
    <col min="12034" max="12034" width="1.7109375" style="128" customWidth="1"/>
    <col min="12035" max="12036" width="4.7109375" style="128" customWidth="1"/>
    <col min="12037" max="12274" width="8.85546875" style="128"/>
    <col min="12275" max="12275" width="19.7109375" style="128" customWidth="1"/>
    <col min="12276" max="12277" width="4.7109375" style="128" customWidth="1"/>
    <col min="12278" max="12278" width="1.7109375" style="128" customWidth="1"/>
    <col min="12279" max="12280" width="4.7109375" style="128" customWidth="1"/>
    <col min="12281" max="12281" width="1.7109375" style="128" customWidth="1"/>
    <col min="12282" max="12283" width="4.7109375" style="128" customWidth="1"/>
    <col min="12284" max="12284" width="1.7109375" style="128" customWidth="1"/>
    <col min="12285" max="12286" width="4.7109375" style="128" customWidth="1"/>
    <col min="12287" max="12287" width="1.7109375" style="128" customWidth="1"/>
    <col min="12288" max="12289" width="4.7109375" style="128" customWidth="1"/>
    <col min="12290" max="12290" width="1.7109375" style="128" customWidth="1"/>
    <col min="12291" max="12292" width="4.7109375" style="128" customWidth="1"/>
    <col min="12293" max="12530" width="8.85546875" style="128"/>
    <col min="12531" max="12531" width="19.7109375" style="128" customWidth="1"/>
    <col min="12532" max="12533" width="4.7109375" style="128" customWidth="1"/>
    <col min="12534" max="12534" width="1.7109375" style="128" customWidth="1"/>
    <col min="12535" max="12536" width="4.7109375" style="128" customWidth="1"/>
    <col min="12537" max="12537" width="1.7109375" style="128" customWidth="1"/>
    <col min="12538" max="12539" width="4.7109375" style="128" customWidth="1"/>
    <col min="12540" max="12540" width="1.7109375" style="128" customWidth="1"/>
    <col min="12541" max="12542" width="4.7109375" style="128" customWidth="1"/>
    <col min="12543" max="12543" width="1.7109375" style="128" customWidth="1"/>
    <col min="12544" max="12545" width="4.7109375" style="128" customWidth="1"/>
    <col min="12546" max="12546" width="1.7109375" style="128" customWidth="1"/>
    <col min="12547" max="12548" width="4.7109375" style="128" customWidth="1"/>
    <col min="12549" max="12786" width="8.85546875" style="128"/>
    <col min="12787" max="12787" width="19.7109375" style="128" customWidth="1"/>
    <col min="12788" max="12789" width="4.7109375" style="128" customWidth="1"/>
    <col min="12790" max="12790" width="1.7109375" style="128" customWidth="1"/>
    <col min="12791" max="12792" width="4.7109375" style="128" customWidth="1"/>
    <col min="12793" max="12793" width="1.7109375" style="128" customWidth="1"/>
    <col min="12794" max="12795" width="4.7109375" style="128" customWidth="1"/>
    <col min="12796" max="12796" width="1.7109375" style="128" customWidth="1"/>
    <col min="12797" max="12798" width="4.7109375" style="128" customWidth="1"/>
    <col min="12799" max="12799" width="1.7109375" style="128" customWidth="1"/>
    <col min="12800" max="12801" width="4.7109375" style="128" customWidth="1"/>
    <col min="12802" max="12802" width="1.7109375" style="128" customWidth="1"/>
    <col min="12803" max="12804" width="4.7109375" style="128" customWidth="1"/>
    <col min="12805" max="13042" width="8.85546875" style="128"/>
    <col min="13043" max="13043" width="19.7109375" style="128" customWidth="1"/>
    <col min="13044" max="13045" width="4.7109375" style="128" customWidth="1"/>
    <col min="13046" max="13046" width="1.7109375" style="128" customWidth="1"/>
    <col min="13047" max="13048" width="4.7109375" style="128" customWidth="1"/>
    <col min="13049" max="13049" width="1.7109375" style="128" customWidth="1"/>
    <col min="13050" max="13051" width="4.7109375" style="128" customWidth="1"/>
    <col min="13052" max="13052" width="1.7109375" style="128" customWidth="1"/>
    <col min="13053" max="13054" width="4.7109375" style="128" customWidth="1"/>
    <col min="13055" max="13055" width="1.7109375" style="128" customWidth="1"/>
    <col min="13056" max="13057" width="4.7109375" style="128" customWidth="1"/>
    <col min="13058" max="13058" width="1.7109375" style="128" customWidth="1"/>
    <col min="13059" max="13060" width="4.7109375" style="128" customWidth="1"/>
    <col min="13061" max="13298" width="8.85546875" style="128"/>
    <col min="13299" max="13299" width="19.7109375" style="128" customWidth="1"/>
    <col min="13300" max="13301" width="4.7109375" style="128" customWidth="1"/>
    <col min="13302" max="13302" width="1.7109375" style="128" customWidth="1"/>
    <col min="13303" max="13304" width="4.7109375" style="128" customWidth="1"/>
    <col min="13305" max="13305" width="1.7109375" style="128" customWidth="1"/>
    <col min="13306" max="13307" width="4.7109375" style="128" customWidth="1"/>
    <col min="13308" max="13308" width="1.7109375" style="128" customWidth="1"/>
    <col min="13309" max="13310" width="4.7109375" style="128" customWidth="1"/>
    <col min="13311" max="13311" width="1.7109375" style="128" customWidth="1"/>
    <col min="13312" max="13313" width="4.7109375" style="128" customWidth="1"/>
    <col min="13314" max="13314" width="1.7109375" style="128" customWidth="1"/>
    <col min="13315" max="13316" width="4.7109375" style="128" customWidth="1"/>
    <col min="13317" max="13554" width="8.85546875" style="128"/>
    <col min="13555" max="13555" width="19.7109375" style="128" customWidth="1"/>
    <col min="13556" max="13557" width="4.7109375" style="128" customWidth="1"/>
    <col min="13558" max="13558" width="1.7109375" style="128" customWidth="1"/>
    <col min="13559" max="13560" width="4.7109375" style="128" customWidth="1"/>
    <col min="13561" max="13561" width="1.7109375" style="128" customWidth="1"/>
    <col min="13562" max="13563" width="4.7109375" style="128" customWidth="1"/>
    <col min="13564" max="13564" width="1.7109375" style="128" customWidth="1"/>
    <col min="13565" max="13566" width="4.7109375" style="128" customWidth="1"/>
    <col min="13567" max="13567" width="1.7109375" style="128" customWidth="1"/>
    <col min="13568" max="13569" width="4.7109375" style="128" customWidth="1"/>
    <col min="13570" max="13570" width="1.7109375" style="128" customWidth="1"/>
    <col min="13571" max="13572" width="4.7109375" style="128" customWidth="1"/>
    <col min="13573" max="13810" width="8.85546875" style="128"/>
    <col min="13811" max="13811" width="19.7109375" style="128" customWidth="1"/>
    <col min="13812" max="13813" width="4.7109375" style="128" customWidth="1"/>
    <col min="13814" max="13814" width="1.7109375" style="128" customWidth="1"/>
    <col min="13815" max="13816" width="4.7109375" style="128" customWidth="1"/>
    <col min="13817" max="13817" width="1.7109375" style="128" customWidth="1"/>
    <col min="13818" max="13819" width="4.7109375" style="128" customWidth="1"/>
    <col min="13820" max="13820" width="1.7109375" style="128" customWidth="1"/>
    <col min="13821" max="13822" width="4.7109375" style="128" customWidth="1"/>
    <col min="13823" max="13823" width="1.7109375" style="128" customWidth="1"/>
    <col min="13824" max="13825" width="4.7109375" style="128" customWidth="1"/>
    <col min="13826" max="13826" width="1.7109375" style="128" customWidth="1"/>
    <col min="13827" max="13828" width="4.7109375" style="128" customWidth="1"/>
    <col min="13829" max="14066" width="8.85546875" style="128"/>
    <col min="14067" max="14067" width="19.7109375" style="128" customWidth="1"/>
    <col min="14068" max="14069" width="4.7109375" style="128" customWidth="1"/>
    <col min="14070" max="14070" width="1.7109375" style="128" customWidth="1"/>
    <col min="14071" max="14072" width="4.7109375" style="128" customWidth="1"/>
    <col min="14073" max="14073" width="1.7109375" style="128" customWidth="1"/>
    <col min="14074" max="14075" width="4.7109375" style="128" customWidth="1"/>
    <col min="14076" max="14076" width="1.7109375" style="128" customWidth="1"/>
    <col min="14077" max="14078" width="4.7109375" style="128" customWidth="1"/>
    <col min="14079" max="14079" width="1.7109375" style="128" customWidth="1"/>
    <col min="14080" max="14081" width="4.7109375" style="128" customWidth="1"/>
    <col min="14082" max="14082" width="1.7109375" style="128" customWidth="1"/>
    <col min="14083" max="14084" width="4.7109375" style="128" customWidth="1"/>
    <col min="14085" max="14322" width="8.85546875" style="128"/>
    <col min="14323" max="14323" width="19.7109375" style="128" customWidth="1"/>
    <col min="14324" max="14325" width="4.7109375" style="128" customWidth="1"/>
    <col min="14326" max="14326" width="1.7109375" style="128" customWidth="1"/>
    <col min="14327" max="14328" width="4.7109375" style="128" customWidth="1"/>
    <col min="14329" max="14329" width="1.7109375" style="128" customWidth="1"/>
    <col min="14330" max="14331" width="4.7109375" style="128" customWidth="1"/>
    <col min="14332" max="14332" width="1.7109375" style="128" customWidth="1"/>
    <col min="14333" max="14334" width="4.7109375" style="128" customWidth="1"/>
    <col min="14335" max="14335" width="1.7109375" style="128" customWidth="1"/>
    <col min="14336" max="14337" width="4.7109375" style="128" customWidth="1"/>
    <col min="14338" max="14338" width="1.7109375" style="128" customWidth="1"/>
    <col min="14339" max="14340" width="4.7109375" style="128" customWidth="1"/>
    <col min="14341" max="14578" width="8.85546875" style="128"/>
    <col min="14579" max="14579" width="19.7109375" style="128" customWidth="1"/>
    <col min="14580" max="14581" width="4.7109375" style="128" customWidth="1"/>
    <col min="14582" max="14582" width="1.7109375" style="128" customWidth="1"/>
    <col min="14583" max="14584" width="4.7109375" style="128" customWidth="1"/>
    <col min="14585" max="14585" width="1.7109375" style="128" customWidth="1"/>
    <col min="14586" max="14587" width="4.7109375" style="128" customWidth="1"/>
    <col min="14588" max="14588" width="1.7109375" style="128" customWidth="1"/>
    <col min="14589" max="14590" width="4.7109375" style="128" customWidth="1"/>
    <col min="14591" max="14591" width="1.7109375" style="128" customWidth="1"/>
    <col min="14592" max="14593" width="4.7109375" style="128" customWidth="1"/>
    <col min="14594" max="14594" width="1.7109375" style="128" customWidth="1"/>
    <col min="14595" max="14596" width="4.7109375" style="128" customWidth="1"/>
    <col min="14597" max="14834" width="8.85546875" style="128"/>
    <col min="14835" max="14835" width="19.7109375" style="128" customWidth="1"/>
    <col min="14836" max="14837" width="4.7109375" style="128" customWidth="1"/>
    <col min="14838" max="14838" width="1.7109375" style="128" customWidth="1"/>
    <col min="14839" max="14840" width="4.7109375" style="128" customWidth="1"/>
    <col min="14841" max="14841" width="1.7109375" style="128" customWidth="1"/>
    <col min="14842" max="14843" width="4.7109375" style="128" customWidth="1"/>
    <col min="14844" max="14844" width="1.7109375" style="128" customWidth="1"/>
    <col min="14845" max="14846" width="4.7109375" style="128" customWidth="1"/>
    <col min="14847" max="14847" width="1.7109375" style="128" customWidth="1"/>
    <col min="14848" max="14849" width="4.7109375" style="128" customWidth="1"/>
    <col min="14850" max="14850" width="1.7109375" style="128" customWidth="1"/>
    <col min="14851" max="14852" width="4.7109375" style="128" customWidth="1"/>
    <col min="14853" max="15090" width="8.85546875" style="128"/>
    <col min="15091" max="15091" width="19.7109375" style="128" customWidth="1"/>
    <col min="15092" max="15093" width="4.7109375" style="128" customWidth="1"/>
    <col min="15094" max="15094" width="1.7109375" style="128" customWidth="1"/>
    <col min="15095" max="15096" width="4.7109375" style="128" customWidth="1"/>
    <col min="15097" max="15097" width="1.7109375" style="128" customWidth="1"/>
    <col min="15098" max="15099" width="4.7109375" style="128" customWidth="1"/>
    <col min="15100" max="15100" width="1.7109375" style="128" customWidth="1"/>
    <col min="15101" max="15102" width="4.7109375" style="128" customWidth="1"/>
    <col min="15103" max="15103" width="1.7109375" style="128" customWidth="1"/>
    <col min="15104" max="15105" width="4.7109375" style="128" customWidth="1"/>
    <col min="15106" max="15106" width="1.7109375" style="128" customWidth="1"/>
    <col min="15107" max="15108" width="4.7109375" style="128" customWidth="1"/>
    <col min="15109" max="15346" width="8.85546875" style="128"/>
    <col min="15347" max="15347" width="19.7109375" style="128" customWidth="1"/>
    <col min="15348" max="15349" width="4.7109375" style="128" customWidth="1"/>
    <col min="15350" max="15350" width="1.7109375" style="128" customWidth="1"/>
    <col min="15351" max="15352" width="4.7109375" style="128" customWidth="1"/>
    <col min="15353" max="15353" width="1.7109375" style="128" customWidth="1"/>
    <col min="15354" max="15355" width="4.7109375" style="128" customWidth="1"/>
    <col min="15356" max="15356" width="1.7109375" style="128" customWidth="1"/>
    <col min="15357" max="15358" width="4.7109375" style="128" customWidth="1"/>
    <col min="15359" max="15359" width="1.7109375" style="128" customWidth="1"/>
    <col min="15360" max="15361" width="4.7109375" style="128" customWidth="1"/>
    <col min="15362" max="15362" width="1.7109375" style="128" customWidth="1"/>
    <col min="15363" max="15364" width="4.7109375" style="128" customWidth="1"/>
    <col min="15365" max="15602" width="8.85546875" style="128"/>
    <col min="15603" max="15603" width="19.7109375" style="128" customWidth="1"/>
    <col min="15604" max="15605" width="4.7109375" style="128" customWidth="1"/>
    <col min="15606" max="15606" width="1.7109375" style="128" customWidth="1"/>
    <col min="15607" max="15608" width="4.7109375" style="128" customWidth="1"/>
    <col min="15609" max="15609" width="1.7109375" style="128" customWidth="1"/>
    <col min="15610" max="15611" width="4.7109375" style="128" customWidth="1"/>
    <col min="15612" max="15612" width="1.7109375" style="128" customWidth="1"/>
    <col min="15613" max="15614" width="4.7109375" style="128" customWidth="1"/>
    <col min="15615" max="15615" width="1.7109375" style="128" customWidth="1"/>
    <col min="15616" max="15617" width="4.7109375" style="128" customWidth="1"/>
    <col min="15618" max="15618" width="1.7109375" style="128" customWidth="1"/>
    <col min="15619" max="15620" width="4.7109375" style="128" customWidth="1"/>
    <col min="15621" max="15858" width="8.85546875" style="128"/>
    <col min="15859" max="15859" width="19.7109375" style="128" customWidth="1"/>
    <col min="15860" max="15861" width="4.7109375" style="128" customWidth="1"/>
    <col min="15862" max="15862" width="1.7109375" style="128" customWidth="1"/>
    <col min="15863" max="15864" width="4.7109375" style="128" customWidth="1"/>
    <col min="15865" max="15865" width="1.7109375" style="128" customWidth="1"/>
    <col min="15866" max="15867" width="4.7109375" style="128" customWidth="1"/>
    <col min="15868" max="15868" width="1.7109375" style="128" customWidth="1"/>
    <col min="15869" max="15870" width="4.7109375" style="128" customWidth="1"/>
    <col min="15871" max="15871" width="1.7109375" style="128" customWidth="1"/>
    <col min="15872" max="15873" width="4.7109375" style="128" customWidth="1"/>
    <col min="15874" max="15874" width="1.7109375" style="128" customWidth="1"/>
    <col min="15875" max="15876" width="4.7109375" style="128" customWidth="1"/>
    <col min="15877" max="16114" width="8.85546875" style="128"/>
    <col min="16115" max="16115" width="19.7109375" style="128" customWidth="1"/>
    <col min="16116" max="16117" width="4.7109375" style="128" customWidth="1"/>
    <col min="16118" max="16118" width="1.7109375" style="128" customWidth="1"/>
    <col min="16119" max="16120" width="4.7109375" style="128" customWidth="1"/>
    <col min="16121" max="16121" width="1.7109375" style="128" customWidth="1"/>
    <col min="16122" max="16123" width="4.7109375" style="128" customWidth="1"/>
    <col min="16124" max="16124" width="1.7109375" style="128" customWidth="1"/>
    <col min="16125" max="16126" width="4.7109375" style="128" customWidth="1"/>
    <col min="16127" max="16127" width="1.7109375" style="128" customWidth="1"/>
    <col min="16128" max="16129" width="4.7109375" style="128" customWidth="1"/>
    <col min="16130" max="16130" width="1.7109375" style="128" customWidth="1"/>
    <col min="16131" max="16132" width="4.7109375" style="128" customWidth="1"/>
    <col min="16133" max="16384" width="8.85546875" style="128"/>
  </cols>
  <sheetData>
    <row r="1" spans="1:13" s="43" customFormat="1" ht="12" customHeight="1" x14ac:dyDescent="0.25">
      <c r="A1" s="238" t="s">
        <v>266</v>
      </c>
    </row>
    <row r="2" spans="1:13" s="36" customFormat="1" ht="15" customHeight="1" x14ac:dyDescent="0.25">
      <c r="A2" s="111" t="s">
        <v>197</v>
      </c>
    </row>
    <row r="3" spans="1:13" s="36" customFormat="1" ht="15" customHeight="1" x14ac:dyDescent="0.25">
      <c r="A3" s="111" t="s">
        <v>198</v>
      </c>
    </row>
    <row r="4" spans="1:13" s="36" customFormat="1" ht="15" customHeight="1" x14ac:dyDescent="0.25">
      <c r="A4" s="111" t="s">
        <v>194</v>
      </c>
    </row>
    <row r="5" spans="1:13" s="41" customFormat="1" ht="6" customHeight="1" thickBot="1" x14ac:dyDescent="0.25">
      <c r="A5" s="37"/>
      <c r="B5" s="117"/>
      <c r="C5" s="118"/>
      <c r="D5" s="118"/>
      <c r="E5" s="40"/>
      <c r="F5" s="13"/>
      <c r="G5" s="13"/>
      <c r="H5" s="13"/>
      <c r="I5" s="13"/>
      <c r="J5" s="13"/>
      <c r="K5" s="13"/>
      <c r="L5" s="13"/>
      <c r="M5" s="13"/>
    </row>
    <row r="6" spans="1:13" s="41" customFormat="1" ht="6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s="129" customFormat="1" ht="18" customHeight="1" x14ac:dyDescent="0.25">
      <c r="A7" s="336" t="s">
        <v>193</v>
      </c>
      <c r="B7" s="340" t="s">
        <v>124</v>
      </c>
      <c r="C7" s="341"/>
      <c r="D7" s="340" t="s">
        <v>144</v>
      </c>
      <c r="E7" s="341"/>
      <c r="F7" s="340" t="s">
        <v>145</v>
      </c>
      <c r="G7" s="341"/>
      <c r="H7" s="340" t="s">
        <v>146</v>
      </c>
      <c r="I7" s="341"/>
      <c r="J7" s="340" t="s">
        <v>147</v>
      </c>
      <c r="K7" s="341"/>
      <c r="L7" s="340" t="s">
        <v>4</v>
      </c>
      <c r="M7" s="341"/>
    </row>
    <row r="8" spans="1:13" s="129" customFormat="1" ht="18" customHeight="1" x14ac:dyDescent="0.25">
      <c r="A8" s="337"/>
      <c r="B8" s="203">
        <v>2009</v>
      </c>
      <c r="C8" s="203">
        <v>2019</v>
      </c>
      <c r="D8" s="203">
        <v>2009</v>
      </c>
      <c r="E8" s="203">
        <v>2019</v>
      </c>
      <c r="F8" s="203">
        <v>2009</v>
      </c>
      <c r="G8" s="203">
        <v>2019</v>
      </c>
      <c r="H8" s="203">
        <v>2009</v>
      </c>
      <c r="I8" s="203">
        <v>2019</v>
      </c>
      <c r="J8" s="203">
        <v>2009</v>
      </c>
      <c r="K8" s="203">
        <v>2019</v>
      </c>
      <c r="L8" s="203">
        <v>2009</v>
      </c>
      <c r="M8" s="203">
        <v>2019</v>
      </c>
    </row>
    <row r="9" spans="1:13" ht="3.95" customHeight="1" x14ac:dyDescent="0.2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</row>
    <row r="10" spans="1:13" ht="12" x14ac:dyDescent="0.2">
      <c r="B10" s="342" t="s">
        <v>135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</row>
    <row r="11" spans="1:13" ht="3.95" customHeight="1" x14ac:dyDescent="0.2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</row>
    <row r="12" spans="1:13" ht="12" customHeight="1" x14ac:dyDescent="0.2">
      <c r="A12" s="161" t="s">
        <v>148</v>
      </c>
      <c r="B12" s="162">
        <v>32</v>
      </c>
      <c r="C12" s="162">
        <v>18.899999999999999</v>
      </c>
      <c r="D12" s="162">
        <v>79.7</v>
      </c>
      <c r="E12" s="162">
        <v>77.400000000000006</v>
      </c>
      <c r="F12" s="162">
        <v>86</v>
      </c>
      <c r="G12" s="162">
        <v>84.6</v>
      </c>
      <c r="H12" s="162">
        <v>88</v>
      </c>
      <c r="I12" s="162">
        <v>84.5</v>
      </c>
      <c r="J12" s="162">
        <v>81.7</v>
      </c>
      <c r="K12" s="162">
        <v>80.7</v>
      </c>
      <c r="L12" s="162">
        <v>81</v>
      </c>
      <c r="M12" s="162">
        <v>77.8</v>
      </c>
    </row>
    <row r="13" spans="1:13" s="132" customFormat="1" ht="12" customHeight="1" x14ac:dyDescent="0.2">
      <c r="A13" s="163" t="s">
        <v>149</v>
      </c>
      <c r="B13" s="164">
        <v>2.8</v>
      </c>
      <c r="C13" s="164">
        <v>1.4</v>
      </c>
      <c r="D13" s="164">
        <v>16.2</v>
      </c>
      <c r="E13" s="164">
        <v>10.5</v>
      </c>
      <c r="F13" s="164">
        <v>34.799999999999997</v>
      </c>
      <c r="G13" s="164">
        <v>23.2</v>
      </c>
      <c r="H13" s="164">
        <v>51.2</v>
      </c>
      <c r="I13" s="164">
        <v>35</v>
      </c>
      <c r="J13" s="164">
        <v>58.4</v>
      </c>
      <c r="K13" s="164">
        <v>48.8</v>
      </c>
      <c r="L13" s="164">
        <v>40.200000000000003</v>
      </c>
      <c r="M13" s="164">
        <v>30.1</v>
      </c>
    </row>
    <row r="14" spans="1:13" s="132" customFormat="1" ht="12" customHeight="1" x14ac:dyDescent="0.2">
      <c r="A14" s="163" t="s">
        <v>150</v>
      </c>
      <c r="B14" s="164">
        <v>29.2</v>
      </c>
      <c r="C14" s="164">
        <v>17.399999999999999</v>
      </c>
      <c r="D14" s="164">
        <v>63.4</v>
      </c>
      <c r="E14" s="164">
        <v>66.900000000000006</v>
      </c>
      <c r="F14" s="164">
        <v>51.3</v>
      </c>
      <c r="G14" s="164">
        <v>61.5</v>
      </c>
      <c r="H14" s="164">
        <v>36.799999999999997</v>
      </c>
      <c r="I14" s="164">
        <v>49.5</v>
      </c>
      <c r="J14" s="164">
        <v>23.3</v>
      </c>
      <c r="K14" s="164">
        <v>32</v>
      </c>
      <c r="L14" s="164">
        <v>40.700000000000003</v>
      </c>
      <c r="M14" s="164">
        <v>47.7</v>
      </c>
    </row>
    <row r="15" spans="1:13" ht="3.95" customHeight="1" x14ac:dyDescent="0.2">
      <c r="A15" s="239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</row>
    <row r="16" spans="1:13" ht="12" x14ac:dyDescent="0.2">
      <c r="A16" s="161" t="s">
        <v>151</v>
      </c>
      <c r="B16" s="162">
        <v>13.6</v>
      </c>
      <c r="C16" s="162">
        <v>9.6999999999999993</v>
      </c>
      <c r="D16" s="162">
        <v>49.9</v>
      </c>
      <c r="E16" s="162">
        <v>53.2</v>
      </c>
      <c r="F16" s="162">
        <v>45.5</v>
      </c>
      <c r="G16" s="162">
        <v>54.9</v>
      </c>
      <c r="H16" s="162">
        <v>37.1</v>
      </c>
      <c r="I16" s="162">
        <v>42.1</v>
      </c>
      <c r="J16" s="162">
        <v>22.6</v>
      </c>
      <c r="K16" s="162">
        <v>28</v>
      </c>
      <c r="L16" s="162">
        <v>36.4</v>
      </c>
      <c r="M16" s="162">
        <v>40.799999999999997</v>
      </c>
    </row>
    <row r="17" spans="1:13" ht="3.95" customHeight="1" x14ac:dyDescent="0.2">
      <c r="A17" s="239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</row>
    <row r="18" spans="1:13" ht="12" x14ac:dyDescent="0.2">
      <c r="B18" s="342" t="s">
        <v>136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</row>
    <row r="19" spans="1:13" ht="3.95" customHeight="1" x14ac:dyDescent="0.2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</row>
    <row r="20" spans="1:13" ht="12" x14ac:dyDescent="0.2">
      <c r="A20" s="161" t="s">
        <v>148</v>
      </c>
      <c r="B20" s="162">
        <v>24.2</v>
      </c>
      <c r="C20" s="162">
        <v>16.899999999999999</v>
      </c>
      <c r="D20" s="162">
        <v>61.4</v>
      </c>
      <c r="E20" s="162">
        <v>65.5</v>
      </c>
      <c r="F20" s="162">
        <v>64.3</v>
      </c>
      <c r="G20" s="162">
        <v>65.599999999999994</v>
      </c>
      <c r="H20" s="162">
        <v>61.5</v>
      </c>
      <c r="I20" s="162">
        <v>61.6</v>
      </c>
      <c r="J20" s="162">
        <v>50.5</v>
      </c>
      <c r="K20" s="162">
        <v>49.8</v>
      </c>
      <c r="L20" s="162">
        <v>56.9</v>
      </c>
      <c r="M20" s="162">
        <v>56.5</v>
      </c>
    </row>
    <row r="21" spans="1:13" s="132" customFormat="1" ht="12" x14ac:dyDescent="0.2">
      <c r="A21" s="163" t="s">
        <v>149</v>
      </c>
      <c r="B21" s="164">
        <v>0.9</v>
      </c>
      <c r="C21" s="164">
        <v>0.2</v>
      </c>
      <c r="D21" s="164">
        <v>3.6</v>
      </c>
      <c r="E21" s="164">
        <v>2.8</v>
      </c>
      <c r="F21" s="164">
        <v>10.199999999999999</v>
      </c>
      <c r="G21" s="164">
        <v>6.9</v>
      </c>
      <c r="H21" s="164">
        <v>18.8</v>
      </c>
      <c r="I21" s="164">
        <v>12.3</v>
      </c>
      <c r="J21" s="164">
        <v>23.4</v>
      </c>
      <c r="K21" s="164">
        <v>18</v>
      </c>
      <c r="L21" s="164">
        <v>14.7</v>
      </c>
      <c r="M21" s="164">
        <v>10.9</v>
      </c>
    </row>
    <row r="22" spans="1:13" s="132" customFormat="1" ht="12" x14ac:dyDescent="0.2">
      <c r="A22" s="163" t="s">
        <v>150</v>
      </c>
      <c r="B22" s="164">
        <v>23.3</v>
      </c>
      <c r="C22" s="164">
        <v>16.600000000000001</v>
      </c>
      <c r="D22" s="164">
        <v>57.8</v>
      </c>
      <c r="E22" s="164">
        <v>62.8</v>
      </c>
      <c r="F22" s="164">
        <v>54.2</v>
      </c>
      <c r="G22" s="164">
        <v>58.7</v>
      </c>
      <c r="H22" s="164">
        <v>42.7</v>
      </c>
      <c r="I22" s="164">
        <v>49.3</v>
      </c>
      <c r="J22" s="164">
        <v>27.1</v>
      </c>
      <c r="K22" s="164">
        <v>31.8</v>
      </c>
      <c r="L22" s="164">
        <v>42.2</v>
      </c>
      <c r="M22" s="164">
        <v>45.5</v>
      </c>
    </row>
    <row r="23" spans="1:13" ht="3.95" customHeight="1" x14ac:dyDescent="0.2">
      <c r="A23" s="239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</row>
    <row r="24" spans="1:13" ht="12" x14ac:dyDescent="0.2">
      <c r="A24" s="161" t="s">
        <v>151</v>
      </c>
      <c r="B24" s="162">
        <v>10.9</v>
      </c>
      <c r="C24" s="162">
        <v>6.4</v>
      </c>
      <c r="D24" s="162">
        <v>32.9</v>
      </c>
      <c r="E24" s="162">
        <v>41.1</v>
      </c>
      <c r="F24" s="162">
        <v>22.3</v>
      </c>
      <c r="G24" s="162">
        <v>33.9</v>
      </c>
      <c r="H24" s="162">
        <v>12.7</v>
      </c>
      <c r="I24" s="162">
        <v>19.899999999999999</v>
      </c>
      <c r="J24" s="162">
        <v>5.5</v>
      </c>
      <c r="K24" s="162">
        <v>8.9</v>
      </c>
      <c r="L24" s="162">
        <v>15.3</v>
      </c>
      <c r="M24" s="162">
        <v>21</v>
      </c>
    </row>
    <row r="25" spans="1:13" ht="3.95" customHeight="1" x14ac:dyDescent="0.2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</row>
    <row r="26" spans="1:13" ht="12" x14ac:dyDescent="0.2">
      <c r="B26" s="342" t="s">
        <v>152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</row>
    <row r="27" spans="1:13" ht="3.95" customHeight="1" x14ac:dyDescent="0.2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</row>
    <row r="28" spans="1:13" ht="12" x14ac:dyDescent="0.2">
      <c r="A28" s="161" t="s">
        <v>148</v>
      </c>
      <c r="B28" s="162">
        <v>28.1</v>
      </c>
      <c r="C28" s="162">
        <v>17.899999999999999</v>
      </c>
      <c r="D28" s="162">
        <v>70.8</v>
      </c>
      <c r="E28" s="162">
        <v>71.7</v>
      </c>
      <c r="F28" s="162">
        <v>75.2</v>
      </c>
      <c r="G28" s="162">
        <v>75.2</v>
      </c>
      <c r="H28" s="162">
        <v>74.5</v>
      </c>
      <c r="I28" s="162">
        <v>72.8</v>
      </c>
      <c r="J28" s="162">
        <v>63.7</v>
      </c>
      <c r="K28" s="162">
        <v>63.4</v>
      </c>
      <c r="L28" s="162">
        <v>68.5</v>
      </c>
      <c r="M28" s="162">
        <v>66.8</v>
      </c>
    </row>
    <row r="29" spans="1:13" s="132" customFormat="1" ht="12" x14ac:dyDescent="0.2">
      <c r="A29" s="163" t="s">
        <v>149</v>
      </c>
      <c r="B29" s="164">
        <v>1.8</v>
      </c>
      <c r="C29" s="164">
        <v>0.9</v>
      </c>
      <c r="D29" s="164">
        <v>10.1</v>
      </c>
      <c r="E29" s="164">
        <v>6.8</v>
      </c>
      <c r="F29" s="164">
        <v>22.5</v>
      </c>
      <c r="G29" s="164">
        <v>15.1</v>
      </c>
      <c r="H29" s="164">
        <v>34.700000000000003</v>
      </c>
      <c r="I29" s="164">
        <v>23.4</v>
      </c>
      <c r="J29" s="164">
        <v>38.200000000000003</v>
      </c>
      <c r="K29" s="164">
        <v>31.5</v>
      </c>
      <c r="L29" s="164">
        <v>27</v>
      </c>
      <c r="M29" s="164">
        <v>20.2</v>
      </c>
    </row>
    <row r="30" spans="1:13" s="132" customFormat="1" ht="12" x14ac:dyDescent="0.2">
      <c r="A30" s="163" t="s">
        <v>150</v>
      </c>
      <c r="B30" s="164">
        <v>26.2</v>
      </c>
      <c r="C30" s="164">
        <v>17</v>
      </c>
      <c r="D30" s="164">
        <v>60.7</v>
      </c>
      <c r="E30" s="164">
        <v>64.900000000000006</v>
      </c>
      <c r="F30" s="164">
        <v>52.7</v>
      </c>
      <c r="G30" s="164">
        <v>60.1</v>
      </c>
      <c r="H30" s="164">
        <v>39.799999999999997</v>
      </c>
      <c r="I30" s="164">
        <v>49.4</v>
      </c>
      <c r="J30" s="164">
        <v>25.5</v>
      </c>
      <c r="K30" s="164">
        <v>31.9</v>
      </c>
      <c r="L30" s="164">
        <v>41.5</v>
      </c>
      <c r="M30" s="164">
        <v>46.6</v>
      </c>
    </row>
    <row r="31" spans="1:13" ht="3.95" customHeight="1" x14ac:dyDescent="0.2">
      <c r="A31" s="239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</row>
    <row r="32" spans="1:13" ht="12" x14ac:dyDescent="0.2">
      <c r="A32" s="161" t="s">
        <v>151</v>
      </c>
      <c r="B32" s="162">
        <v>12.3</v>
      </c>
      <c r="C32" s="162">
        <v>8.1</v>
      </c>
      <c r="D32" s="162">
        <v>41.6</v>
      </c>
      <c r="E32" s="162">
        <v>47.4</v>
      </c>
      <c r="F32" s="162">
        <v>34</v>
      </c>
      <c r="G32" s="162">
        <v>44.5</v>
      </c>
      <c r="H32" s="162">
        <v>24.6</v>
      </c>
      <c r="I32" s="162">
        <v>30.7</v>
      </c>
      <c r="J32" s="162">
        <v>12.8</v>
      </c>
      <c r="K32" s="162">
        <v>17.3</v>
      </c>
      <c r="L32" s="162">
        <v>25.5</v>
      </c>
      <c r="M32" s="162">
        <v>30.6</v>
      </c>
    </row>
    <row r="33" spans="1:13" s="148" customFormat="1" ht="4.5" customHeight="1" thickBot="1" x14ac:dyDescent="0.3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s="149" customFormat="1" ht="6" customHeight="1" x14ac:dyDescent="0.25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ht="11.25" x14ac:dyDescent="0.15">
      <c r="A35" s="18" t="s">
        <v>237</v>
      </c>
    </row>
    <row r="36" spans="1:13" ht="11.25" x14ac:dyDescent="0.15">
      <c r="A36" s="18"/>
    </row>
    <row r="37" spans="1:13" x14ac:dyDescent="0.15">
      <c r="A37" s="130"/>
      <c r="B37" s="130"/>
      <c r="C37" s="130"/>
      <c r="D37" s="130"/>
      <c r="E37" s="130"/>
      <c r="F37" s="130"/>
      <c r="G37" s="134"/>
    </row>
    <row r="38" spans="1:13" x14ac:dyDescent="0.15">
      <c r="B38" s="131"/>
      <c r="C38" s="131"/>
      <c r="D38" s="131"/>
      <c r="E38" s="131"/>
      <c r="F38" s="131"/>
      <c r="G38" s="133"/>
    </row>
    <row r="39" spans="1:13" x14ac:dyDescent="0.15">
      <c r="B39" s="131"/>
    </row>
  </sheetData>
  <mergeCells count="10">
    <mergeCell ref="L7:M7"/>
    <mergeCell ref="B10:M10"/>
    <mergeCell ref="B18:M18"/>
    <mergeCell ref="B26:M26"/>
    <mergeCell ref="A7:A8"/>
    <mergeCell ref="B7:C7"/>
    <mergeCell ref="D7:E7"/>
    <mergeCell ref="F7:G7"/>
    <mergeCell ref="H7:I7"/>
    <mergeCell ref="J7:K7"/>
  </mergeCells>
  <hyperlinks>
    <hyperlink ref="A1" location="'INDICE '!A1" display="INDICE"/>
  </hyperlinks>
  <pageMargins left="1.1811023622047245" right="1.1811023622047245" top="1.1811023622047245" bottom="0.39370078740157483" header="0.51181102362204722" footer="0.51181102362204722"/>
  <pageSetup paperSize="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8"/>
  <sheetViews>
    <sheetView workbookViewId="0">
      <selection activeCell="O52" sqref="O52"/>
    </sheetView>
  </sheetViews>
  <sheetFormatPr defaultColWidth="8.85546875" defaultRowHeight="9" x14ac:dyDescent="0.15"/>
  <cols>
    <col min="1" max="1" width="20.28515625" style="128" customWidth="1"/>
    <col min="2" max="13" width="7.85546875" style="128" customWidth="1"/>
    <col min="14" max="242" width="8.85546875" style="128"/>
    <col min="243" max="243" width="19.7109375" style="128" customWidth="1"/>
    <col min="244" max="245" width="4.7109375" style="128" customWidth="1"/>
    <col min="246" max="246" width="1.7109375" style="128" customWidth="1"/>
    <col min="247" max="248" width="4.7109375" style="128" customWidth="1"/>
    <col min="249" max="249" width="1.7109375" style="128" customWidth="1"/>
    <col min="250" max="251" width="4.7109375" style="128" customWidth="1"/>
    <col min="252" max="252" width="1.7109375" style="128" customWidth="1"/>
    <col min="253" max="254" width="4.7109375" style="128" customWidth="1"/>
    <col min="255" max="255" width="1.7109375" style="128" customWidth="1"/>
    <col min="256" max="257" width="4.7109375" style="128" customWidth="1"/>
    <col min="258" max="258" width="1.7109375" style="128" customWidth="1"/>
    <col min="259" max="260" width="4.7109375" style="128" customWidth="1"/>
    <col min="261" max="498" width="8.85546875" style="128"/>
    <col min="499" max="499" width="19.7109375" style="128" customWidth="1"/>
    <col min="500" max="501" width="4.7109375" style="128" customWidth="1"/>
    <col min="502" max="502" width="1.7109375" style="128" customWidth="1"/>
    <col min="503" max="504" width="4.7109375" style="128" customWidth="1"/>
    <col min="505" max="505" width="1.7109375" style="128" customWidth="1"/>
    <col min="506" max="507" width="4.7109375" style="128" customWidth="1"/>
    <col min="508" max="508" width="1.7109375" style="128" customWidth="1"/>
    <col min="509" max="510" width="4.7109375" style="128" customWidth="1"/>
    <col min="511" max="511" width="1.7109375" style="128" customWidth="1"/>
    <col min="512" max="513" width="4.7109375" style="128" customWidth="1"/>
    <col min="514" max="514" width="1.7109375" style="128" customWidth="1"/>
    <col min="515" max="516" width="4.7109375" style="128" customWidth="1"/>
    <col min="517" max="754" width="8.85546875" style="128"/>
    <col min="755" max="755" width="19.7109375" style="128" customWidth="1"/>
    <col min="756" max="757" width="4.7109375" style="128" customWidth="1"/>
    <col min="758" max="758" width="1.7109375" style="128" customWidth="1"/>
    <col min="759" max="760" width="4.7109375" style="128" customWidth="1"/>
    <col min="761" max="761" width="1.7109375" style="128" customWidth="1"/>
    <col min="762" max="763" width="4.7109375" style="128" customWidth="1"/>
    <col min="764" max="764" width="1.7109375" style="128" customWidth="1"/>
    <col min="765" max="766" width="4.7109375" style="128" customWidth="1"/>
    <col min="767" max="767" width="1.7109375" style="128" customWidth="1"/>
    <col min="768" max="769" width="4.7109375" style="128" customWidth="1"/>
    <col min="770" max="770" width="1.7109375" style="128" customWidth="1"/>
    <col min="771" max="772" width="4.7109375" style="128" customWidth="1"/>
    <col min="773" max="1010" width="8.85546875" style="128"/>
    <col min="1011" max="1011" width="19.7109375" style="128" customWidth="1"/>
    <col min="1012" max="1013" width="4.7109375" style="128" customWidth="1"/>
    <col min="1014" max="1014" width="1.7109375" style="128" customWidth="1"/>
    <col min="1015" max="1016" width="4.7109375" style="128" customWidth="1"/>
    <col min="1017" max="1017" width="1.7109375" style="128" customWidth="1"/>
    <col min="1018" max="1019" width="4.7109375" style="128" customWidth="1"/>
    <col min="1020" max="1020" width="1.7109375" style="128" customWidth="1"/>
    <col min="1021" max="1022" width="4.7109375" style="128" customWidth="1"/>
    <col min="1023" max="1023" width="1.7109375" style="128" customWidth="1"/>
    <col min="1024" max="1025" width="4.7109375" style="128" customWidth="1"/>
    <col min="1026" max="1026" width="1.7109375" style="128" customWidth="1"/>
    <col min="1027" max="1028" width="4.7109375" style="128" customWidth="1"/>
    <col min="1029" max="1266" width="8.85546875" style="128"/>
    <col min="1267" max="1267" width="19.7109375" style="128" customWidth="1"/>
    <col min="1268" max="1269" width="4.7109375" style="128" customWidth="1"/>
    <col min="1270" max="1270" width="1.7109375" style="128" customWidth="1"/>
    <col min="1271" max="1272" width="4.7109375" style="128" customWidth="1"/>
    <col min="1273" max="1273" width="1.7109375" style="128" customWidth="1"/>
    <col min="1274" max="1275" width="4.7109375" style="128" customWidth="1"/>
    <col min="1276" max="1276" width="1.7109375" style="128" customWidth="1"/>
    <col min="1277" max="1278" width="4.7109375" style="128" customWidth="1"/>
    <col min="1279" max="1279" width="1.7109375" style="128" customWidth="1"/>
    <col min="1280" max="1281" width="4.7109375" style="128" customWidth="1"/>
    <col min="1282" max="1282" width="1.7109375" style="128" customWidth="1"/>
    <col min="1283" max="1284" width="4.7109375" style="128" customWidth="1"/>
    <col min="1285" max="1522" width="8.85546875" style="128"/>
    <col min="1523" max="1523" width="19.7109375" style="128" customWidth="1"/>
    <col min="1524" max="1525" width="4.7109375" style="128" customWidth="1"/>
    <col min="1526" max="1526" width="1.7109375" style="128" customWidth="1"/>
    <col min="1527" max="1528" width="4.7109375" style="128" customWidth="1"/>
    <col min="1529" max="1529" width="1.7109375" style="128" customWidth="1"/>
    <col min="1530" max="1531" width="4.7109375" style="128" customWidth="1"/>
    <col min="1532" max="1532" width="1.7109375" style="128" customWidth="1"/>
    <col min="1533" max="1534" width="4.7109375" style="128" customWidth="1"/>
    <col min="1535" max="1535" width="1.7109375" style="128" customWidth="1"/>
    <col min="1536" max="1537" width="4.7109375" style="128" customWidth="1"/>
    <col min="1538" max="1538" width="1.7109375" style="128" customWidth="1"/>
    <col min="1539" max="1540" width="4.7109375" style="128" customWidth="1"/>
    <col min="1541" max="1778" width="8.85546875" style="128"/>
    <col min="1779" max="1779" width="19.7109375" style="128" customWidth="1"/>
    <col min="1780" max="1781" width="4.7109375" style="128" customWidth="1"/>
    <col min="1782" max="1782" width="1.7109375" style="128" customWidth="1"/>
    <col min="1783" max="1784" width="4.7109375" style="128" customWidth="1"/>
    <col min="1785" max="1785" width="1.7109375" style="128" customWidth="1"/>
    <col min="1786" max="1787" width="4.7109375" style="128" customWidth="1"/>
    <col min="1788" max="1788" width="1.7109375" style="128" customWidth="1"/>
    <col min="1789" max="1790" width="4.7109375" style="128" customWidth="1"/>
    <col min="1791" max="1791" width="1.7109375" style="128" customWidth="1"/>
    <col min="1792" max="1793" width="4.7109375" style="128" customWidth="1"/>
    <col min="1794" max="1794" width="1.7109375" style="128" customWidth="1"/>
    <col min="1795" max="1796" width="4.7109375" style="128" customWidth="1"/>
    <col min="1797" max="2034" width="8.85546875" style="128"/>
    <col min="2035" max="2035" width="19.7109375" style="128" customWidth="1"/>
    <col min="2036" max="2037" width="4.7109375" style="128" customWidth="1"/>
    <col min="2038" max="2038" width="1.7109375" style="128" customWidth="1"/>
    <col min="2039" max="2040" width="4.7109375" style="128" customWidth="1"/>
    <col min="2041" max="2041" width="1.7109375" style="128" customWidth="1"/>
    <col min="2042" max="2043" width="4.7109375" style="128" customWidth="1"/>
    <col min="2044" max="2044" width="1.7109375" style="128" customWidth="1"/>
    <col min="2045" max="2046" width="4.7109375" style="128" customWidth="1"/>
    <col min="2047" max="2047" width="1.7109375" style="128" customWidth="1"/>
    <col min="2048" max="2049" width="4.7109375" style="128" customWidth="1"/>
    <col min="2050" max="2050" width="1.7109375" style="128" customWidth="1"/>
    <col min="2051" max="2052" width="4.7109375" style="128" customWidth="1"/>
    <col min="2053" max="2290" width="8.85546875" style="128"/>
    <col min="2291" max="2291" width="19.7109375" style="128" customWidth="1"/>
    <col min="2292" max="2293" width="4.7109375" style="128" customWidth="1"/>
    <col min="2294" max="2294" width="1.7109375" style="128" customWidth="1"/>
    <col min="2295" max="2296" width="4.7109375" style="128" customWidth="1"/>
    <col min="2297" max="2297" width="1.7109375" style="128" customWidth="1"/>
    <col min="2298" max="2299" width="4.7109375" style="128" customWidth="1"/>
    <col min="2300" max="2300" width="1.7109375" style="128" customWidth="1"/>
    <col min="2301" max="2302" width="4.7109375" style="128" customWidth="1"/>
    <col min="2303" max="2303" width="1.7109375" style="128" customWidth="1"/>
    <col min="2304" max="2305" width="4.7109375" style="128" customWidth="1"/>
    <col min="2306" max="2306" width="1.7109375" style="128" customWidth="1"/>
    <col min="2307" max="2308" width="4.7109375" style="128" customWidth="1"/>
    <col min="2309" max="2546" width="8.85546875" style="128"/>
    <col min="2547" max="2547" width="19.7109375" style="128" customWidth="1"/>
    <col min="2548" max="2549" width="4.7109375" style="128" customWidth="1"/>
    <col min="2550" max="2550" width="1.7109375" style="128" customWidth="1"/>
    <col min="2551" max="2552" width="4.7109375" style="128" customWidth="1"/>
    <col min="2553" max="2553" width="1.7109375" style="128" customWidth="1"/>
    <col min="2554" max="2555" width="4.7109375" style="128" customWidth="1"/>
    <col min="2556" max="2556" width="1.7109375" style="128" customWidth="1"/>
    <col min="2557" max="2558" width="4.7109375" style="128" customWidth="1"/>
    <col min="2559" max="2559" width="1.7109375" style="128" customWidth="1"/>
    <col min="2560" max="2561" width="4.7109375" style="128" customWidth="1"/>
    <col min="2562" max="2562" width="1.7109375" style="128" customWidth="1"/>
    <col min="2563" max="2564" width="4.7109375" style="128" customWidth="1"/>
    <col min="2565" max="2802" width="8.85546875" style="128"/>
    <col min="2803" max="2803" width="19.7109375" style="128" customWidth="1"/>
    <col min="2804" max="2805" width="4.7109375" style="128" customWidth="1"/>
    <col min="2806" max="2806" width="1.7109375" style="128" customWidth="1"/>
    <col min="2807" max="2808" width="4.7109375" style="128" customWidth="1"/>
    <col min="2809" max="2809" width="1.7109375" style="128" customWidth="1"/>
    <col min="2810" max="2811" width="4.7109375" style="128" customWidth="1"/>
    <col min="2812" max="2812" width="1.7109375" style="128" customWidth="1"/>
    <col min="2813" max="2814" width="4.7109375" style="128" customWidth="1"/>
    <col min="2815" max="2815" width="1.7109375" style="128" customWidth="1"/>
    <col min="2816" max="2817" width="4.7109375" style="128" customWidth="1"/>
    <col min="2818" max="2818" width="1.7109375" style="128" customWidth="1"/>
    <col min="2819" max="2820" width="4.7109375" style="128" customWidth="1"/>
    <col min="2821" max="3058" width="8.85546875" style="128"/>
    <col min="3059" max="3059" width="19.7109375" style="128" customWidth="1"/>
    <col min="3060" max="3061" width="4.7109375" style="128" customWidth="1"/>
    <col min="3062" max="3062" width="1.7109375" style="128" customWidth="1"/>
    <col min="3063" max="3064" width="4.7109375" style="128" customWidth="1"/>
    <col min="3065" max="3065" width="1.7109375" style="128" customWidth="1"/>
    <col min="3066" max="3067" width="4.7109375" style="128" customWidth="1"/>
    <col min="3068" max="3068" width="1.7109375" style="128" customWidth="1"/>
    <col min="3069" max="3070" width="4.7109375" style="128" customWidth="1"/>
    <col min="3071" max="3071" width="1.7109375" style="128" customWidth="1"/>
    <col min="3072" max="3073" width="4.7109375" style="128" customWidth="1"/>
    <col min="3074" max="3074" width="1.7109375" style="128" customWidth="1"/>
    <col min="3075" max="3076" width="4.7109375" style="128" customWidth="1"/>
    <col min="3077" max="3314" width="8.85546875" style="128"/>
    <col min="3315" max="3315" width="19.7109375" style="128" customWidth="1"/>
    <col min="3316" max="3317" width="4.7109375" style="128" customWidth="1"/>
    <col min="3318" max="3318" width="1.7109375" style="128" customWidth="1"/>
    <col min="3319" max="3320" width="4.7109375" style="128" customWidth="1"/>
    <col min="3321" max="3321" width="1.7109375" style="128" customWidth="1"/>
    <col min="3322" max="3323" width="4.7109375" style="128" customWidth="1"/>
    <col min="3324" max="3324" width="1.7109375" style="128" customWidth="1"/>
    <col min="3325" max="3326" width="4.7109375" style="128" customWidth="1"/>
    <col min="3327" max="3327" width="1.7109375" style="128" customWidth="1"/>
    <col min="3328" max="3329" width="4.7109375" style="128" customWidth="1"/>
    <col min="3330" max="3330" width="1.7109375" style="128" customWidth="1"/>
    <col min="3331" max="3332" width="4.7109375" style="128" customWidth="1"/>
    <col min="3333" max="3570" width="8.85546875" style="128"/>
    <col min="3571" max="3571" width="19.7109375" style="128" customWidth="1"/>
    <col min="3572" max="3573" width="4.7109375" style="128" customWidth="1"/>
    <col min="3574" max="3574" width="1.7109375" style="128" customWidth="1"/>
    <col min="3575" max="3576" width="4.7109375" style="128" customWidth="1"/>
    <col min="3577" max="3577" width="1.7109375" style="128" customWidth="1"/>
    <col min="3578" max="3579" width="4.7109375" style="128" customWidth="1"/>
    <col min="3580" max="3580" width="1.7109375" style="128" customWidth="1"/>
    <col min="3581" max="3582" width="4.7109375" style="128" customWidth="1"/>
    <col min="3583" max="3583" width="1.7109375" style="128" customWidth="1"/>
    <col min="3584" max="3585" width="4.7109375" style="128" customWidth="1"/>
    <col min="3586" max="3586" width="1.7109375" style="128" customWidth="1"/>
    <col min="3587" max="3588" width="4.7109375" style="128" customWidth="1"/>
    <col min="3589" max="3826" width="8.85546875" style="128"/>
    <col min="3827" max="3827" width="19.7109375" style="128" customWidth="1"/>
    <col min="3828" max="3829" width="4.7109375" style="128" customWidth="1"/>
    <col min="3830" max="3830" width="1.7109375" style="128" customWidth="1"/>
    <col min="3831" max="3832" width="4.7109375" style="128" customWidth="1"/>
    <col min="3833" max="3833" width="1.7109375" style="128" customWidth="1"/>
    <col min="3834" max="3835" width="4.7109375" style="128" customWidth="1"/>
    <col min="3836" max="3836" width="1.7109375" style="128" customWidth="1"/>
    <col min="3837" max="3838" width="4.7109375" style="128" customWidth="1"/>
    <col min="3839" max="3839" width="1.7109375" style="128" customWidth="1"/>
    <col min="3840" max="3841" width="4.7109375" style="128" customWidth="1"/>
    <col min="3842" max="3842" width="1.7109375" style="128" customWidth="1"/>
    <col min="3843" max="3844" width="4.7109375" style="128" customWidth="1"/>
    <col min="3845" max="4082" width="8.85546875" style="128"/>
    <col min="4083" max="4083" width="19.7109375" style="128" customWidth="1"/>
    <col min="4084" max="4085" width="4.7109375" style="128" customWidth="1"/>
    <col min="4086" max="4086" width="1.7109375" style="128" customWidth="1"/>
    <col min="4087" max="4088" width="4.7109375" style="128" customWidth="1"/>
    <col min="4089" max="4089" width="1.7109375" style="128" customWidth="1"/>
    <col min="4090" max="4091" width="4.7109375" style="128" customWidth="1"/>
    <col min="4092" max="4092" width="1.7109375" style="128" customWidth="1"/>
    <col min="4093" max="4094" width="4.7109375" style="128" customWidth="1"/>
    <col min="4095" max="4095" width="1.7109375" style="128" customWidth="1"/>
    <col min="4096" max="4097" width="4.7109375" style="128" customWidth="1"/>
    <col min="4098" max="4098" width="1.7109375" style="128" customWidth="1"/>
    <col min="4099" max="4100" width="4.7109375" style="128" customWidth="1"/>
    <col min="4101" max="4338" width="8.85546875" style="128"/>
    <col min="4339" max="4339" width="19.7109375" style="128" customWidth="1"/>
    <col min="4340" max="4341" width="4.7109375" style="128" customWidth="1"/>
    <col min="4342" max="4342" width="1.7109375" style="128" customWidth="1"/>
    <col min="4343" max="4344" width="4.7109375" style="128" customWidth="1"/>
    <col min="4345" max="4345" width="1.7109375" style="128" customWidth="1"/>
    <col min="4346" max="4347" width="4.7109375" style="128" customWidth="1"/>
    <col min="4348" max="4348" width="1.7109375" style="128" customWidth="1"/>
    <col min="4349" max="4350" width="4.7109375" style="128" customWidth="1"/>
    <col min="4351" max="4351" width="1.7109375" style="128" customWidth="1"/>
    <col min="4352" max="4353" width="4.7109375" style="128" customWidth="1"/>
    <col min="4354" max="4354" width="1.7109375" style="128" customWidth="1"/>
    <col min="4355" max="4356" width="4.7109375" style="128" customWidth="1"/>
    <col min="4357" max="4594" width="8.85546875" style="128"/>
    <col min="4595" max="4595" width="19.7109375" style="128" customWidth="1"/>
    <col min="4596" max="4597" width="4.7109375" style="128" customWidth="1"/>
    <col min="4598" max="4598" width="1.7109375" style="128" customWidth="1"/>
    <col min="4599" max="4600" width="4.7109375" style="128" customWidth="1"/>
    <col min="4601" max="4601" width="1.7109375" style="128" customWidth="1"/>
    <col min="4602" max="4603" width="4.7109375" style="128" customWidth="1"/>
    <col min="4604" max="4604" width="1.7109375" style="128" customWidth="1"/>
    <col min="4605" max="4606" width="4.7109375" style="128" customWidth="1"/>
    <col min="4607" max="4607" width="1.7109375" style="128" customWidth="1"/>
    <col min="4608" max="4609" width="4.7109375" style="128" customWidth="1"/>
    <col min="4610" max="4610" width="1.7109375" style="128" customWidth="1"/>
    <col min="4611" max="4612" width="4.7109375" style="128" customWidth="1"/>
    <col min="4613" max="4850" width="8.85546875" style="128"/>
    <col min="4851" max="4851" width="19.7109375" style="128" customWidth="1"/>
    <col min="4852" max="4853" width="4.7109375" style="128" customWidth="1"/>
    <col min="4854" max="4854" width="1.7109375" style="128" customWidth="1"/>
    <col min="4855" max="4856" width="4.7109375" style="128" customWidth="1"/>
    <col min="4857" max="4857" width="1.7109375" style="128" customWidth="1"/>
    <col min="4858" max="4859" width="4.7109375" style="128" customWidth="1"/>
    <col min="4860" max="4860" width="1.7109375" style="128" customWidth="1"/>
    <col min="4861" max="4862" width="4.7109375" style="128" customWidth="1"/>
    <col min="4863" max="4863" width="1.7109375" style="128" customWidth="1"/>
    <col min="4864" max="4865" width="4.7109375" style="128" customWidth="1"/>
    <col min="4866" max="4866" width="1.7109375" style="128" customWidth="1"/>
    <col min="4867" max="4868" width="4.7109375" style="128" customWidth="1"/>
    <col min="4869" max="5106" width="8.85546875" style="128"/>
    <col min="5107" max="5107" width="19.7109375" style="128" customWidth="1"/>
    <col min="5108" max="5109" width="4.7109375" style="128" customWidth="1"/>
    <col min="5110" max="5110" width="1.7109375" style="128" customWidth="1"/>
    <col min="5111" max="5112" width="4.7109375" style="128" customWidth="1"/>
    <col min="5113" max="5113" width="1.7109375" style="128" customWidth="1"/>
    <col min="5114" max="5115" width="4.7109375" style="128" customWidth="1"/>
    <col min="5116" max="5116" width="1.7109375" style="128" customWidth="1"/>
    <col min="5117" max="5118" width="4.7109375" style="128" customWidth="1"/>
    <col min="5119" max="5119" width="1.7109375" style="128" customWidth="1"/>
    <col min="5120" max="5121" width="4.7109375" style="128" customWidth="1"/>
    <col min="5122" max="5122" width="1.7109375" style="128" customWidth="1"/>
    <col min="5123" max="5124" width="4.7109375" style="128" customWidth="1"/>
    <col min="5125" max="5362" width="8.85546875" style="128"/>
    <col min="5363" max="5363" width="19.7109375" style="128" customWidth="1"/>
    <col min="5364" max="5365" width="4.7109375" style="128" customWidth="1"/>
    <col min="5366" max="5366" width="1.7109375" style="128" customWidth="1"/>
    <col min="5367" max="5368" width="4.7109375" style="128" customWidth="1"/>
    <col min="5369" max="5369" width="1.7109375" style="128" customWidth="1"/>
    <col min="5370" max="5371" width="4.7109375" style="128" customWidth="1"/>
    <col min="5372" max="5372" width="1.7109375" style="128" customWidth="1"/>
    <col min="5373" max="5374" width="4.7109375" style="128" customWidth="1"/>
    <col min="5375" max="5375" width="1.7109375" style="128" customWidth="1"/>
    <col min="5376" max="5377" width="4.7109375" style="128" customWidth="1"/>
    <col min="5378" max="5378" width="1.7109375" style="128" customWidth="1"/>
    <col min="5379" max="5380" width="4.7109375" style="128" customWidth="1"/>
    <col min="5381" max="5618" width="8.85546875" style="128"/>
    <col min="5619" max="5619" width="19.7109375" style="128" customWidth="1"/>
    <col min="5620" max="5621" width="4.7109375" style="128" customWidth="1"/>
    <col min="5622" max="5622" width="1.7109375" style="128" customWidth="1"/>
    <col min="5623" max="5624" width="4.7109375" style="128" customWidth="1"/>
    <col min="5625" max="5625" width="1.7109375" style="128" customWidth="1"/>
    <col min="5626" max="5627" width="4.7109375" style="128" customWidth="1"/>
    <col min="5628" max="5628" width="1.7109375" style="128" customWidth="1"/>
    <col min="5629" max="5630" width="4.7109375" style="128" customWidth="1"/>
    <col min="5631" max="5631" width="1.7109375" style="128" customWidth="1"/>
    <col min="5632" max="5633" width="4.7109375" style="128" customWidth="1"/>
    <col min="5634" max="5634" width="1.7109375" style="128" customWidth="1"/>
    <col min="5635" max="5636" width="4.7109375" style="128" customWidth="1"/>
    <col min="5637" max="5874" width="8.85546875" style="128"/>
    <col min="5875" max="5875" width="19.7109375" style="128" customWidth="1"/>
    <col min="5876" max="5877" width="4.7109375" style="128" customWidth="1"/>
    <col min="5878" max="5878" width="1.7109375" style="128" customWidth="1"/>
    <col min="5879" max="5880" width="4.7109375" style="128" customWidth="1"/>
    <col min="5881" max="5881" width="1.7109375" style="128" customWidth="1"/>
    <col min="5882" max="5883" width="4.7109375" style="128" customWidth="1"/>
    <col min="5884" max="5884" width="1.7109375" style="128" customWidth="1"/>
    <col min="5885" max="5886" width="4.7109375" style="128" customWidth="1"/>
    <col min="5887" max="5887" width="1.7109375" style="128" customWidth="1"/>
    <col min="5888" max="5889" width="4.7109375" style="128" customWidth="1"/>
    <col min="5890" max="5890" width="1.7109375" style="128" customWidth="1"/>
    <col min="5891" max="5892" width="4.7109375" style="128" customWidth="1"/>
    <col min="5893" max="6130" width="8.85546875" style="128"/>
    <col min="6131" max="6131" width="19.7109375" style="128" customWidth="1"/>
    <col min="6132" max="6133" width="4.7109375" style="128" customWidth="1"/>
    <col min="6134" max="6134" width="1.7109375" style="128" customWidth="1"/>
    <col min="6135" max="6136" width="4.7109375" style="128" customWidth="1"/>
    <col min="6137" max="6137" width="1.7109375" style="128" customWidth="1"/>
    <col min="6138" max="6139" width="4.7109375" style="128" customWidth="1"/>
    <col min="6140" max="6140" width="1.7109375" style="128" customWidth="1"/>
    <col min="6141" max="6142" width="4.7109375" style="128" customWidth="1"/>
    <col min="6143" max="6143" width="1.7109375" style="128" customWidth="1"/>
    <col min="6144" max="6145" width="4.7109375" style="128" customWidth="1"/>
    <col min="6146" max="6146" width="1.7109375" style="128" customWidth="1"/>
    <col min="6147" max="6148" width="4.7109375" style="128" customWidth="1"/>
    <col min="6149" max="6386" width="8.85546875" style="128"/>
    <col min="6387" max="6387" width="19.7109375" style="128" customWidth="1"/>
    <col min="6388" max="6389" width="4.7109375" style="128" customWidth="1"/>
    <col min="6390" max="6390" width="1.7109375" style="128" customWidth="1"/>
    <col min="6391" max="6392" width="4.7109375" style="128" customWidth="1"/>
    <col min="6393" max="6393" width="1.7109375" style="128" customWidth="1"/>
    <col min="6394" max="6395" width="4.7109375" style="128" customWidth="1"/>
    <col min="6396" max="6396" width="1.7109375" style="128" customWidth="1"/>
    <col min="6397" max="6398" width="4.7109375" style="128" customWidth="1"/>
    <col min="6399" max="6399" width="1.7109375" style="128" customWidth="1"/>
    <col min="6400" max="6401" width="4.7109375" style="128" customWidth="1"/>
    <col min="6402" max="6402" width="1.7109375" style="128" customWidth="1"/>
    <col min="6403" max="6404" width="4.7109375" style="128" customWidth="1"/>
    <col min="6405" max="6642" width="8.85546875" style="128"/>
    <col min="6643" max="6643" width="19.7109375" style="128" customWidth="1"/>
    <col min="6644" max="6645" width="4.7109375" style="128" customWidth="1"/>
    <col min="6646" max="6646" width="1.7109375" style="128" customWidth="1"/>
    <col min="6647" max="6648" width="4.7109375" style="128" customWidth="1"/>
    <col min="6649" max="6649" width="1.7109375" style="128" customWidth="1"/>
    <col min="6650" max="6651" width="4.7109375" style="128" customWidth="1"/>
    <col min="6652" max="6652" width="1.7109375" style="128" customWidth="1"/>
    <col min="6653" max="6654" width="4.7109375" style="128" customWidth="1"/>
    <col min="6655" max="6655" width="1.7109375" style="128" customWidth="1"/>
    <col min="6656" max="6657" width="4.7109375" style="128" customWidth="1"/>
    <col min="6658" max="6658" width="1.7109375" style="128" customWidth="1"/>
    <col min="6659" max="6660" width="4.7109375" style="128" customWidth="1"/>
    <col min="6661" max="6898" width="8.85546875" style="128"/>
    <col min="6899" max="6899" width="19.7109375" style="128" customWidth="1"/>
    <col min="6900" max="6901" width="4.7109375" style="128" customWidth="1"/>
    <col min="6902" max="6902" width="1.7109375" style="128" customWidth="1"/>
    <col min="6903" max="6904" width="4.7109375" style="128" customWidth="1"/>
    <col min="6905" max="6905" width="1.7109375" style="128" customWidth="1"/>
    <col min="6906" max="6907" width="4.7109375" style="128" customWidth="1"/>
    <col min="6908" max="6908" width="1.7109375" style="128" customWidth="1"/>
    <col min="6909" max="6910" width="4.7109375" style="128" customWidth="1"/>
    <col min="6911" max="6911" width="1.7109375" style="128" customWidth="1"/>
    <col min="6912" max="6913" width="4.7109375" style="128" customWidth="1"/>
    <col min="6914" max="6914" width="1.7109375" style="128" customWidth="1"/>
    <col min="6915" max="6916" width="4.7109375" style="128" customWidth="1"/>
    <col min="6917" max="7154" width="8.85546875" style="128"/>
    <col min="7155" max="7155" width="19.7109375" style="128" customWidth="1"/>
    <col min="7156" max="7157" width="4.7109375" style="128" customWidth="1"/>
    <col min="7158" max="7158" width="1.7109375" style="128" customWidth="1"/>
    <col min="7159" max="7160" width="4.7109375" style="128" customWidth="1"/>
    <col min="7161" max="7161" width="1.7109375" style="128" customWidth="1"/>
    <col min="7162" max="7163" width="4.7109375" style="128" customWidth="1"/>
    <col min="7164" max="7164" width="1.7109375" style="128" customWidth="1"/>
    <col min="7165" max="7166" width="4.7109375" style="128" customWidth="1"/>
    <col min="7167" max="7167" width="1.7109375" style="128" customWidth="1"/>
    <col min="7168" max="7169" width="4.7109375" style="128" customWidth="1"/>
    <col min="7170" max="7170" width="1.7109375" style="128" customWidth="1"/>
    <col min="7171" max="7172" width="4.7109375" style="128" customWidth="1"/>
    <col min="7173" max="7410" width="8.85546875" style="128"/>
    <col min="7411" max="7411" width="19.7109375" style="128" customWidth="1"/>
    <col min="7412" max="7413" width="4.7109375" style="128" customWidth="1"/>
    <col min="7414" max="7414" width="1.7109375" style="128" customWidth="1"/>
    <col min="7415" max="7416" width="4.7109375" style="128" customWidth="1"/>
    <col min="7417" max="7417" width="1.7109375" style="128" customWidth="1"/>
    <col min="7418" max="7419" width="4.7109375" style="128" customWidth="1"/>
    <col min="7420" max="7420" width="1.7109375" style="128" customWidth="1"/>
    <col min="7421" max="7422" width="4.7109375" style="128" customWidth="1"/>
    <col min="7423" max="7423" width="1.7109375" style="128" customWidth="1"/>
    <col min="7424" max="7425" width="4.7109375" style="128" customWidth="1"/>
    <col min="7426" max="7426" width="1.7109375" style="128" customWidth="1"/>
    <col min="7427" max="7428" width="4.7109375" style="128" customWidth="1"/>
    <col min="7429" max="7666" width="8.85546875" style="128"/>
    <col min="7667" max="7667" width="19.7109375" style="128" customWidth="1"/>
    <col min="7668" max="7669" width="4.7109375" style="128" customWidth="1"/>
    <col min="7670" max="7670" width="1.7109375" style="128" customWidth="1"/>
    <col min="7671" max="7672" width="4.7109375" style="128" customWidth="1"/>
    <col min="7673" max="7673" width="1.7109375" style="128" customWidth="1"/>
    <col min="7674" max="7675" width="4.7109375" style="128" customWidth="1"/>
    <col min="7676" max="7676" width="1.7109375" style="128" customWidth="1"/>
    <col min="7677" max="7678" width="4.7109375" style="128" customWidth="1"/>
    <col min="7679" max="7679" width="1.7109375" style="128" customWidth="1"/>
    <col min="7680" max="7681" width="4.7109375" style="128" customWidth="1"/>
    <col min="7682" max="7682" width="1.7109375" style="128" customWidth="1"/>
    <col min="7683" max="7684" width="4.7109375" style="128" customWidth="1"/>
    <col min="7685" max="7922" width="8.85546875" style="128"/>
    <col min="7923" max="7923" width="19.7109375" style="128" customWidth="1"/>
    <col min="7924" max="7925" width="4.7109375" style="128" customWidth="1"/>
    <col min="7926" max="7926" width="1.7109375" style="128" customWidth="1"/>
    <col min="7927" max="7928" width="4.7109375" style="128" customWidth="1"/>
    <col min="7929" max="7929" width="1.7109375" style="128" customWidth="1"/>
    <col min="7930" max="7931" width="4.7109375" style="128" customWidth="1"/>
    <col min="7932" max="7932" width="1.7109375" style="128" customWidth="1"/>
    <col min="7933" max="7934" width="4.7109375" style="128" customWidth="1"/>
    <col min="7935" max="7935" width="1.7109375" style="128" customWidth="1"/>
    <col min="7936" max="7937" width="4.7109375" style="128" customWidth="1"/>
    <col min="7938" max="7938" width="1.7109375" style="128" customWidth="1"/>
    <col min="7939" max="7940" width="4.7109375" style="128" customWidth="1"/>
    <col min="7941" max="8178" width="8.85546875" style="128"/>
    <col min="8179" max="8179" width="19.7109375" style="128" customWidth="1"/>
    <col min="8180" max="8181" width="4.7109375" style="128" customWidth="1"/>
    <col min="8182" max="8182" width="1.7109375" style="128" customWidth="1"/>
    <col min="8183" max="8184" width="4.7109375" style="128" customWidth="1"/>
    <col min="8185" max="8185" width="1.7109375" style="128" customWidth="1"/>
    <col min="8186" max="8187" width="4.7109375" style="128" customWidth="1"/>
    <col min="8188" max="8188" width="1.7109375" style="128" customWidth="1"/>
    <col min="8189" max="8190" width="4.7109375" style="128" customWidth="1"/>
    <col min="8191" max="8191" width="1.7109375" style="128" customWidth="1"/>
    <col min="8192" max="8193" width="4.7109375" style="128" customWidth="1"/>
    <col min="8194" max="8194" width="1.7109375" style="128" customWidth="1"/>
    <col min="8195" max="8196" width="4.7109375" style="128" customWidth="1"/>
    <col min="8197" max="8434" width="8.85546875" style="128"/>
    <col min="8435" max="8435" width="19.7109375" style="128" customWidth="1"/>
    <col min="8436" max="8437" width="4.7109375" style="128" customWidth="1"/>
    <col min="8438" max="8438" width="1.7109375" style="128" customWidth="1"/>
    <col min="8439" max="8440" width="4.7109375" style="128" customWidth="1"/>
    <col min="8441" max="8441" width="1.7109375" style="128" customWidth="1"/>
    <col min="8442" max="8443" width="4.7109375" style="128" customWidth="1"/>
    <col min="8444" max="8444" width="1.7109375" style="128" customWidth="1"/>
    <col min="8445" max="8446" width="4.7109375" style="128" customWidth="1"/>
    <col min="8447" max="8447" width="1.7109375" style="128" customWidth="1"/>
    <col min="8448" max="8449" width="4.7109375" style="128" customWidth="1"/>
    <col min="8450" max="8450" width="1.7109375" style="128" customWidth="1"/>
    <col min="8451" max="8452" width="4.7109375" style="128" customWidth="1"/>
    <col min="8453" max="8690" width="8.85546875" style="128"/>
    <col min="8691" max="8691" width="19.7109375" style="128" customWidth="1"/>
    <col min="8692" max="8693" width="4.7109375" style="128" customWidth="1"/>
    <col min="8694" max="8694" width="1.7109375" style="128" customWidth="1"/>
    <col min="8695" max="8696" width="4.7109375" style="128" customWidth="1"/>
    <col min="8697" max="8697" width="1.7109375" style="128" customWidth="1"/>
    <col min="8698" max="8699" width="4.7109375" style="128" customWidth="1"/>
    <col min="8700" max="8700" width="1.7109375" style="128" customWidth="1"/>
    <col min="8701" max="8702" width="4.7109375" style="128" customWidth="1"/>
    <col min="8703" max="8703" width="1.7109375" style="128" customWidth="1"/>
    <col min="8704" max="8705" width="4.7109375" style="128" customWidth="1"/>
    <col min="8706" max="8706" width="1.7109375" style="128" customWidth="1"/>
    <col min="8707" max="8708" width="4.7109375" style="128" customWidth="1"/>
    <col min="8709" max="8946" width="8.85546875" style="128"/>
    <col min="8947" max="8947" width="19.7109375" style="128" customWidth="1"/>
    <col min="8948" max="8949" width="4.7109375" style="128" customWidth="1"/>
    <col min="8950" max="8950" width="1.7109375" style="128" customWidth="1"/>
    <col min="8951" max="8952" width="4.7109375" style="128" customWidth="1"/>
    <col min="8953" max="8953" width="1.7109375" style="128" customWidth="1"/>
    <col min="8954" max="8955" width="4.7109375" style="128" customWidth="1"/>
    <col min="8956" max="8956" width="1.7109375" style="128" customWidth="1"/>
    <col min="8957" max="8958" width="4.7109375" style="128" customWidth="1"/>
    <col min="8959" max="8959" width="1.7109375" style="128" customWidth="1"/>
    <col min="8960" max="8961" width="4.7109375" style="128" customWidth="1"/>
    <col min="8962" max="8962" width="1.7109375" style="128" customWidth="1"/>
    <col min="8963" max="8964" width="4.7109375" style="128" customWidth="1"/>
    <col min="8965" max="9202" width="8.85546875" style="128"/>
    <col min="9203" max="9203" width="19.7109375" style="128" customWidth="1"/>
    <col min="9204" max="9205" width="4.7109375" style="128" customWidth="1"/>
    <col min="9206" max="9206" width="1.7109375" style="128" customWidth="1"/>
    <col min="9207" max="9208" width="4.7109375" style="128" customWidth="1"/>
    <col min="9209" max="9209" width="1.7109375" style="128" customWidth="1"/>
    <col min="9210" max="9211" width="4.7109375" style="128" customWidth="1"/>
    <col min="9212" max="9212" width="1.7109375" style="128" customWidth="1"/>
    <col min="9213" max="9214" width="4.7109375" style="128" customWidth="1"/>
    <col min="9215" max="9215" width="1.7109375" style="128" customWidth="1"/>
    <col min="9216" max="9217" width="4.7109375" style="128" customWidth="1"/>
    <col min="9218" max="9218" width="1.7109375" style="128" customWidth="1"/>
    <col min="9219" max="9220" width="4.7109375" style="128" customWidth="1"/>
    <col min="9221" max="9458" width="8.85546875" style="128"/>
    <col min="9459" max="9459" width="19.7109375" style="128" customWidth="1"/>
    <col min="9460" max="9461" width="4.7109375" style="128" customWidth="1"/>
    <col min="9462" max="9462" width="1.7109375" style="128" customWidth="1"/>
    <col min="9463" max="9464" width="4.7109375" style="128" customWidth="1"/>
    <col min="9465" max="9465" width="1.7109375" style="128" customWidth="1"/>
    <col min="9466" max="9467" width="4.7109375" style="128" customWidth="1"/>
    <col min="9468" max="9468" width="1.7109375" style="128" customWidth="1"/>
    <col min="9469" max="9470" width="4.7109375" style="128" customWidth="1"/>
    <col min="9471" max="9471" width="1.7109375" style="128" customWidth="1"/>
    <col min="9472" max="9473" width="4.7109375" style="128" customWidth="1"/>
    <col min="9474" max="9474" width="1.7109375" style="128" customWidth="1"/>
    <col min="9475" max="9476" width="4.7109375" style="128" customWidth="1"/>
    <col min="9477" max="9714" width="8.85546875" style="128"/>
    <col min="9715" max="9715" width="19.7109375" style="128" customWidth="1"/>
    <col min="9716" max="9717" width="4.7109375" style="128" customWidth="1"/>
    <col min="9718" max="9718" width="1.7109375" style="128" customWidth="1"/>
    <col min="9719" max="9720" width="4.7109375" style="128" customWidth="1"/>
    <col min="9721" max="9721" width="1.7109375" style="128" customWidth="1"/>
    <col min="9722" max="9723" width="4.7109375" style="128" customWidth="1"/>
    <col min="9724" max="9724" width="1.7109375" style="128" customWidth="1"/>
    <col min="9725" max="9726" width="4.7109375" style="128" customWidth="1"/>
    <col min="9727" max="9727" width="1.7109375" style="128" customWidth="1"/>
    <col min="9728" max="9729" width="4.7109375" style="128" customWidth="1"/>
    <col min="9730" max="9730" width="1.7109375" style="128" customWidth="1"/>
    <col min="9731" max="9732" width="4.7109375" style="128" customWidth="1"/>
    <col min="9733" max="9970" width="8.85546875" style="128"/>
    <col min="9971" max="9971" width="19.7109375" style="128" customWidth="1"/>
    <col min="9972" max="9973" width="4.7109375" style="128" customWidth="1"/>
    <col min="9974" max="9974" width="1.7109375" style="128" customWidth="1"/>
    <col min="9975" max="9976" width="4.7109375" style="128" customWidth="1"/>
    <col min="9977" max="9977" width="1.7109375" style="128" customWidth="1"/>
    <col min="9978" max="9979" width="4.7109375" style="128" customWidth="1"/>
    <col min="9980" max="9980" width="1.7109375" style="128" customWidth="1"/>
    <col min="9981" max="9982" width="4.7109375" style="128" customWidth="1"/>
    <col min="9983" max="9983" width="1.7109375" style="128" customWidth="1"/>
    <col min="9984" max="9985" width="4.7109375" style="128" customWidth="1"/>
    <col min="9986" max="9986" width="1.7109375" style="128" customWidth="1"/>
    <col min="9987" max="9988" width="4.7109375" style="128" customWidth="1"/>
    <col min="9989" max="10226" width="8.85546875" style="128"/>
    <col min="10227" max="10227" width="19.7109375" style="128" customWidth="1"/>
    <col min="10228" max="10229" width="4.7109375" style="128" customWidth="1"/>
    <col min="10230" max="10230" width="1.7109375" style="128" customWidth="1"/>
    <col min="10231" max="10232" width="4.7109375" style="128" customWidth="1"/>
    <col min="10233" max="10233" width="1.7109375" style="128" customWidth="1"/>
    <col min="10234" max="10235" width="4.7109375" style="128" customWidth="1"/>
    <col min="10236" max="10236" width="1.7109375" style="128" customWidth="1"/>
    <col min="10237" max="10238" width="4.7109375" style="128" customWidth="1"/>
    <col min="10239" max="10239" width="1.7109375" style="128" customWidth="1"/>
    <col min="10240" max="10241" width="4.7109375" style="128" customWidth="1"/>
    <col min="10242" max="10242" width="1.7109375" style="128" customWidth="1"/>
    <col min="10243" max="10244" width="4.7109375" style="128" customWidth="1"/>
    <col min="10245" max="10482" width="8.85546875" style="128"/>
    <col min="10483" max="10483" width="19.7109375" style="128" customWidth="1"/>
    <col min="10484" max="10485" width="4.7109375" style="128" customWidth="1"/>
    <col min="10486" max="10486" width="1.7109375" style="128" customWidth="1"/>
    <col min="10487" max="10488" width="4.7109375" style="128" customWidth="1"/>
    <col min="10489" max="10489" width="1.7109375" style="128" customWidth="1"/>
    <col min="10490" max="10491" width="4.7109375" style="128" customWidth="1"/>
    <col min="10492" max="10492" width="1.7109375" style="128" customWidth="1"/>
    <col min="10493" max="10494" width="4.7109375" style="128" customWidth="1"/>
    <col min="10495" max="10495" width="1.7109375" style="128" customWidth="1"/>
    <col min="10496" max="10497" width="4.7109375" style="128" customWidth="1"/>
    <col min="10498" max="10498" width="1.7109375" style="128" customWidth="1"/>
    <col min="10499" max="10500" width="4.7109375" style="128" customWidth="1"/>
    <col min="10501" max="10738" width="8.85546875" style="128"/>
    <col min="10739" max="10739" width="19.7109375" style="128" customWidth="1"/>
    <col min="10740" max="10741" width="4.7109375" style="128" customWidth="1"/>
    <col min="10742" max="10742" width="1.7109375" style="128" customWidth="1"/>
    <col min="10743" max="10744" width="4.7109375" style="128" customWidth="1"/>
    <col min="10745" max="10745" width="1.7109375" style="128" customWidth="1"/>
    <col min="10746" max="10747" width="4.7109375" style="128" customWidth="1"/>
    <col min="10748" max="10748" width="1.7109375" style="128" customWidth="1"/>
    <col min="10749" max="10750" width="4.7109375" style="128" customWidth="1"/>
    <col min="10751" max="10751" width="1.7109375" style="128" customWidth="1"/>
    <col min="10752" max="10753" width="4.7109375" style="128" customWidth="1"/>
    <col min="10754" max="10754" width="1.7109375" style="128" customWidth="1"/>
    <col min="10755" max="10756" width="4.7109375" style="128" customWidth="1"/>
    <col min="10757" max="10994" width="8.85546875" style="128"/>
    <col min="10995" max="10995" width="19.7109375" style="128" customWidth="1"/>
    <col min="10996" max="10997" width="4.7109375" style="128" customWidth="1"/>
    <col min="10998" max="10998" width="1.7109375" style="128" customWidth="1"/>
    <col min="10999" max="11000" width="4.7109375" style="128" customWidth="1"/>
    <col min="11001" max="11001" width="1.7109375" style="128" customWidth="1"/>
    <col min="11002" max="11003" width="4.7109375" style="128" customWidth="1"/>
    <col min="11004" max="11004" width="1.7109375" style="128" customWidth="1"/>
    <col min="11005" max="11006" width="4.7109375" style="128" customWidth="1"/>
    <col min="11007" max="11007" width="1.7109375" style="128" customWidth="1"/>
    <col min="11008" max="11009" width="4.7109375" style="128" customWidth="1"/>
    <col min="11010" max="11010" width="1.7109375" style="128" customWidth="1"/>
    <col min="11011" max="11012" width="4.7109375" style="128" customWidth="1"/>
    <col min="11013" max="11250" width="8.85546875" style="128"/>
    <col min="11251" max="11251" width="19.7109375" style="128" customWidth="1"/>
    <col min="11252" max="11253" width="4.7109375" style="128" customWidth="1"/>
    <col min="11254" max="11254" width="1.7109375" style="128" customWidth="1"/>
    <col min="11255" max="11256" width="4.7109375" style="128" customWidth="1"/>
    <col min="11257" max="11257" width="1.7109375" style="128" customWidth="1"/>
    <col min="11258" max="11259" width="4.7109375" style="128" customWidth="1"/>
    <col min="11260" max="11260" width="1.7109375" style="128" customWidth="1"/>
    <col min="11261" max="11262" width="4.7109375" style="128" customWidth="1"/>
    <col min="11263" max="11263" width="1.7109375" style="128" customWidth="1"/>
    <col min="11264" max="11265" width="4.7109375" style="128" customWidth="1"/>
    <col min="11266" max="11266" width="1.7109375" style="128" customWidth="1"/>
    <col min="11267" max="11268" width="4.7109375" style="128" customWidth="1"/>
    <col min="11269" max="11506" width="8.85546875" style="128"/>
    <col min="11507" max="11507" width="19.7109375" style="128" customWidth="1"/>
    <col min="11508" max="11509" width="4.7109375" style="128" customWidth="1"/>
    <col min="11510" max="11510" width="1.7109375" style="128" customWidth="1"/>
    <col min="11511" max="11512" width="4.7109375" style="128" customWidth="1"/>
    <col min="11513" max="11513" width="1.7109375" style="128" customWidth="1"/>
    <col min="11514" max="11515" width="4.7109375" style="128" customWidth="1"/>
    <col min="11516" max="11516" width="1.7109375" style="128" customWidth="1"/>
    <col min="11517" max="11518" width="4.7109375" style="128" customWidth="1"/>
    <col min="11519" max="11519" width="1.7109375" style="128" customWidth="1"/>
    <col min="11520" max="11521" width="4.7109375" style="128" customWidth="1"/>
    <col min="11522" max="11522" width="1.7109375" style="128" customWidth="1"/>
    <col min="11523" max="11524" width="4.7109375" style="128" customWidth="1"/>
    <col min="11525" max="11762" width="8.85546875" style="128"/>
    <col min="11763" max="11763" width="19.7109375" style="128" customWidth="1"/>
    <col min="11764" max="11765" width="4.7109375" style="128" customWidth="1"/>
    <col min="11766" max="11766" width="1.7109375" style="128" customWidth="1"/>
    <col min="11767" max="11768" width="4.7109375" style="128" customWidth="1"/>
    <col min="11769" max="11769" width="1.7109375" style="128" customWidth="1"/>
    <col min="11770" max="11771" width="4.7109375" style="128" customWidth="1"/>
    <col min="11772" max="11772" width="1.7109375" style="128" customWidth="1"/>
    <col min="11773" max="11774" width="4.7109375" style="128" customWidth="1"/>
    <col min="11775" max="11775" width="1.7109375" style="128" customWidth="1"/>
    <col min="11776" max="11777" width="4.7109375" style="128" customWidth="1"/>
    <col min="11778" max="11778" width="1.7109375" style="128" customWidth="1"/>
    <col min="11779" max="11780" width="4.7109375" style="128" customWidth="1"/>
    <col min="11781" max="12018" width="8.85546875" style="128"/>
    <col min="12019" max="12019" width="19.7109375" style="128" customWidth="1"/>
    <col min="12020" max="12021" width="4.7109375" style="128" customWidth="1"/>
    <col min="12022" max="12022" width="1.7109375" style="128" customWidth="1"/>
    <col min="12023" max="12024" width="4.7109375" style="128" customWidth="1"/>
    <col min="12025" max="12025" width="1.7109375" style="128" customWidth="1"/>
    <col min="12026" max="12027" width="4.7109375" style="128" customWidth="1"/>
    <col min="12028" max="12028" width="1.7109375" style="128" customWidth="1"/>
    <col min="12029" max="12030" width="4.7109375" style="128" customWidth="1"/>
    <col min="12031" max="12031" width="1.7109375" style="128" customWidth="1"/>
    <col min="12032" max="12033" width="4.7109375" style="128" customWidth="1"/>
    <col min="12034" max="12034" width="1.7109375" style="128" customWidth="1"/>
    <col min="12035" max="12036" width="4.7109375" style="128" customWidth="1"/>
    <col min="12037" max="12274" width="8.85546875" style="128"/>
    <col min="12275" max="12275" width="19.7109375" style="128" customWidth="1"/>
    <col min="12276" max="12277" width="4.7109375" style="128" customWidth="1"/>
    <col min="12278" max="12278" width="1.7109375" style="128" customWidth="1"/>
    <col min="12279" max="12280" width="4.7109375" style="128" customWidth="1"/>
    <col min="12281" max="12281" width="1.7109375" style="128" customWidth="1"/>
    <col min="12282" max="12283" width="4.7109375" style="128" customWidth="1"/>
    <col min="12284" max="12284" width="1.7109375" style="128" customWidth="1"/>
    <col min="12285" max="12286" width="4.7109375" style="128" customWidth="1"/>
    <col min="12287" max="12287" width="1.7109375" style="128" customWidth="1"/>
    <col min="12288" max="12289" width="4.7109375" style="128" customWidth="1"/>
    <col min="12290" max="12290" width="1.7109375" style="128" customWidth="1"/>
    <col min="12291" max="12292" width="4.7109375" style="128" customWidth="1"/>
    <col min="12293" max="12530" width="8.85546875" style="128"/>
    <col min="12531" max="12531" width="19.7109375" style="128" customWidth="1"/>
    <col min="12532" max="12533" width="4.7109375" style="128" customWidth="1"/>
    <col min="12534" max="12534" width="1.7109375" style="128" customWidth="1"/>
    <col min="12535" max="12536" width="4.7109375" style="128" customWidth="1"/>
    <col min="12537" max="12537" width="1.7109375" style="128" customWidth="1"/>
    <col min="12538" max="12539" width="4.7109375" style="128" customWidth="1"/>
    <col min="12540" max="12540" width="1.7109375" style="128" customWidth="1"/>
    <col min="12541" max="12542" width="4.7109375" style="128" customWidth="1"/>
    <col min="12543" max="12543" width="1.7109375" style="128" customWidth="1"/>
    <col min="12544" max="12545" width="4.7109375" style="128" customWidth="1"/>
    <col min="12546" max="12546" width="1.7109375" style="128" customWidth="1"/>
    <col min="12547" max="12548" width="4.7109375" style="128" customWidth="1"/>
    <col min="12549" max="12786" width="8.85546875" style="128"/>
    <col min="12787" max="12787" width="19.7109375" style="128" customWidth="1"/>
    <col min="12788" max="12789" width="4.7109375" style="128" customWidth="1"/>
    <col min="12790" max="12790" width="1.7109375" style="128" customWidth="1"/>
    <col min="12791" max="12792" width="4.7109375" style="128" customWidth="1"/>
    <col min="12793" max="12793" width="1.7109375" style="128" customWidth="1"/>
    <col min="12794" max="12795" width="4.7109375" style="128" customWidth="1"/>
    <col min="12796" max="12796" width="1.7109375" style="128" customWidth="1"/>
    <col min="12797" max="12798" width="4.7109375" style="128" customWidth="1"/>
    <col min="12799" max="12799" width="1.7109375" style="128" customWidth="1"/>
    <col min="12800" max="12801" width="4.7109375" style="128" customWidth="1"/>
    <col min="12802" max="12802" width="1.7109375" style="128" customWidth="1"/>
    <col min="12803" max="12804" width="4.7109375" style="128" customWidth="1"/>
    <col min="12805" max="13042" width="8.85546875" style="128"/>
    <col min="13043" max="13043" width="19.7109375" style="128" customWidth="1"/>
    <col min="13044" max="13045" width="4.7109375" style="128" customWidth="1"/>
    <col min="13046" max="13046" width="1.7109375" style="128" customWidth="1"/>
    <col min="13047" max="13048" width="4.7109375" style="128" customWidth="1"/>
    <col min="13049" max="13049" width="1.7109375" style="128" customWidth="1"/>
    <col min="13050" max="13051" width="4.7109375" style="128" customWidth="1"/>
    <col min="13052" max="13052" width="1.7109375" style="128" customWidth="1"/>
    <col min="13053" max="13054" width="4.7109375" style="128" customWidth="1"/>
    <col min="13055" max="13055" width="1.7109375" style="128" customWidth="1"/>
    <col min="13056" max="13057" width="4.7109375" style="128" customWidth="1"/>
    <col min="13058" max="13058" width="1.7109375" style="128" customWidth="1"/>
    <col min="13059" max="13060" width="4.7109375" style="128" customWidth="1"/>
    <col min="13061" max="13298" width="8.85546875" style="128"/>
    <col min="13299" max="13299" width="19.7109375" style="128" customWidth="1"/>
    <col min="13300" max="13301" width="4.7109375" style="128" customWidth="1"/>
    <col min="13302" max="13302" width="1.7109375" style="128" customWidth="1"/>
    <col min="13303" max="13304" width="4.7109375" style="128" customWidth="1"/>
    <col min="13305" max="13305" width="1.7109375" style="128" customWidth="1"/>
    <col min="13306" max="13307" width="4.7109375" style="128" customWidth="1"/>
    <col min="13308" max="13308" width="1.7109375" style="128" customWidth="1"/>
    <col min="13309" max="13310" width="4.7109375" style="128" customWidth="1"/>
    <col min="13311" max="13311" width="1.7109375" style="128" customWidth="1"/>
    <col min="13312" max="13313" width="4.7109375" style="128" customWidth="1"/>
    <col min="13314" max="13314" width="1.7109375" style="128" customWidth="1"/>
    <col min="13315" max="13316" width="4.7109375" style="128" customWidth="1"/>
    <col min="13317" max="13554" width="8.85546875" style="128"/>
    <col min="13555" max="13555" width="19.7109375" style="128" customWidth="1"/>
    <col min="13556" max="13557" width="4.7109375" style="128" customWidth="1"/>
    <col min="13558" max="13558" width="1.7109375" style="128" customWidth="1"/>
    <col min="13559" max="13560" width="4.7109375" style="128" customWidth="1"/>
    <col min="13561" max="13561" width="1.7109375" style="128" customWidth="1"/>
    <col min="13562" max="13563" width="4.7109375" style="128" customWidth="1"/>
    <col min="13564" max="13564" width="1.7109375" style="128" customWidth="1"/>
    <col min="13565" max="13566" width="4.7109375" style="128" customWidth="1"/>
    <col min="13567" max="13567" width="1.7109375" style="128" customWidth="1"/>
    <col min="13568" max="13569" width="4.7109375" style="128" customWidth="1"/>
    <col min="13570" max="13570" width="1.7109375" style="128" customWidth="1"/>
    <col min="13571" max="13572" width="4.7109375" style="128" customWidth="1"/>
    <col min="13573" max="13810" width="8.85546875" style="128"/>
    <col min="13811" max="13811" width="19.7109375" style="128" customWidth="1"/>
    <col min="13812" max="13813" width="4.7109375" style="128" customWidth="1"/>
    <col min="13814" max="13814" width="1.7109375" style="128" customWidth="1"/>
    <col min="13815" max="13816" width="4.7109375" style="128" customWidth="1"/>
    <col min="13817" max="13817" width="1.7109375" style="128" customWidth="1"/>
    <col min="13818" max="13819" width="4.7109375" style="128" customWidth="1"/>
    <col min="13820" max="13820" width="1.7109375" style="128" customWidth="1"/>
    <col min="13821" max="13822" width="4.7109375" style="128" customWidth="1"/>
    <col min="13823" max="13823" width="1.7109375" style="128" customWidth="1"/>
    <col min="13824" max="13825" width="4.7109375" style="128" customWidth="1"/>
    <col min="13826" max="13826" width="1.7109375" style="128" customWidth="1"/>
    <col min="13827" max="13828" width="4.7109375" style="128" customWidth="1"/>
    <col min="13829" max="14066" width="8.85546875" style="128"/>
    <col min="14067" max="14067" width="19.7109375" style="128" customWidth="1"/>
    <col min="14068" max="14069" width="4.7109375" style="128" customWidth="1"/>
    <col min="14070" max="14070" width="1.7109375" style="128" customWidth="1"/>
    <col min="14071" max="14072" width="4.7109375" style="128" customWidth="1"/>
    <col min="14073" max="14073" width="1.7109375" style="128" customWidth="1"/>
    <col min="14074" max="14075" width="4.7109375" style="128" customWidth="1"/>
    <col min="14076" max="14076" width="1.7109375" style="128" customWidth="1"/>
    <col min="14077" max="14078" width="4.7109375" style="128" customWidth="1"/>
    <col min="14079" max="14079" width="1.7109375" style="128" customWidth="1"/>
    <col min="14080" max="14081" width="4.7109375" style="128" customWidth="1"/>
    <col min="14082" max="14082" width="1.7109375" style="128" customWidth="1"/>
    <col min="14083" max="14084" width="4.7109375" style="128" customWidth="1"/>
    <col min="14085" max="14322" width="8.85546875" style="128"/>
    <col min="14323" max="14323" width="19.7109375" style="128" customWidth="1"/>
    <col min="14324" max="14325" width="4.7109375" style="128" customWidth="1"/>
    <col min="14326" max="14326" width="1.7109375" style="128" customWidth="1"/>
    <col min="14327" max="14328" width="4.7109375" style="128" customWidth="1"/>
    <col min="14329" max="14329" width="1.7109375" style="128" customWidth="1"/>
    <col min="14330" max="14331" width="4.7109375" style="128" customWidth="1"/>
    <col min="14332" max="14332" width="1.7109375" style="128" customWidth="1"/>
    <col min="14333" max="14334" width="4.7109375" style="128" customWidth="1"/>
    <col min="14335" max="14335" width="1.7109375" style="128" customWidth="1"/>
    <col min="14336" max="14337" width="4.7109375" style="128" customWidth="1"/>
    <col min="14338" max="14338" width="1.7109375" style="128" customWidth="1"/>
    <col min="14339" max="14340" width="4.7109375" style="128" customWidth="1"/>
    <col min="14341" max="14578" width="8.85546875" style="128"/>
    <col min="14579" max="14579" width="19.7109375" style="128" customWidth="1"/>
    <col min="14580" max="14581" width="4.7109375" style="128" customWidth="1"/>
    <col min="14582" max="14582" width="1.7109375" style="128" customWidth="1"/>
    <col min="14583" max="14584" width="4.7109375" style="128" customWidth="1"/>
    <col min="14585" max="14585" width="1.7109375" style="128" customWidth="1"/>
    <col min="14586" max="14587" width="4.7109375" style="128" customWidth="1"/>
    <col min="14588" max="14588" width="1.7109375" style="128" customWidth="1"/>
    <col min="14589" max="14590" width="4.7109375" style="128" customWidth="1"/>
    <col min="14591" max="14591" width="1.7109375" style="128" customWidth="1"/>
    <col min="14592" max="14593" width="4.7109375" style="128" customWidth="1"/>
    <col min="14594" max="14594" width="1.7109375" style="128" customWidth="1"/>
    <col min="14595" max="14596" width="4.7109375" style="128" customWidth="1"/>
    <col min="14597" max="14834" width="8.85546875" style="128"/>
    <col min="14835" max="14835" width="19.7109375" style="128" customWidth="1"/>
    <col min="14836" max="14837" width="4.7109375" style="128" customWidth="1"/>
    <col min="14838" max="14838" width="1.7109375" style="128" customWidth="1"/>
    <col min="14839" max="14840" width="4.7109375" style="128" customWidth="1"/>
    <col min="14841" max="14841" width="1.7109375" style="128" customWidth="1"/>
    <col min="14842" max="14843" width="4.7109375" style="128" customWidth="1"/>
    <col min="14844" max="14844" width="1.7109375" style="128" customWidth="1"/>
    <col min="14845" max="14846" width="4.7109375" style="128" customWidth="1"/>
    <col min="14847" max="14847" width="1.7109375" style="128" customWidth="1"/>
    <col min="14848" max="14849" width="4.7109375" style="128" customWidth="1"/>
    <col min="14850" max="14850" width="1.7109375" style="128" customWidth="1"/>
    <col min="14851" max="14852" width="4.7109375" style="128" customWidth="1"/>
    <col min="14853" max="15090" width="8.85546875" style="128"/>
    <col min="15091" max="15091" width="19.7109375" style="128" customWidth="1"/>
    <col min="15092" max="15093" width="4.7109375" style="128" customWidth="1"/>
    <col min="15094" max="15094" width="1.7109375" style="128" customWidth="1"/>
    <col min="15095" max="15096" width="4.7109375" style="128" customWidth="1"/>
    <col min="15097" max="15097" width="1.7109375" style="128" customWidth="1"/>
    <col min="15098" max="15099" width="4.7109375" style="128" customWidth="1"/>
    <col min="15100" max="15100" width="1.7109375" style="128" customWidth="1"/>
    <col min="15101" max="15102" width="4.7109375" style="128" customWidth="1"/>
    <col min="15103" max="15103" width="1.7109375" style="128" customWidth="1"/>
    <col min="15104" max="15105" width="4.7109375" style="128" customWidth="1"/>
    <col min="15106" max="15106" width="1.7109375" style="128" customWidth="1"/>
    <col min="15107" max="15108" width="4.7109375" style="128" customWidth="1"/>
    <col min="15109" max="15346" width="8.85546875" style="128"/>
    <col min="15347" max="15347" width="19.7109375" style="128" customWidth="1"/>
    <col min="15348" max="15349" width="4.7109375" style="128" customWidth="1"/>
    <col min="15350" max="15350" width="1.7109375" style="128" customWidth="1"/>
    <col min="15351" max="15352" width="4.7109375" style="128" customWidth="1"/>
    <col min="15353" max="15353" width="1.7109375" style="128" customWidth="1"/>
    <col min="15354" max="15355" width="4.7109375" style="128" customWidth="1"/>
    <col min="15356" max="15356" width="1.7109375" style="128" customWidth="1"/>
    <col min="15357" max="15358" width="4.7109375" style="128" customWidth="1"/>
    <col min="15359" max="15359" width="1.7109375" style="128" customWidth="1"/>
    <col min="15360" max="15361" width="4.7109375" style="128" customWidth="1"/>
    <col min="15362" max="15362" width="1.7109375" style="128" customWidth="1"/>
    <col min="15363" max="15364" width="4.7109375" style="128" customWidth="1"/>
    <col min="15365" max="15602" width="8.85546875" style="128"/>
    <col min="15603" max="15603" width="19.7109375" style="128" customWidth="1"/>
    <col min="15604" max="15605" width="4.7109375" style="128" customWidth="1"/>
    <col min="15606" max="15606" width="1.7109375" style="128" customWidth="1"/>
    <col min="15607" max="15608" width="4.7109375" style="128" customWidth="1"/>
    <col min="15609" max="15609" width="1.7109375" style="128" customWidth="1"/>
    <col min="15610" max="15611" width="4.7109375" style="128" customWidth="1"/>
    <col min="15612" max="15612" width="1.7109375" style="128" customWidth="1"/>
    <col min="15613" max="15614" width="4.7109375" style="128" customWidth="1"/>
    <col min="15615" max="15615" width="1.7109375" style="128" customWidth="1"/>
    <col min="15616" max="15617" width="4.7109375" style="128" customWidth="1"/>
    <col min="15618" max="15618" width="1.7109375" style="128" customWidth="1"/>
    <col min="15619" max="15620" width="4.7109375" style="128" customWidth="1"/>
    <col min="15621" max="15858" width="8.85546875" style="128"/>
    <col min="15859" max="15859" width="19.7109375" style="128" customWidth="1"/>
    <col min="15860" max="15861" width="4.7109375" style="128" customWidth="1"/>
    <col min="15862" max="15862" width="1.7109375" style="128" customWidth="1"/>
    <col min="15863" max="15864" width="4.7109375" style="128" customWidth="1"/>
    <col min="15865" max="15865" width="1.7109375" style="128" customWidth="1"/>
    <col min="15866" max="15867" width="4.7109375" style="128" customWidth="1"/>
    <col min="15868" max="15868" width="1.7109375" style="128" customWidth="1"/>
    <col min="15869" max="15870" width="4.7109375" style="128" customWidth="1"/>
    <col min="15871" max="15871" width="1.7109375" style="128" customWidth="1"/>
    <col min="15872" max="15873" width="4.7109375" style="128" customWidth="1"/>
    <col min="15874" max="15874" width="1.7109375" style="128" customWidth="1"/>
    <col min="15875" max="15876" width="4.7109375" style="128" customWidth="1"/>
    <col min="15877" max="16114" width="8.85546875" style="128"/>
    <col min="16115" max="16115" width="19.7109375" style="128" customWidth="1"/>
    <col min="16116" max="16117" width="4.7109375" style="128" customWidth="1"/>
    <col min="16118" max="16118" width="1.7109375" style="128" customWidth="1"/>
    <col min="16119" max="16120" width="4.7109375" style="128" customWidth="1"/>
    <col min="16121" max="16121" width="1.7109375" style="128" customWidth="1"/>
    <col min="16122" max="16123" width="4.7109375" style="128" customWidth="1"/>
    <col min="16124" max="16124" width="1.7109375" style="128" customWidth="1"/>
    <col min="16125" max="16126" width="4.7109375" style="128" customWidth="1"/>
    <col min="16127" max="16127" width="1.7109375" style="128" customWidth="1"/>
    <col min="16128" max="16129" width="4.7109375" style="128" customWidth="1"/>
    <col min="16130" max="16130" width="1.7109375" style="128" customWidth="1"/>
    <col min="16131" max="16132" width="4.7109375" style="128" customWidth="1"/>
    <col min="16133" max="16384" width="8.85546875" style="128"/>
  </cols>
  <sheetData>
    <row r="1" spans="1:13" s="43" customFormat="1" ht="12" customHeight="1" x14ac:dyDescent="0.25">
      <c r="A1" s="238" t="s">
        <v>266</v>
      </c>
    </row>
    <row r="2" spans="1:13" s="36" customFormat="1" ht="15" customHeight="1" x14ac:dyDescent="0.25">
      <c r="A2" s="111" t="s">
        <v>283</v>
      </c>
    </row>
    <row r="3" spans="1:13" s="36" customFormat="1" ht="15" customHeight="1" x14ac:dyDescent="0.25">
      <c r="A3" s="111" t="s">
        <v>285</v>
      </c>
    </row>
    <row r="4" spans="1:13" s="36" customFormat="1" ht="15" customHeight="1" x14ac:dyDescent="0.25">
      <c r="A4" s="111" t="s">
        <v>284</v>
      </c>
    </row>
    <row r="5" spans="1:13" s="41" customFormat="1" ht="6" customHeight="1" thickBot="1" x14ac:dyDescent="0.25">
      <c r="A5" s="37"/>
      <c r="B5" s="117"/>
      <c r="C5" s="118"/>
      <c r="D5" s="118"/>
      <c r="E5" s="40"/>
      <c r="F5" s="13"/>
      <c r="G5" s="13"/>
      <c r="H5" s="13"/>
      <c r="I5" s="13"/>
      <c r="J5" s="13"/>
      <c r="K5" s="13"/>
      <c r="L5" s="13"/>
      <c r="M5" s="13"/>
    </row>
    <row r="6" spans="1:13" s="41" customFormat="1" ht="6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s="129" customFormat="1" ht="18" customHeight="1" x14ac:dyDescent="0.25">
      <c r="A7" s="336" t="s">
        <v>193</v>
      </c>
      <c r="B7" s="340" t="s">
        <v>124</v>
      </c>
      <c r="C7" s="341"/>
      <c r="D7" s="340" t="s">
        <v>144</v>
      </c>
      <c r="E7" s="341"/>
      <c r="F7" s="340" t="s">
        <v>145</v>
      </c>
      <c r="G7" s="341"/>
      <c r="H7" s="340" t="s">
        <v>146</v>
      </c>
      <c r="I7" s="341"/>
      <c r="J7" s="340" t="s">
        <v>147</v>
      </c>
      <c r="K7" s="341"/>
      <c r="L7" s="340" t="s">
        <v>4</v>
      </c>
      <c r="M7" s="341"/>
    </row>
    <row r="8" spans="1:13" s="129" customFormat="1" ht="18" customHeight="1" x14ac:dyDescent="0.25">
      <c r="A8" s="337"/>
      <c r="B8" s="203">
        <v>2009</v>
      </c>
      <c r="C8" s="203">
        <v>2019</v>
      </c>
      <c r="D8" s="203">
        <v>2009</v>
      </c>
      <c r="E8" s="203">
        <v>2019</v>
      </c>
      <c r="F8" s="203">
        <v>2009</v>
      </c>
      <c r="G8" s="203">
        <v>2019</v>
      </c>
      <c r="H8" s="203">
        <v>2009</v>
      </c>
      <c r="I8" s="203">
        <v>2019</v>
      </c>
      <c r="J8" s="203">
        <v>2009</v>
      </c>
      <c r="K8" s="203">
        <v>2019</v>
      </c>
      <c r="L8" s="203">
        <v>2009</v>
      </c>
      <c r="M8" s="203">
        <v>2019</v>
      </c>
    </row>
    <row r="9" spans="1:13" ht="3.95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3" ht="12" x14ac:dyDescent="0.2">
      <c r="B10" s="342" t="s">
        <v>135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</row>
    <row r="11" spans="1:13" ht="3.95" customHeigh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3" ht="12" customHeight="1" x14ac:dyDescent="0.2">
      <c r="A12" s="161" t="s">
        <v>148</v>
      </c>
      <c r="B12" s="240">
        <v>652</v>
      </c>
      <c r="C12" s="240">
        <v>403</v>
      </c>
      <c r="D12" s="240">
        <v>1697</v>
      </c>
      <c r="E12" s="240">
        <v>1623</v>
      </c>
      <c r="F12" s="240">
        <v>7623</v>
      </c>
      <c r="G12" s="240">
        <v>6240</v>
      </c>
      <c r="H12" s="240">
        <v>6751</v>
      </c>
      <c r="I12" s="240">
        <v>7429</v>
      </c>
      <c r="J12" s="240">
        <v>4105</v>
      </c>
      <c r="K12" s="240">
        <v>4805</v>
      </c>
      <c r="L12" s="240">
        <v>20829</v>
      </c>
      <c r="M12" s="240">
        <v>20500</v>
      </c>
    </row>
    <row r="13" spans="1:13" s="132" customFormat="1" ht="12" customHeight="1" x14ac:dyDescent="0.2">
      <c r="A13" s="163" t="s">
        <v>149</v>
      </c>
      <c r="B13" s="241">
        <v>57</v>
      </c>
      <c r="C13" s="241">
        <v>31</v>
      </c>
      <c r="D13" s="241">
        <v>346</v>
      </c>
      <c r="E13" s="241">
        <v>220</v>
      </c>
      <c r="F13" s="241">
        <v>3083</v>
      </c>
      <c r="G13" s="241">
        <v>1708</v>
      </c>
      <c r="H13" s="241">
        <v>3927</v>
      </c>
      <c r="I13" s="241">
        <v>3080</v>
      </c>
      <c r="J13" s="241">
        <v>2933</v>
      </c>
      <c r="K13" s="241">
        <v>2903</v>
      </c>
      <c r="L13" s="241">
        <v>10345</v>
      </c>
      <c r="M13" s="241">
        <v>7941</v>
      </c>
    </row>
    <row r="14" spans="1:13" s="132" customFormat="1" ht="12" customHeight="1" x14ac:dyDescent="0.2">
      <c r="A14" s="163" t="s">
        <v>150</v>
      </c>
      <c r="B14" s="241">
        <v>595</v>
      </c>
      <c r="C14" s="241">
        <v>372</v>
      </c>
      <c r="D14" s="241">
        <v>1351</v>
      </c>
      <c r="E14" s="241">
        <v>1403</v>
      </c>
      <c r="F14" s="241">
        <v>4541</v>
      </c>
      <c r="G14" s="241">
        <v>4533</v>
      </c>
      <c r="H14" s="241">
        <v>2824</v>
      </c>
      <c r="I14" s="241">
        <v>4349</v>
      </c>
      <c r="J14" s="241">
        <v>1172</v>
      </c>
      <c r="K14" s="241">
        <v>1903</v>
      </c>
      <c r="L14" s="241">
        <v>10484</v>
      </c>
      <c r="M14" s="241">
        <v>12559</v>
      </c>
    </row>
    <row r="15" spans="1:13" ht="3.95" customHeight="1" x14ac:dyDescent="0.2">
      <c r="A15" s="16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</row>
    <row r="16" spans="1:13" ht="12" x14ac:dyDescent="0.2">
      <c r="A16" s="161" t="s">
        <v>151</v>
      </c>
      <c r="B16" s="240">
        <v>277</v>
      </c>
      <c r="C16" s="240">
        <v>206</v>
      </c>
      <c r="D16" s="240">
        <v>1064</v>
      </c>
      <c r="E16" s="240">
        <v>1116</v>
      </c>
      <c r="F16" s="240">
        <v>4035</v>
      </c>
      <c r="G16" s="240">
        <v>4049</v>
      </c>
      <c r="H16" s="240">
        <v>2846</v>
      </c>
      <c r="I16" s="240">
        <v>3699</v>
      </c>
      <c r="J16" s="240">
        <v>1138</v>
      </c>
      <c r="K16" s="240">
        <v>1669</v>
      </c>
      <c r="L16" s="240">
        <v>9360</v>
      </c>
      <c r="M16" s="240">
        <v>10740</v>
      </c>
    </row>
    <row r="17" spans="1:13" ht="3.95" customHeight="1" x14ac:dyDescent="0.2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</row>
    <row r="18" spans="1:13" ht="12" x14ac:dyDescent="0.2">
      <c r="B18" s="342" t="s">
        <v>136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</row>
    <row r="19" spans="1:13" ht="3.95" customHeight="1" x14ac:dyDescent="0.2">
      <c r="A19" s="160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</row>
    <row r="20" spans="1:13" ht="12" x14ac:dyDescent="0.2">
      <c r="A20" s="161" t="s">
        <v>148</v>
      </c>
      <c r="B20" s="240">
        <v>493</v>
      </c>
      <c r="C20" s="240">
        <v>340</v>
      </c>
      <c r="D20" s="240">
        <v>1241</v>
      </c>
      <c r="E20" s="240">
        <v>1267</v>
      </c>
      <c r="F20" s="240">
        <v>5646</v>
      </c>
      <c r="G20" s="240">
        <v>4778</v>
      </c>
      <c r="H20" s="240">
        <v>4891</v>
      </c>
      <c r="I20" s="240">
        <v>5654</v>
      </c>
      <c r="J20" s="240">
        <v>3450</v>
      </c>
      <c r="K20" s="240">
        <v>3805</v>
      </c>
      <c r="L20" s="240">
        <v>15720</v>
      </c>
      <c r="M20" s="240">
        <v>15844</v>
      </c>
    </row>
    <row r="21" spans="1:13" s="132" customFormat="1" ht="12" x14ac:dyDescent="0.2">
      <c r="A21" s="163" t="s">
        <v>149</v>
      </c>
      <c r="B21" s="241">
        <v>18</v>
      </c>
      <c r="C21" s="241">
        <v>5</v>
      </c>
      <c r="D21" s="241">
        <v>73</v>
      </c>
      <c r="E21" s="241">
        <v>53</v>
      </c>
      <c r="F21" s="241">
        <v>891</v>
      </c>
      <c r="G21" s="241">
        <v>505</v>
      </c>
      <c r="H21" s="241">
        <v>1493</v>
      </c>
      <c r="I21" s="241">
        <v>1131</v>
      </c>
      <c r="J21" s="241">
        <v>1599</v>
      </c>
      <c r="K21" s="241">
        <v>1375</v>
      </c>
      <c r="L21" s="241">
        <v>4073</v>
      </c>
      <c r="M21" s="241">
        <v>3068</v>
      </c>
    </row>
    <row r="22" spans="1:13" s="132" customFormat="1" ht="12" x14ac:dyDescent="0.2">
      <c r="A22" s="163" t="s">
        <v>150</v>
      </c>
      <c r="B22" s="241">
        <v>475</v>
      </c>
      <c r="C22" s="241">
        <v>335</v>
      </c>
      <c r="D22" s="241">
        <v>1168</v>
      </c>
      <c r="E22" s="241">
        <v>1214</v>
      </c>
      <c r="F22" s="241">
        <v>4754</v>
      </c>
      <c r="G22" s="241">
        <v>4274</v>
      </c>
      <c r="H22" s="241">
        <v>3398</v>
      </c>
      <c r="I22" s="241">
        <v>4523</v>
      </c>
      <c r="J22" s="241">
        <v>1851</v>
      </c>
      <c r="K22" s="241">
        <v>2430</v>
      </c>
      <c r="L22" s="241">
        <v>11647</v>
      </c>
      <c r="M22" s="241">
        <v>12776</v>
      </c>
    </row>
    <row r="23" spans="1:13" ht="3.95" customHeight="1" x14ac:dyDescent="0.2">
      <c r="A23" s="16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</row>
    <row r="24" spans="1:13" ht="12" x14ac:dyDescent="0.2">
      <c r="A24" s="161" t="s">
        <v>151</v>
      </c>
      <c r="B24" s="240">
        <v>223</v>
      </c>
      <c r="C24" s="240">
        <v>130</v>
      </c>
      <c r="D24" s="240">
        <v>665</v>
      </c>
      <c r="E24" s="240">
        <v>794</v>
      </c>
      <c r="F24" s="240">
        <v>1961</v>
      </c>
      <c r="G24" s="240">
        <v>2468</v>
      </c>
      <c r="H24" s="240">
        <v>1007</v>
      </c>
      <c r="I24" s="240">
        <v>1827</v>
      </c>
      <c r="J24" s="240">
        <v>375</v>
      </c>
      <c r="K24" s="240">
        <v>681</v>
      </c>
      <c r="L24" s="240">
        <v>4232</v>
      </c>
      <c r="M24" s="240">
        <v>5900</v>
      </c>
    </row>
    <row r="25" spans="1:13" ht="3.95" customHeight="1" x14ac:dyDescent="0.2">
      <c r="A25" s="160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</row>
    <row r="26" spans="1:13" ht="12" x14ac:dyDescent="0.2">
      <c r="B26" s="342" t="s">
        <v>152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</row>
    <row r="27" spans="1:13" ht="3.95" customHeight="1" x14ac:dyDescent="0.2">
      <c r="A27" s="160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</row>
    <row r="28" spans="1:13" ht="12" x14ac:dyDescent="0.2">
      <c r="A28" s="161" t="s">
        <v>148</v>
      </c>
      <c r="B28" s="240">
        <v>1145</v>
      </c>
      <c r="C28" s="240">
        <v>743</v>
      </c>
      <c r="D28" s="240">
        <v>2938</v>
      </c>
      <c r="E28" s="240">
        <v>2890</v>
      </c>
      <c r="F28" s="240">
        <v>13269</v>
      </c>
      <c r="G28" s="240">
        <v>11018</v>
      </c>
      <c r="H28" s="240">
        <v>11642</v>
      </c>
      <c r="I28" s="240">
        <v>13083</v>
      </c>
      <c r="J28" s="240">
        <v>7555</v>
      </c>
      <c r="K28" s="240">
        <v>8610</v>
      </c>
      <c r="L28" s="240">
        <v>36549</v>
      </c>
      <c r="M28" s="240">
        <v>36344</v>
      </c>
    </row>
    <row r="29" spans="1:13" s="132" customFormat="1" ht="12" x14ac:dyDescent="0.2">
      <c r="A29" s="163" t="s">
        <v>149</v>
      </c>
      <c r="B29" s="241">
        <v>75</v>
      </c>
      <c r="C29" s="241">
        <v>36</v>
      </c>
      <c r="D29" s="241">
        <v>419</v>
      </c>
      <c r="E29" s="241">
        <v>273</v>
      </c>
      <c r="F29" s="241">
        <v>3974</v>
      </c>
      <c r="G29" s="241">
        <v>2212</v>
      </c>
      <c r="H29" s="241">
        <v>5420</v>
      </c>
      <c r="I29" s="241">
        <v>4211</v>
      </c>
      <c r="J29" s="241">
        <v>4532</v>
      </c>
      <c r="K29" s="241">
        <v>4277</v>
      </c>
      <c r="L29" s="241">
        <v>14419</v>
      </c>
      <c r="M29" s="241">
        <v>11009</v>
      </c>
    </row>
    <row r="30" spans="1:13" s="132" customFormat="1" ht="12" x14ac:dyDescent="0.2">
      <c r="A30" s="163" t="s">
        <v>150</v>
      </c>
      <c r="B30" s="241">
        <v>1071</v>
      </c>
      <c r="C30" s="241">
        <v>707</v>
      </c>
      <c r="D30" s="241">
        <v>2519</v>
      </c>
      <c r="E30" s="241">
        <v>2617</v>
      </c>
      <c r="F30" s="241">
        <v>9295</v>
      </c>
      <c r="G30" s="241">
        <v>8806</v>
      </c>
      <c r="H30" s="241">
        <v>6222</v>
      </c>
      <c r="I30" s="241">
        <v>8872</v>
      </c>
      <c r="J30" s="241">
        <v>3024</v>
      </c>
      <c r="K30" s="241">
        <v>4333</v>
      </c>
      <c r="L30" s="241">
        <v>22131</v>
      </c>
      <c r="M30" s="241">
        <v>25335</v>
      </c>
    </row>
    <row r="31" spans="1:13" ht="3.95" customHeight="1" x14ac:dyDescent="0.2">
      <c r="A31" s="16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</row>
    <row r="32" spans="1:13" ht="12" x14ac:dyDescent="0.2">
      <c r="A32" s="161" t="s">
        <v>151</v>
      </c>
      <c r="B32" s="240">
        <v>500</v>
      </c>
      <c r="C32" s="240">
        <v>336</v>
      </c>
      <c r="D32" s="240">
        <v>1729</v>
      </c>
      <c r="E32" s="240">
        <v>1911</v>
      </c>
      <c r="F32" s="240">
        <v>5997</v>
      </c>
      <c r="G32" s="240">
        <v>6517</v>
      </c>
      <c r="H32" s="240">
        <v>3853</v>
      </c>
      <c r="I32" s="240">
        <v>5526</v>
      </c>
      <c r="J32" s="240">
        <v>1513</v>
      </c>
      <c r="K32" s="240">
        <v>2350</v>
      </c>
      <c r="L32" s="240">
        <v>13592</v>
      </c>
      <c r="M32" s="240">
        <v>16639</v>
      </c>
    </row>
    <row r="33" spans="1:13" s="148" customFormat="1" ht="4.5" customHeight="1" thickBot="1" x14ac:dyDescent="0.3">
      <c r="A33" s="243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s="149" customFormat="1" ht="6" customHeight="1" x14ac:dyDescent="0.25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ht="11.25" x14ac:dyDescent="0.15">
      <c r="A35" s="18" t="s">
        <v>237</v>
      </c>
    </row>
    <row r="36" spans="1:13" ht="11.25" x14ac:dyDescent="0.15">
      <c r="A36" s="18"/>
    </row>
    <row r="37" spans="1:13" x14ac:dyDescent="0.15">
      <c r="A37" s="130"/>
      <c r="B37" s="130"/>
      <c r="C37" s="130"/>
      <c r="D37" s="130"/>
      <c r="E37" s="130"/>
      <c r="F37" s="130"/>
      <c r="G37" s="134"/>
    </row>
    <row r="38" spans="1:13" x14ac:dyDescent="0.15">
      <c r="B38" s="131"/>
      <c r="C38" s="131"/>
      <c r="D38" s="131"/>
      <c r="E38" s="131"/>
      <c r="F38" s="131"/>
      <c r="G38" s="133"/>
    </row>
  </sheetData>
  <mergeCells count="10">
    <mergeCell ref="B10:M10"/>
    <mergeCell ref="B18:M18"/>
    <mergeCell ref="B26:M26"/>
    <mergeCell ref="A7:A8"/>
    <mergeCell ref="B7:C7"/>
    <mergeCell ref="D7:E7"/>
    <mergeCell ref="F7:G7"/>
    <mergeCell ref="H7:I7"/>
    <mergeCell ref="J7:K7"/>
    <mergeCell ref="L7:M7"/>
  </mergeCells>
  <hyperlinks>
    <hyperlink ref="A1" location="'INDICE '!A1" display="INDICE"/>
  </hyperlinks>
  <pageMargins left="1.1811023622047245" right="1.1811023622047245" top="1.1811023622047245" bottom="0.39370078740157483" header="0.51181102362204722" footer="0.51181102362204722"/>
  <pageSetup paperSize="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2"/>
  <sheetViews>
    <sheetView workbookViewId="0">
      <selection activeCell="A40" sqref="A40:XFD41"/>
    </sheetView>
  </sheetViews>
  <sheetFormatPr defaultColWidth="8.85546875" defaultRowHeight="9" x14ac:dyDescent="0.15"/>
  <cols>
    <col min="1" max="1" width="23.85546875" style="128" customWidth="1"/>
    <col min="2" max="2" width="9.42578125" style="128" customWidth="1"/>
    <col min="3" max="3" width="8.7109375" style="128" customWidth="1"/>
    <col min="4" max="7" width="9.42578125" style="128" customWidth="1"/>
    <col min="8" max="13" width="7.85546875" style="128" customWidth="1"/>
    <col min="14" max="242" width="8.85546875" style="128"/>
    <col min="243" max="243" width="19.7109375" style="128" customWidth="1"/>
    <col min="244" max="245" width="4.7109375" style="128" customWidth="1"/>
    <col min="246" max="246" width="1.7109375" style="128" customWidth="1"/>
    <col min="247" max="248" width="4.7109375" style="128" customWidth="1"/>
    <col min="249" max="249" width="1.7109375" style="128" customWidth="1"/>
    <col min="250" max="251" width="4.7109375" style="128" customWidth="1"/>
    <col min="252" max="252" width="1.7109375" style="128" customWidth="1"/>
    <col min="253" max="254" width="4.7109375" style="128" customWidth="1"/>
    <col min="255" max="255" width="1.7109375" style="128" customWidth="1"/>
    <col min="256" max="257" width="4.7109375" style="128" customWidth="1"/>
    <col min="258" max="258" width="1.7109375" style="128" customWidth="1"/>
    <col min="259" max="260" width="4.7109375" style="128" customWidth="1"/>
    <col min="261" max="498" width="8.85546875" style="128"/>
    <col min="499" max="499" width="19.7109375" style="128" customWidth="1"/>
    <col min="500" max="501" width="4.7109375" style="128" customWidth="1"/>
    <col min="502" max="502" width="1.7109375" style="128" customWidth="1"/>
    <col min="503" max="504" width="4.7109375" style="128" customWidth="1"/>
    <col min="505" max="505" width="1.7109375" style="128" customWidth="1"/>
    <col min="506" max="507" width="4.7109375" style="128" customWidth="1"/>
    <col min="508" max="508" width="1.7109375" style="128" customWidth="1"/>
    <col min="509" max="510" width="4.7109375" style="128" customWidth="1"/>
    <col min="511" max="511" width="1.7109375" style="128" customWidth="1"/>
    <col min="512" max="513" width="4.7109375" style="128" customWidth="1"/>
    <col min="514" max="514" width="1.7109375" style="128" customWidth="1"/>
    <col min="515" max="516" width="4.7109375" style="128" customWidth="1"/>
    <col min="517" max="754" width="8.85546875" style="128"/>
    <col min="755" max="755" width="19.7109375" style="128" customWidth="1"/>
    <col min="756" max="757" width="4.7109375" style="128" customWidth="1"/>
    <col min="758" max="758" width="1.7109375" style="128" customWidth="1"/>
    <col min="759" max="760" width="4.7109375" style="128" customWidth="1"/>
    <col min="761" max="761" width="1.7109375" style="128" customWidth="1"/>
    <col min="762" max="763" width="4.7109375" style="128" customWidth="1"/>
    <col min="764" max="764" width="1.7109375" style="128" customWidth="1"/>
    <col min="765" max="766" width="4.7109375" style="128" customWidth="1"/>
    <col min="767" max="767" width="1.7109375" style="128" customWidth="1"/>
    <col min="768" max="769" width="4.7109375" style="128" customWidth="1"/>
    <col min="770" max="770" width="1.7109375" style="128" customWidth="1"/>
    <col min="771" max="772" width="4.7109375" style="128" customWidth="1"/>
    <col min="773" max="1010" width="8.85546875" style="128"/>
    <col min="1011" max="1011" width="19.7109375" style="128" customWidth="1"/>
    <col min="1012" max="1013" width="4.7109375" style="128" customWidth="1"/>
    <col min="1014" max="1014" width="1.7109375" style="128" customWidth="1"/>
    <col min="1015" max="1016" width="4.7109375" style="128" customWidth="1"/>
    <col min="1017" max="1017" width="1.7109375" style="128" customWidth="1"/>
    <col min="1018" max="1019" width="4.7109375" style="128" customWidth="1"/>
    <col min="1020" max="1020" width="1.7109375" style="128" customWidth="1"/>
    <col min="1021" max="1022" width="4.7109375" style="128" customWidth="1"/>
    <col min="1023" max="1023" width="1.7109375" style="128" customWidth="1"/>
    <col min="1024" max="1025" width="4.7109375" style="128" customWidth="1"/>
    <col min="1026" max="1026" width="1.7109375" style="128" customWidth="1"/>
    <col min="1027" max="1028" width="4.7109375" style="128" customWidth="1"/>
    <col min="1029" max="1266" width="8.85546875" style="128"/>
    <col min="1267" max="1267" width="19.7109375" style="128" customWidth="1"/>
    <col min="1268" max="1269" width="4.7109375" style="128" customWidth="1"/>
    <col min="1270" max="1270" width="1.7109375" style="128" customWidth="1"/>
    <col min="1271" max="1272" width="4.7109375" style="128" customWidth="1"/>
    <col min="1273" max="1273" width="1.7109375" style="128" customWidth="1"/>
    <col min="1274" max="1275" width="4.7109375" style="128" customWidth="1"/>
    <col min="1276" max="1276" width="1.7109375" style="128" customWidth="1"/>
    <col min="1277" max="1278" width="4.7109375" style="128" customWidth="1"/>
    <col min="1279" max="1279" width="1.7109375" style="128" customWidth="1"/>
    <col min="1280" max="1281" width="4.7109375" style="128" customWidth="1"/>
    <col min="1282" max="1282" width="1.7109375" style="128" customWidth="1"/>
    <col min="1283" max="1284" width="4.7109375" style="128" customWidth="1"/>
    <col min="1285" max="1522" width="8.85546875" style="128"/>
    <col min="1523" max="1523" width="19.7109375" style="128" customWidth="1"/>
    <col min="1524" max="1525" width="4.7109375" style="128" customWidth="1"/>
    <col min="1526" max="1526" width="1.7109375" style="128" customWidth="1"/>
    <col min="1527" max="1528" width="4.7109375" style="128" customWidth="1"/>
    <col min="1529" max="1529" width="1.7109375" style="128" customWidth="1"/>
    <col min="1530" max="1531" width="4.7109375" style="128" customWidth="1"/>
    <col min="1532" max="1532" width="1.7109375" style="128" customWidth="1"/>
    <col min="1533" max="1534" width="4.7109375" style="128" customWidth="1"/>
    <col min="1535" max="1535" width="1.7109375" style="128" customWidth="1"/>
    <col min="1536" max="1537" width="4.7109375" style="128" customWidth="1"/>
    <col min="1538" max="1538" width="1.7109375" style="128" customWidth="1"/>
    <col min="1539" max="1540" width="4.7109375" style="128" customWidth="1"/>
    <col min="1541" max="1778" width="8.85546875" style="128"/>
    <col min="1779" max="1779" width="19.7109375" style="128" customWidth="1"/>
    <col min="1780" max="1781" width="4.7109375" style="128" customWidth="1"/>
    <col min="1782" max="1782" width="1.7109375" style="128" customWidth="1"/>
    <col min="1783" max="1784" width="4.7109375" style="128" customWidth="1"/>
    <col min="1785" max="1785" width="1.7109375" style="128" customWidth="1"/>
    <col min="1786" max="1787" width="4.7109375" style="128" customWidth="1"/>
    <col min="1788" max="1788" width="1.7109375" style="128" customWidth="1"/>
    <col min="1789" max="1790" width="4.7109375" style="128" customWidth="1"/>
    <col min="1791" max="1791" width="1.7109375" style="128" customWidth="1"/>
    <col min="1792" max="1793" width="4.7109375" style="128" customWidth="1"/>
    <col min="1794" max="1794" width="1.7109375" style="128" customWidth="1"/>
    <col min="1795" max="1796" width="4.7109375" style="128" customWidth="1"/>
    <col min="1797" max="2034" width="8.85546875" style="128"/>
    <col min="2035" max="2035" width="19.7109375" style="128" customWidth="1"/>
    <col min="2036" max="2037" width="4.7109375" style="128" customWidth="1"/>
    <col min="2038" max="2038" width="1.7109375" style="128" customWidth="1"/>
    <col min="2039" max="2040" width="4.7109375" style="128" customWidth="1"/>
    <col min="2041" max="2041" width="1.7109375" style="128" customWidth="1"/>
    <col min="2042" max="2043" width="4.7109375" style="128" customWidth="1"/>
    <col min="2044" max="2044" width="1.7109375" style="128" customWidth="1"/>
    <col min="2045" max="2046" width="4.7109375" style="128" customWidth="1"/>
    <col min="2047" max="2047" width="1.7109375" style="128" customWidth="1"/>
    <col min="2048" max="2049" width="4.7109375" style="128" customWidth="1"/>
    <col min="2050" max="2050" width="1.7109375" style="128" customWidth="1"/>
    <col min="2051" max="2052" width="4.7109375" style="128" customWidth="1"/>
    <col min="2053" max="2290" width="8.85546875" style="128"/>
    <col min="2291" max="2291" width="19.7109375" style="128" customWidth="1"/>
    <col min="2292" max="2293" width="4.7109375" style="128" customWidth="1"/>
    <col min="2294" max="2294" width="1.7109375" style="128" customWidth="1"/>
    <col min="2295" max="2296" width="4.7109375" style="128" customWidth="1"/>
    <col min="2297" max="2297" width="1.7109375" style="128" customWidth="1"/>
    <col min="2298" max="2299" width="4.7109375" style="128" customWidth="1"/>
    <col min="2300" max="2300" width="1.7109375" style="128" customWidth="1"/>
    <col min="2301" max="2302" width="4.7109375" style="128" customWidth="1"/>
    <col min="2303" max="2303" width="1.7109375" style="128" customWidth="1"/>
    <col min="2304" max="2305" width="4.7109375" style="128" customWidth="1"/>
    <col min="2306" max="2306" width="1.7109375" style="128" customWidth="1"/>
    <col min="2307" max="2308" width="4.7109375" style="128" customWidth="1"/>
    <col min="2309" max="2546" width="8.85546875" style="128"/>
    <col min="2547" max="2547" width="19.7109375" style="128" customWidth="1"/>
    <col min="2548" max="2549" width="4.7109375" style="128" customWidth="1"/>
    <col min="2550" max="2550" width="1.7109375" style="128" customWidth="1"/>
    <col min="2551" max="2552" width="4.7109375" style="128" customWidth="1"/>
    <col min="2553" max="2553" width="1.7109375" style="128" customWidth="1"/>
    <col min="2554" max="2555" width="4.7109375" style="128" customWidth="1"/>
    <col min="2556" max="2556" width="1.7109375" style="128" customWidth="1"/>
    <col min="2557" max="2558" width="4.7109375" style="128" customWidth="1"/>
    <col min="2559" max="2559" width="1.7109375" style="128" customWidth="1"/>
    <col min="2560" max="2561" width="4.7109375" style="128" customWidth="1"/>
    <col min="2562" max="2562" width="1.7109375" style="128" customWidth="1"/>
    <col min="2563" max="2564" width="4.7109375" style="128" customWidth="1"/>
    <col min="2565" max="2802" width="8.85546875" style="128"/>
    <col min="2803" max="2803" width="19.7109375" style="128" customWidth="1"/>
    <col min="2804" max="2805" width="4.7109375" style="128" customWidth="1"/>
    <col min="2806" max="2806" width="1.7109375" style="128" customWidth="1"/>
    <col min="2807" max="2808" width="4.7109375" style="128" customWidth="1"/>
    <col min="2809" max="2809" width="1.7109375" style="128" customWidth="1"/>
    <col min="2810" max="2811" width="4.7109375" style="128" customWidth="1"/>
    <col min="2812" max="2812" width="1.7109375" style="128" customWidth="1"/>
    <col min="2813" max="2814" width="4.7109375" style="128" customWidth="1"/>
    <col min="2815" max="2815" width="1.7109375" style="128" customWidth="1"/>
    <col min="2816" max="2817" width="4.7109375" style="128" customWidth="1"/>
    <col min="2818" max="2818" width="1.7109375" style="128" customWidth="1"/>
    <col min="2819" max="2820" width="4.7109375" style="128" customWidth="1"/>
    <col min="2821" max="3058" width="8.85546875" style="128"/>
    <col min="3059" max="3059" width="19.7109375" style="128" customWidth="1"/>
    <col min="3060" max="3061" width="4.7109375" style="128" customWidth="1"/>
    <col min="3062" max="3062" width="1.7109375" style="128" customWidth="1"/>
    <col min="3063" max="3064" width="4.7109375" style="128" customWidth="1"/>
    <col min="3065" max="3065" width="1.7109375" style="128" customWidth="1"/>
    <col min="3066" max="3067" width="4.7109375" style="128" customWidth="1"/>
    <col min="3068" max="3068" width="1.7109375" style="128" customWidth="1"/>
    <col min="3069" max="3070" width="4.7109375" style="128" customWidth="1"/>
    <col min="3071" max="3071" width="1.7109375" style="128" customWidth="1"/>
    <col min="3072" max="3073" width="4.7109375" style="128" customWidth="1"/>
    <col min="3074" max="3074" width="1.7109375" style="128" customWidth="1"/>
    <col min="3075" max="3076" width="4.7109375" style="128" customWidth="1"/>
    <col min="3077" max="3314" width="8.85546875" style="128"/>
    <col min="3315" max="3315" width="19.7109375" style="128" customWidth="1"/>
    <col min="3316" max="3317" width="4.7109375" style="128" customWidth="1"/>
    <col min="3318" max="3318" width="1.7109375" style="128" customWidth="1"/>
    <col min="3319" max="3320" width="4.7109375" style="128" customWidth="1"/>
    <col min="3321" max="3321" width="1.7109375" style="128" customWidth="1"/>
    <col min="3322" max="3323" width="4.7109375" style="128" customWidth="1"/>
    <col min="3324" max="3324" width="1.7109375" style="128" customWidth="1"/>
    <col min="3325" max="3326" width="4.7109375" style="128" customWidth="1"/>
    <col min="3327" max="3327" width="1.7109375" style="128" customWidth="1"/>
    <col min="3328" max="3329" width="4.7109375" style="128" customWidth="1"/>
    <col min="3330" max="3330" width="1.7109375" style="128" customWidth="1"/>
    <col min="3331" max="3332" width="4.7109375" style="128" customWidth="1"/>
    <col min="3333" max="3570" width="8.85546875" style="128"/>
    <col min="3571" max="3571" width="19.7109375" style="128" customWidth="1"/>
    <col min="3572" max="3573" width="4.7109375" style="128" customWidth="1"/>
    <col min="3574" max="3574" width="1.7109375" style="128" customWidth="1"/>
    <col min="3575" max="3576" width="4.7109375" style="128" customWidth="1"/>
    <col min="3577" max="3577" width="1.7109375" style="128" customWidth="1"/>
    <col min="3578" max="3579" width="4.7109375" style="128" customWidth="1"/>
    <col min="3580" max="3580" width="1.7109375" style="128" customWidth="1"/>
    <col min="3581" max="3582" width="4.7109375" style="128" customWidth="1"/>
    <col min="3583" max="3583" width="1.7109375" style="128" customWidth="1"/>
    <col min="3584" max="3585" width="4.7109375" style="128" customWidth="1"/>
    <col min="3586" max="3586" width="1.7109375" style="128" customWidth="1"/>
    <col min="3587" max="3588" width="4.7109375" style="128" customWidth="1"/>
    <col min="3589" max="3826" width="8.85546875" style="128"/>
    <col min="3827" max="3827" width="19.7109375" style="128" customWidth="1"/>
    <col min="3828" max="3829" width="4.7109375" style="128" customWidth="1"/>
    <col min="3830" max="3830" width="1.7109375" style="128" customWidth="1"/>
    <col min="3831" max="3832" width="4.7109375" style="128" customWidth="1"/>
    <col min="3833" max="3833" width="1.7109375" style="128" customWidth="1"/>
    <col min="3834" max="3835" width="4.7109375" style="128" customWidth="1"/>
    <col min="3836" max="3836" width="1.7109375" style="128" customWidth="1"/>
    <col min="3837" max="3838" width="4.7109375" style="128" customWidth="1"/>
    <col min="3839" max="3839" width="1.7109375" style="128" customWidth="1"/>
    <col min="3840" max="3841" width="4.7109375" style="128" customWidth="1"/>
    <col min="3842" max="3842" width="1.7109375" style="128" customWidth="1"/>
    <col min="3843" max="3844" width="4.7109375" style="128" customWidth="1"/>
    <col min="3845" max="4082" width="8.85546875" style="128"/>
    <col min="4083" max="4083" width="19.7109375" style="128" customWidth="1"/>
    <col min="4084" max="4085" width="4.7109375" style="128" customWidth="1"/>
    <col min="4086" max="4086" width="1.7109375" style="128" customWidth="1"/>
    <col min="4087" max="4088" width="4.7109375" style="128" customWidth="1"/>
    <col min="4089" max="4089" width="1.7109375" style="128" customWidth="1"/>
    <col min="4090" max="4091" width="4.7109375" style="128" customWidth="1"/>
    <col min="4092" max="4092" width="1.7109375" style="128" customWidth="1"/>
    <col min="4093" max="4094" width="4.7109375" style="128" customWidth="1"/>
    <col min="4095" max="4095" width="1.7109375" style="128" customWidth="1"/>
    <col min="4096" max="4097" width="4.7109375" style="128" customWidth="1"/>
    <col min="4098" max="4098" width="1.7109375" style="128" customWidth="1"/>
    <col min="4099" max="4100" width="4.7109375" style="128" customWidth="1"/>
    <col min="4101" max="4338" width="8.85546875" style="128"/>
    <col min="4339" max="4339" width="19.7109375" style="128" customWidth="1"/>
    <col min="4340" max="4341" width="4.7109375" style="128" customWidth="1"/>
    <col min="4342" max="4342" width="1.7109375" style="128" customWidth="1"/>
    <col min="4343" max="4344" width="4.7109375" style="128" customWidth="1"/>
    <col min="4345" max="4345" width="1.7109375" style="128" customWidth="1"/>
    <col min="4346" max="4347" width="4.7109375" style="128" customWidth="1"/>
    <col min="4348" max="4348" width="1.7109375" style="128" customWidth="1"/>
    <col min="4349" max="4350" width="4.7109375" style="128" customWidth="1"/>
    <col min="4351" max="4351" width="1.7109375" style="128" customWidth="1"/>
    <col min="4352" max="4353" width="4.7109375" style="128" customWidth="1"/>
    <col min="4354" max="4354" width="1.7109375" style="128" customWidth="1"/>
    <col min="4355" max="4356" width="4.7109375" style="128" customWidth="1"/>
    <col min="4357" max="4594" width="8.85546875" style="128"/>
    <col min="4595" max="4595" width="19.7109375" style="128" customWidth="1"/>
    <col min="4596" max="4597" width="4.7109375" style="128" customWidth="1"/>
    <col min="4598" max="4598" width="1.7109375" style="128" customWidth="1"/>
    <col min="4599" max="4600" width="4.7109375" style="128" customWidth="1"/>
    <col min="4601" max="4601" width="1.7109375" style="128" customWidth="1"/>
    <col min="4602" max="4603" width="4.7109375" style="128" customWidth="1"/>
    <col min="4604" max="4604" width="1.7109375" style="128" customWidth="1"/>
    <col min="4605" max="4606" width="4.7109375" style="128" customWidth="1"/>
    <col min="4607" max="4607" width="1.7109375" style="128" customWidth="1"/>
    <col min="4608" max="4609" width="4.7109375" style="128" customWidth="1"/>
    <col min="4610" max="4610" width="1.7109375" style="128" customWidth="1"/>
    <col min="4611" max="4612" width="4.7109375" style="128" customWidth="1"/>
    <col min="4613" max="4850" width="8.85546875" style="128"/>
    <col min="4851" max="4851" width="19.7109375" style="128" customWidth="1"/>
    <col min="4852" max="4853" width="4.7109375" style="128" customWidth="1"/>
    <col min="4854" max="4854" width="1.7109375" style="128" customWidth="1"/>
    <col min="4855" max="4856" width="4.7109375" style="128" customWidth="1"/>
    <col min="4857" max="4857" width="1.7109375" style="128" customWidth="1"/>
    <col min="4858" max="4859" width="4.7109375" style="128" customWidth="1"/>
    <col min="4860" max="4860" width="1.7109375" style="128" customWidth="1"/>
    <col min="4861" max="4862" width="4.7109375" style="128" customWidth="1"/>
    <col min="4863" max="4863" width="1.7109375" style="128" customWidth="1"/>
    <col min="4864" max="4865" width="4.7109375" style="128" customWidth="1"/>
    <col min="4866" max="4866" width="1.7109375" style="128" customWidth="1"/>
    <col min="4867" max="4868" width="4.7109375" style="128" customWidth="1"/>
    <col min="4869" max="5106" width="8.85546875" style="128"/>
    <col min="5107" max="5107" width="19.7109375" style="128" customWidth="1"/>
    <col min="5108" max="5109" width="4.7109375" style="128" customWidth="1"/>
    <col min="5110" max="5110" width="1.7109375" style="128" customWidth="1"/>
    <col min="5111" max="5112" width="4.7109375" style="128" customWidth="1"/>
    <col min="5113" max="5113" width="1.7109375" style="128" customWidth="1"/>
    <col min="5114" max="5115" width="4.7109375" style="128" customWidth="1"/>
    <col min="5116" max="5116" width="1.7109375" style="128" customWidth="1"/>
    <col min="5117" max="5118" width="4.7109375" style="128" customWidth="1"/>
    <col min="5119" max="5119" width="1.7109375" style="128" customWidth="1"/>
    <col min="5120" max="5121" width="4.7109375" style="128" customWidth="1"/>
    <col min="5122" max="5122" width="1.7109375" style="128" customWidth="1"/>
    <col min="5123" max="5124" width="4.7109375" style="128" customWidth="1"/>
    <col min="5125" max="5362" width="8.85546875" style="128"/>
    <col min="5363" max="5363" width="19.7109375" style="128" customWidth="1"/>
    <col min="5364" max="5365" width="4.7109375" style="128" customWidth="1"/>
    <col min="5366" max="5366" width="1.7109375" style="128" customWidth="1"/>
    <col min="5367" max="5368" width="4.7109375" style="128" customWidth="1"/>
    <col min="5369" max="5369" width="1.7109375" style="128" customWidth="1"/>
    <col min="5370" max="5371" width="4.7109375" style="128" customWidth="1"/>
    <col min="5372" max="5372" width="1.7109375" style="128" customWidth="1"/>
    <col min="5373" max="5374" width="4.7109375" style="128" customWidth="1"/>
    <col min="5375" max="5375" width="1.7109375" style="128" customWidth="1"/>
    <col min="5376" max="5377" width="4.7109375" style="128" customWidth="1"/>
    <col min="5378" max="5378" width="1.7109375" style="128" customWidth="1"/>
    <col min="5379" max="5380" width="4.7109375" style="128" customWidth="1"/>
    <col min="5381" max="5618" width="8.85546875" style="128"/>
    <col min="5619" max="5619" width="19.7109375" style="128" customWidth="1"/>
    <col min="5620" max="5621" width="4.7109375" style="128" customWidth="1"/>
    <col min="5622" max="5622" width="1.7109375" style="128" customWidth="1"/>
    <col min="5623" max="5624" width="4.7109375" style="128" customWidth="1"/>
    <col min="5625" max="5625" width="1.7109375" style="128" customWidth="1"/>
    <col min="5626" max="5627" width="4.7109375" style="128" customWidth="1"/>
    <col min="5628" max="5628" width="1.7109375" style="128" customWidth="1"/>
    <col min="5629" max="5630" width="4.7109375" style="128" customWidth="1"/>
    <col min="5631" max="5631" width="1.7109375" style="128" customWidth="1"/>
    <col min="5632" max="5633" width="4.7109375" style="128" customWidth="1"/>
    <col min="5634" max="5634" width="1.7109375" style="128" customWidth="1"/>
    <col min="5635" max="5636" width="4.7109375" style="128" customWidth="1"/>
    <col min="5637" max="5874" width="8.85546875" style="128"/>
    <col min="5875" max="5875" width="19.7109375" style="128" customWidth="1"/>
    <col min="5876" max="5877" width="4.7109375" style="128" customWidth="1"/>
    <col min="5878" max="5878" width="1.7109375" style="128" customWidth="1"/>
    <col min="5879" max="5880" width="4.7109375" style="128" customWidth="1"/>
    <col min="5881" max="5881" width="1.7109375" style="128" customWidth="1"/>
    <col min="5882" max="5883" width="4.7109375" style="128" customWidth="1"/>
    <col min="5884" max="5884" width="1.7109375" style="128" customWidth="1"/>
    <col min="5885" max="5886" width="4.7109375" style="128" customWidth="1"/>
    <col min="5887" max="5887" width="1.7109375" style="128" customWidth="1"/>
    <col min="5888" max="5889" width="4.7109375" style="128" customWidth="1"/>
    <col min="5890" max="5890" width="1.7109375" style="128" customWidth="1"/>
    <col min="5891" max="5892" width="4.7109375" style="128" customWidth="1"/>
    <col min="5893" max="6130" width="8.85546875" style="128"/>
    <col min="6131" max="6131" width="19.7109375" style="128" customWidth="1"/>
    <col min="6132" max="6133" width="4.7109375" style="128" customWidth="1"/>
    <col min="6134" max="6134" width="1.7109375" style="128" customWidth="1"/>
    <col min="6135" max="6136" width="4.7109375" style="128" customWidth="1"/>
    <col min="6137" max="6137" width="1.7109375" style="128" customWidth="1"/>
    <col min="6138" max="6139" width="4.7109375" style="128" customWidth="1"/>
    <col min="6140" max="6140" width="1.7109375" style="128" customWidth="1"/>
    <col min="6141" max="6142" width="4.7109375" style="128" customWidth="1"/>
    <col min="6143" max="6143" width="1.7109375" style="128" customWidth="1"/>
    <col min="6144" max="6145" width="4.7109375" style="128" customWidth="1"/>
    <col min="6146" max="6146" width="1.7109375" style="128" customWidth="1"/>
    <col min="6147" max="6148" width="4.7109375" style="128" customWidth="1"/>
    <col min="6149" max="6386" width="8.85546875" style="128"/>
    <col min="6387" max="6387" width="19.7109375" style="128" customWidth="1"/>
    <col min="6388" max="6389" width="4.7109375" style="128" customWidth="1"/>
    <col min="6390" max="6390" width="1.7109375" style="128" customWidth="1"/>
    <col min="6391" max="6392" width="4.7109375" style="128" customWidth="1"/>
    <col min="6393" max="6393" width="1.7109375" style="128" customWidth="1"/>
    <col min="6394" max="6395" width="4.7109375" style="128" customWidth="1"/>
    <col min="6396" max="6396" width="1.7109375" style="128" customWidth="1"/>
    <col min="6397" max="6398" width="4.7109375" style="128" customWidth="1"/>
    <col min="6399" max="6399" width="1.7109375" style="128" customWidth="1"/>
    <col min="6400" max="6401" width="4.7109375" style="128" customWidth="1"/>
    <col min="6402" max="6402" width="1.7109375" style="128" customWidth="1"/>
    <col min="6403" max="6404" width="4.7109375" style="128" customWidth="1"/>
    <col min="6405" max="6642" width="8.85546875" style="128"/>
    <col min="6643" max="6643" width="19.7109375" style="128" customWidth="1"/>
    <col min="6644" max="6645" width="4.7109375" style="128" customWidth="1"/>
    <col min="6646" max="6646" width="1.7109375" style="128" customWidth="1"/>
    <col min="6647" max="6648" width="4.7109375" style="128" customWidth="1"/>
    <col min="6649" max="6649" width="1.7109375" style="128" customWidth="1"/>
    <col min="6650" max="6651" width="4.7109375" style="128" customWidth="1"/>
    <col min="6652" max="6652" width="1.7109375" style="128" customWidth="1"/>
    <col min="6653" max="6654" width="4.7109375" style="128" customWidth="1"/>
    <col min="6655" max="6655" width="1.7109375" style="128" customWidth="1"/>
    <col min="6656" max="6657" width="4.7109375" style="128" customWidth="1"/>
    <col min="6658" max="6658" width="1.7109375" style="128" customWidth="1"/>
    <col min="6659" max="6660" width="4.7109375" style="128" customWidth="1"/>
    <col min="6661" max="6898" width="8.85546875" style="128"/>
    <col min="6899" max="6899" width="19.7109375" style="128" customWidth="1"/>
    <col min="6900" max="6901" width="4.7109375" style="128" customWidth="1"/>
    <col min="6902" max="6902" width="1.7109375" style="128" customWidth="1"/>
    <col min="6903" max="6904" width="4.7109375" style="128" customWidth="1"/>
    <col min="6905" max="6905" width="1.7109375" style="128" customWidth="1"/>
    <col min="6906" max="6907" width="4.7109375" style="128" customWidth="1"/>
    <col min="6908" max="6908" width="1.7109375" style="128" customWidth="1"/>
    <col min="6909" max="6910" width="4.7109375" style="128" customWidth="1"/>
    <col min="6911" max="6911" width="1.7109375" style="128" customWidth="1"/>
    <col min="6912" max="6913" width="4.7109375" style="128" customWidth="1"/>
    <col min="6914" max="6914" width="1.7109375" style="128" customWidth="1"/>
    <col min="6915" max="6916" width="4.7109375" style="128" customWidth="1"/>
    <col min="6917" max="7154" width="8.85546875" style="128"/>
    <col min="7155" max="7155" width="19.7109375" style="128" customWidth="1"/>
    <col min="7156" max="7157" width="4.7109375" style="128" customWidth="1"/>
    <col min="7158" max="7158" width="1.7109375" style="128" customWidth="1"/>
    <col min="7159" max="7160" width="4.7109375" style="128" customWidth="1"/>
    <col min="7161" max="7161" width="1.7109375" style="128" customWidth="1"/>
    <col min="7162" max="7163" width="4.7109375" style="128" customWidth="1"/>
    <col min="7164" max="7164" width="1.7109375" style="128" customWidth="1"/>
    <col min="7165" max="7166" width="4.7109375" style="128" customWidth="1"/>
    <col min="7167" max="7167" width="1.7109375" style="128" customWidth="1"/>
    <col min="7168" max="7169" width="4.7109375" style="128" customWidth="1"/>
    <col min="7170" max="7170" width="1.7109375" style="128" customWidth="1"/>
    <col min="7171" max="7172" width="4.7109375" style="128" customWidth="1"/>
    <col min="7173" max="7410" width="8.85546875" style="128"/>
    <col min="7411" max="7411" width="19.7109375" style="128" customWidth="1"/>
    <col min="7412" max="7413" width="4.7109375" style="128" customWidth="1"/>
    <col min="7414" max="7414" width="1.7109375" style="128" customWidth="1"/>
    <col min="7415" max="7416" width="4.7109375" style="128" customWidth="1"/>
    <col min="7417" max="7417" width="1.7109375" style="128" customWidth="1"/>
    <col min="7418" max="7419" width="4.7109375" style="128" customWidth="1"/>
    <col min="7420" max="7420" width="1.7109375" style="128" customWidth="1"/>
    <col min="7421" max="7422" width="4.7109375" style="128" customWidth="1"/>
    <col min="7423" max="7423" width="1.7109375" style="128" customWidth="1"/>
    <col min="7424" max="7425" width="4.7109375" style="128" customWidth="1"/>
    <col min="7426" max="7426" width="1.7109375" style="128" customWidth="1"/>
    <col min="7427" max="7428" width="4.7109375" style="128" customWidth="1"/>
    <col min="7429" max="7666" width="8.85546875" style="128"/>
    <col min="7667" max="7667" width="19.7109375" style="128" customWidth="1"/>
    <col min="7668" max="7669" width="4.7109375" style="128" customWidth="1"/>
    <col min="7670" max="7670" width="1.7109375" style="128" customWidth="1"/>
    <col min="7671" max="7672" width="4.7109375" style="128" customWidth="1"/>
    <col min="7673" max="7673" width="1.7109375" style="128" customWidth="1"/>
    <col min="7674" max="7675" width="4.7109375" style="128" customWidth="1"/>
    <col min="7676" max="7676" width="1.7109375" style="128" customWidth="1"/>
    <col min="7677" max="7678" width="4.7109375" style="128" customWidth="1"/>
    <col min="7679" max="7679" width="1.7109375" style="128" customWidth="1"/>
    <col min="7680" max="7681" width="4.7109375" style="128" customWidth="1"/>
    <col min="7682" max="7682" width="1.7109375" style="128" customWidth="1"/>
    <col min="7683" max="7684" width="4.7109375" style="128" customWidth="1"/>
    <col min="7685" max="7922" width="8.85546875" style="128"/>
    <col min="7923" max="7923" width="19.7109375" style="128" customWidth="1"/>
    <col min="7924" max="7925" width="4.7109375" style="128" customWidth="1"/>
    <col min="7926" max="7926" width="1.7109375" style="128" customWidth="1"/>
    <col min="7927" max="7928" width="4.7109375" style="128" customWidth="1"/>
    <col min="7929" max="7929" width="1.7109375" style="128" customWidth="1"/>
    <col min="7930" max="7931" width="4.7109375" style="128" customWidth="1"/>
    <col min="7932" max="7932" width="1.7109375" style="128" customWidth="1"/>
    <col min="7933" max="7934" width="4.7109375" style="128" customWidth="1"/>
    <col min="7935" max="7935" width="1.7109375" style="128" customWidth="1"/>
    <col min="7936" max="7937" width="4.7109375" style="128" customWidth="1"/>
    <col min="7938" max="7938" width="1.7109375" style="128" customWidth="1"/>
    <col min="7939" max="7940" width="4.7109375" style="128" customWidth="1"/>
    <col min="7941" max="8178" width="8.85546875" style="128"/>
    <col min="8179" max="8179" width="19.7109375" style="128" customWidth="1"/>
    <col min="8180" max="8181" width="4.7109375" style="128" customWidth="1"/>
    <col min="8182" max="8182" width="1.7109375" style="128" customWidth="1"/>
    <col min="8183" max="8184" width="4.7109375" style="128" customWidth="1"/>
    <col min="8185" max="8185" width="1.7109375" style="128" customWidth="1"/>
    <col min="8186" max="8187" width="4.7109375" style="128" customWidth="1"/>
    <col min="8188" max="8188" width="1.7109375" style="128" customWidth="1"/>
    <col min="8189" max="8190" width="4.7109375" style="128" customWidth="1"/>
    <col min="8191" max="8191" width="1.7109375" style="128" customWidth="1"/>
    <col min="8192" max="8193" width="4.7109375" style="128" customWidth="1"/>
    <col min="8194" max="8194" width="1.7109375" style="128" customWidth="1"/>
    <col min="8195" max="8196" width="4.7109375" style="128" customWidth="1"/>
    <col min="8197" max="8434" width="8.85546875" style="128"/>
    <col min="8435" max="8435" width="19.7109375" style="128" customWidth="1"/>
    <col min="8436" max="8437" width="4.7109375" style="128" customWidth="1"/>
    <col min="8438" max="8438" width="1.7109375" style="128" customWidth="1"/>
    <col min="8439" max="8440" width="4.7109375" style="128" customWidth="1"/>
    <col min="8441" max="8441" width="1.7109375" style="128" customWidth="1"/>
    <col min="8442" max="8443" width="4.7109375" style="128" customWidth="1"/>
    <col min="8444" max="8444" width="1.7109375" style="128" customWidth="1"/>
    <col min="8445" max="8446" width="4.7109375" style="128" customWidth="1"/>
    <col min="8447" max="8447" width="1.7109375" style="128" customWidth="1"/>
    <col min="8448" max="8449" width="4.7109375" style="128" customWidth="1"/>
    <col min="8450" max="8450" width="1.7109375" style="128" customWidth="1"/>
    <col min="8451" max="8452" width="4.7109375" style="128" customWidth="1"/>
    <col min="8453" max="8690" width="8.85546875" style="128"/>
    <col min="8691" max="8691" width="19.7109375" style="128" customWidth="1"/>
    <col min="8692" max="8693" width="4.7109375" style="128" customWidth="1"/>
    <col min="8694" max="8694" width="1.7109375" style="128" customWidth="1"/>
    <col min="8695" max="8696" width="4.7109375" style="128" customWidth="1"/>
    <col min="8697" max="8697" width="1.7109375" style="128" customWidth="1"/>
    <col min="8698" max="8699" width="4.7109375" style="128" customWidth="1"/>
    <col min="8700" max="8700" width="1.7109375" style="128" customWidth="1"/>
    <col min="8701" max="8702" width="4.7109375" style="128" customWidth="1"/>
    <col min="8703" max="8703" width="1.7109375" style="128" customWidth="1"/>
    <col min="8704" max="8705" width="4.7109375" style="128" customWidth="1"/>
    <col min="8706" max="8706" width="1.7109375" style="128" customWidth="1"/>
    <col min="8707" max="8708" width="4.7109375" style="128" customWidth="1"/>
    <col min="8709" max="8946" width="8.85546875" style="128"/>
    <col min="8947" max="8947" width="19.7109375" style="128" customWidth="1"/>
    <col min="8948" max="8949" width="4.7109375" style="128" customWidth="1"/>
    <col min="8950" max="8950" width="1.7109375" style="128" customWidth="1"/>
    <col min="8951" max="8952" width="4.7109375" style="128" customWidth="1"/>
    <col min="8953" max="8953" width="1.7109375" style="128" customWidth="1"/>
    <col min="8954" max="8955" width="4.7109375" style="128" customWidth="1"/>
    <col min="8956" max="8956" width="1.7109375" style="128" customWidth="1"/>
    <col min="8957" max="8958" width="4.7109375" style="128" customWidth="1"/>
    <col min="8959" max="8959" width="1.7109375" style="128" customWidth="1"/>
    <col min="8960" max="8961" width="4.7109375" style="128" customWidth="1"/>
    <col min="8962" max="8962" width="1.7109375" style="128" customWidth="1"/>
    <col min="8963" max="8964" width="4.7109375" style="128" customWidth="1"/>
    <col min="8965" max="9202" width="8.85546875" style="128"/>
    <col min="9203" max="9203" width="19.7109375" style="128" customWidth="1"/>
    <col min="9204" max="9205" width="4.7109375" style="128" customWidth="1"/>
    <col min="9206" max="9206" width="1.7109375" style="128" customWidth="1"/>
    <col min="9207" max="9208" width="4.7109375" style="128" customWidth="1"/>
    <col min="9209" max="9209" width="1.7109375" style="128" customWidth="1"/>
    <col min="9210" max="9211" width="4.7109375" style="128" customWidth="1"/>
    <col min="9212" max="9212" width="1.7109375" style="128" customWidth="1"/>
    <col min="9213" max="9214" width="4.7109375" style="128" customWidth="1"/>
    <col min="9215" max="9215" width="1.7109375" style="128" customWidth="1"/>
    <col min="9216" max="9217" width="4.7109375" style="128" customWidth="1"/>
    <col min="9218" max="9218" width="1.7109375" style="128" customWidth="1"/>
    <col min="9219" max="9220" width="4.7109375" style="128" customWidth="1"/>
    <col min="9221" max="9458" width="8.85546875" style="128"/>
    <col min="9459" max="9459" width="19.7109375" style="128" customWidth="1"/>
    <col min="9460" max="9461" width="4.7109375" style="128" customWidth="1"/>
    <col min="9462" max="9462" width="1.7109375" style="128" customWidth="1"/>
    <col min="9463" max="9464" width="4.7109375" style="128" customWidth="1"/>
    <col min="9465" max="9465" width="1.7109375" style="128" customWidth="1"/>
    <col min="9466" max="9467" width="4.7109375" style="128" customWidth="1"/>
    <col min="9468" max="9468" width="1.7109375" style="128" customWidth="1"/>
    <col min="9469" max="9470" width="4.7109375" style="128" customWidth="1"/>
    <col min="9471" max="9471" width="1.7109375" style="128" customWidth="1"/>
    <col min="9472" max="9473" width="4.7109375" style="128" customWidth="1"/>
    <col min="9474" max="9474" width="1.7109375" style="128" customWidth="1"/>
    <col min="9475" max="9476" width="4.7109375" style="128" customWidth="1"/>
    <col min="9477" max="9714" width="8.85546875" style="128"/>
    <col min="9715" max="9715" width="19.7109375" style="128" customWidth="1"/>
    <col min="9716" max="9717" width="4.7109375" style="128" customWidth="1"/>
    <col min="9718" max="9718" width="1.7109375" style="128" customWidth="1"/>
    <col min="9719" max="9720" width="4.7109375" style="128" customWidth="1"/>
    <col min="9721" max="9721" width="1.7109375" style="128" customWidth="1"/>
    <col min="9722" max="9723" width="4.7109375" style="128" customWidth="1"/>
    <col min="9724" max="9724" width="1.7109375" style="128" customWidth="1"/>
    <col min="9725" max="9726" width="4.7109375" style="128" customWidth="1"/>
    <col min="9727" max="9727" width="1.7109375" style="128" customWidth="1"/>
    <col min="9728" max="9729" width="4.7109375" style="128" customWidth="1"/>
    <col min="9730" max="9730" width="1.7109375" style="128" customWidth="1"/>
    <col min="9731" max="9732" width="4.7109375" style="128" customWidth="1"/>
    <col min="9733" max="9970" width="8.85546875" style="128"/>
    <col min="9971" max="9971" width="19.7109375" style="128" customWidth="1"/>
    <col min="9972" max="9973" width="4.7109375" style="128" customWidth="1"/>
    <col min="9974" max="9974" width="1.7109375" style="128" customWidth="1"/>
    <col min="9975" max="9976" width="4.7109375" style="128" customWidth="1"/>
    <col min="9977" max="9977" width="1.7109375" style="128" customWidth="1"/>
    <col min="9978" max="9979" width="4.7109375" style="128" customWidth="1"/>
    <col min="9980" max="9980" width="1.7109375" style="128" customWidth="1"/>
    <col min="9981" max="9982" width="4.7109375" style="128" customWidth="1"/>
    <col min="9983" max="9983" width="1.7109375" style="128" customWidth="1"/>
    <col min="9984" max="9985" width="4.7109375" style="128" customWidth="1"/>
    <col min="9986" max="9986" width="1.7109375" style="128" customWidth="1"/>
    <col min="9987" max="9988" width="4.7109375" style="128" customWidth="1"/>
    <col min="9989" max="10226" width="8.85546875" style="128"/>
    <col min="10227" max="10227" width="19.7109375" style="128" customWidth="1"/>
    <col min="10228" max="10229" width="4.7109375" style="128" customWidth="1"/>
    <col min="10230" max="10230" width="1.7109375" style="128" customWidth="1"/>
    <col min="10231" max="10232" width="4.7109375" style="128" customWidth="1"/>
    <col min="10233" max="10233" width="1.7109375" style="128" customWidth="1"/>
    <col min="10234" max="10235" width="4.7109375" style="128" customWidth="1"/>
    <col min="10236" max="10236" width="1.7109375" style="128" customWidth="1"/>
    <col min="10237" max="10238" width="4.7109375" style="128" customWidth="1"/>
    <col min="10239" max="10239" width="1.7109375" style="128" customWidth="1"/>
    <col min="10240" max="10241" width="4.7109375" style="128" customWidth="1"/>
    <col min="10242" max="10242" width="1.7109375" style="128" customWidth="1"/>
    <col min="10243" max="10244" width="4.7109375" style="128" customWidth="1"/>
    <col min="10245" max="10482" width="8.85546875" style="128"/>
    <col min="10483" max="10483" width="19.7109375" style="128" customWidth="1"/>
    <col min="10484" max="10485" width="4.7109375" style="128" customWidth="1"/>
    <col min="10486" max="10486" width="1.7109375" style="128" customWidth="1"/>
    <col min="10487" max="10488" width="4.7109375" style="128" customWidth="1"/>
    <col min="10489" max="10489" width="1.7109375" style="128" customWidth="1"/>
    <col min="10490" max="10491" width="4.7109375" style="128" customWidth="1"/>
    <col min="10492" max="10492" width="1.7109375" style="128" customWidth="1"/>
    <col min="10493" max="10494" width="4.7109375" style="128" customWidth="1"/>
    <col min="10495" max="10495" width="1.7109375" style="128" customWidth="1"/>
    <col min="10496" max="10497" width="4.7109375" style="128" customWidth="1"/>
    <col min="10498" max="10498" width="1.7109375" style="128" customWidth="1"/>
    <col min="10499" max="10500" width="4.7109375" style="128" customWidth="1"/>
    <col min="10501" max="10738" width="8.85546875" style="128"/>
    <col min="10739" max="10739" width="19.7109375" style="128" customWidth="1"/>
    <col min="10740" max="10741" width="4.7109375" style="128" customWidth="1"/>
    <col min="10742" max="10742" width="1.7109375" style="128" customWidth="1"/>
    <col min="10743" max="10744" width="4.7109375" style="128" customWidth="1"/>
    <col min="10745" max="10745" width="1.7109375" style="128" customWidth="1"/>
    <col min="10746" max="10747" width="4.7109375" style="128" customWidth="1"/>
    <col min="10748" max="10748" width="1.7109375" style="128" customWidth="1"/>
    <col min="10749" max="10750" width="4.7109375" style="128" customWidth="1"/>
    <col min="10751" max="10751" width="1.7109375" style="128" customWidth="1"/>
    <col min="10752" max="10753" width="4.7109375" style="128" customWidth="1"/>
    <col min="10754" max="10754" width="1.7109375" style="128" customWidth="1"/>
    <col min="10755" max="10756" width="4.7109375" style="128" customWidth="1"/>
    <col min="10757" max="10994" width="8.85546875" style="128"/>
    <col min="10995" max="10995" width="19.7109375" style="128" customWidth="1"/>
    <col min="10996" max="10997" width="4.7109375" style="128" customWidth="1"/>
    <col min="10998" max="10998" width="1.7109375" style="128" customWidth="1"/>
    <col min="10999" max="11000" width="4.7109375" style="128" customWidth="1"/>
    <col min="11001" max="11001" width="1.7109375" style="128" customWidth="1"/>
    <col min="11002" max="11003" width="4.7109375" style="128" customWidth="1"/>
    <col min="11004" max="11004" width="1.7109375" style="128" customWidth="1"/>
    <col min="11005" max="11006" width="4.7109375" style="128" customWidth="1"/>
    <col min="11007" max="11007" width="1.7109375" style="128" customWidth="1"/>
    <col min="11008" max="11009" width="4.7109375" style="128" customWidth="1"/>
    <col min="11010" max="11010" width="1.7109375" style="128" customWidth="1"/>
    <col min="11011" max="11012" width="4.7109375" style="128" customWidth="1"/>
    <col min="11013" max="11250" width="8.85546875" style="128"/>
    <col min="11251" max="11251" width="19.7109375" style="128" customWidth="1"/>
    <col min="11252" max="11253" width="4.7109375" style="128" customWidth="1"/>
    <col min="11254" max="11254" width="1.7109375" style="128" customWidth="1"/>
    <col min="11255" max="11256" width="4.7109375" style="128" customWidth="1"/>
    <col min="11257" max="11257" width="1.7109375" style="128" customWidth="1"/>
    <col min="11258" max="11259" width="4.7109375" style="128" customWidth="1"/>
    <col min="11260" max="11260" width="1.7109375" style="128" customWidth="1"/>
    <col min="11261" max="11262" width="4.7109375" style="128" customWidth="1"/>
    <col min="11263" max="11263" width="1.7109375" style="128" customWidth="1"/>
    <col min="11264" max="11265" width="4.7109375" style="128" customWidth="1"/>
    <col min="11266" max="11266" width="1.7109375" style="128" customWidth="1"/>
    <col min="11267" max="11268" width="4.7109375" style="128" customWidth="1"/>
    <col min="11269" max="11506" width="8.85546875" style="128"/>
    <col min="11507" max="11507" width="19.7109375" style="128" customWidth="1"/>
    <col min="11508" max="11509" width="4.7109375" style="128" customWidth="1"/>
    <col min="11510" max="11510" width="1.7109375" style="128" customWidth="1"/>
    <col min="11511" max="11512" width="4.7109375" style="128" customWidth="1"/>
    <col min="11513" max="11513" width="1.7109375" style="128" customWidth="1"/>
    <col min="11514" max="11515" width="4.7109375" style="128" customWidth="1"/>
    <col min="11516" max="11516" width="1.7109375" style="128" customWidth="1"/>
    <col min="11517" max="11518" width="4.7109375" style="128" customWidth="1"/>
    <col min="11519" max="11519" width="1.7109375" style="128" customWidth="1"/>
    <col min="11520" max="11521" width="4.7109375" style="128" customWidth="1"/>
    <col min="11522" max="11522" width="1.7109375" style="128" customWidth="1"/>
    <col min="11523" max="11524" width="4.7109375" style="128" customWidth="1"/>
    <col min="11525" max="11762" width="8.85546875" style="128"/>
    <col min="11763" max="11763" width="19.7109375" style="128" customWidth="1"/>
    <col min="11764" max="11765" width="4.7109375" style="128" customWidth="1"/>
    <col min="11766" max="11766" width="1.7109375" style="128" customWidth="1"/>
    <col min="11767" max="11768" width="4.7109375" style="128" customWidth="1"/>
    <col min="11769" max="11769" width="1.7109375" style="128" customWidth="1"/>
    <col min="11770" max="11771" width="4.7109375" style="128" customWidth="1"/>
    <col min="11772" max="11772" width="1.7109375" style="128" customWidth="1"/>
    <col min="11773" max="11774" width="4.7109375" style="128" customWidth="1"/>
    <col min="11775" max="11775" width="1.7109375" style="128" customWidth="1"/>
    <col min="11776" max="11777" width="4.7109375" style="128" customWidth="1"/>
    <col min="11778" max="11778" width="1.7109375" style="128" customWidth="1"/>
    <col min="11779" max="11780" width="4.7109375" style="128" customWidth="1"/>
    <col min="11781" max="12018" width="8.85546875" style="128"/>
    <col min="12019" max="12019" width="19.7109375" style="128" customWidth="1"/>
    <col min="12020" max="12021" width="4.7109375" style="128" customWidth="1"/>
    <col min="12022" max="12022" width="1.7109375" style="128" customWidth="1"/>
    <col min="12023" max="12024" width="4.7109375" style="128" customWidth="1"/>
    <col min="12025" max="12025" width="1.7109375" style="128" customWidth="1"/>
    <col min="12026" max="12027" width="4.7109375" style="128" customWidth="1"/>
    <col min="12028" max="12028" width="1.7109375" style="128" customWidth="1"/>
    <col min="12029" max="12030" width="4.7109375" style="128" customWidth="1"/>
    <col min="12031" max="12031" width="1.7109375" style="128" customWidth="1"/>
    <col min="12032" max="12033" width="4.7109375" style="128" customWidth="1"/>
    <col min="12034" max="12034" width="1.7109375" style="128" customWidth="1"/>
    <col min="12035" max="12036" width="4.7109375" style="128" customWidth="1"/>
    <col min="12037" max="12274" width="8.85546875" style="128"/>
    <col min="12275" max="12275" width="19.7109375" style="128" customWidth="1"/>
    <col min="12276" max="12277" width="4.7109375" style="128" customWidth="1"/>
    <col min="12278" max="12278" width="1.7109375" style="128" customWidth="1"/>
    <col min="12279" max="12280" width="4.7109375" style="128" customWidth="1"/>
    <col min="12281" max="12281" width="1.7109375" style="128" customWidth="1"/>
    <col min="12282" max="12283" width="4.7109375" style="128" customWidth="1"/>
    <col min="12284" max="12284" width="1.7109375" style="128" customWidth="1"/>
    <col min="12285" max="12286" width="4.7109375" style="128" customWidth="1"/>
    <col min="12287" max="12287" width="1.7109375" style="128" customWidth="1"/>
    <col min="12288" max="12289" width="4.7109375" style="128" customWidth="1"/>
    <col min="12290" max="12290" width="1.7109375" style="128" customWidth="1"/>
    <col min="12291" max="12292" width="4.7109375" style="128" customWidth="1"/>
    <col min="12293" max="12530" width="8.85546875" style="128"/>
    <col min="12531" max="12531" width="19.7109375" style="128" customWidth="1"/>
    <col min="12532" max="12533" width="4.7109375" style="128" customWidth="1"/>
    <col min="12534" max="12534" width="1.7109375" style="128" customWidth="1"/>
    <col min="12535" max="12536" width="4.7109375" style="128" customWidth="1"/>
    <col min="12537" max="12537" width="1.7109375" style="128" customWidth="1"/>
    <col min="12538" max="12539" width="4.7109375" style="128" customWidth="1"/>
    <col min="12540" max="12540" width="1.7109375" style="128" customWidth="1"/>
    <col min="12541" max="12542" width="4.7109375" style="128" customWidth="1"/>
    <col min="12543" max="12543" width="1.7109375" style="128" customWidth="1"/>
    <col min="12544" max="12545" width="4.7109375" style="128" customWidth="1"/>
    <col min="12546" max="12546" width="1.7109375" style="128" customWidth="1"/>
    <col min="12547" max="12548" width="4.7109375" style="128" customWidth="1"/>
    <col min="12549" max="12786" width="8.85546875" style="128"/>
    <col min="12787" max="12787" width="19.7109375" style="128" customWidth="1"/>
    <col min="12788" max="12789" width="4.7109375" style="128" customWidth="1"/>
    <col min="12790" max="12790" width="1.7109375" style="128" customWidth="1"/>
    <col min="12791" max="12792" width="4.7109375" style="128" customWidth="1"/>
    <col min="12793" max="12793" width="1.7109375" style="128" customWidth="1"/>
    <col min="12794" max="12795" width="4.7109375" style="128" customWidth="1"/>
    <col min="12796" max="12796" width="1.7109375" style="128" customWidth="1"/>
    <col min="12797" max="12798" width="4.7109375" style="128" customWidth="1"/>
    <col min="12799" max="12799" width="1.7109375" style="128" customWidth="1"/>
    <col min="12800" max="12801" width="4.7109375" style="128" customWidth="1"/>
    <col min="12802" max="12802" width="1.7109375" style="128" customWidth="1"/>
    <col min="12803" max="12804" width="4.7109375" style="128" customWidth="1"/>
    <col min="12805" max="13042" width="8.85546875" style="128"/>
    <col min="13043" max="13043" width="19.7109375" style="128" customWidth="1"/>
    <col min="13044" max="13045" width="4.7109375" style="128" customWidth="1"/>
    <col min="13046" max="13046" width="1.7109375" style="128" customWidth="1"/>
    <col min="13047" max="13048" width="4.7109375" style="128" customWidth="1"/>
    <col min="13049" max="13049" width="1.7109375" style="128" customWidth="1"/>
    <col min="13050" max="13051" width="4.7109375" style="128" customWidth="1"/>
    <col min="13052" max="13052" width="1.7109375" style="128" customWidth="1"/>
    <col min="13053" max="13054" width="4.7109375" style="128" customWidth="1"/>
    <col min="13055" max="13055" width="1.7109375" style="128" customWidth="1"/>
    <col min="13056" max="13057" width="4.7109375" style="128" customWidth="1"/>
    <col min="13058" max="13058" width="1.7109375" style="128" customWidth="1"/>
    <col min="13059" max="13060" width="4.7109375" style="128" customWidth="1"/>
    <col min="13061" max="13298" width="8.85546875" style="128"/>
    <col min="13299" max="13299" width="19.7109375" style="128" customWidth="1"/>
    <col min="13300" max="13301" width="4.7109375" style="128" customWidth="1"/>
    <col min="13302" max="13302" width="1.7109375" style="128" customWidth="1"/>
    <col min="13303" max="13304" width="4.7109375" style="128" customWidth="1"/>
    <col min="13305" max="13305" width="1.7109375" style="128" customWidth="1"/>
    <col min="13306" max="13307" width="4.7109375" style="128" customWidth="1"/>
    <col min="13308" max="13308" width="1.7109375" style="128" customWidth="1"/>
    <col min="13309" max="13310" width="4.7109375" style="128" customWidth="1"/>
    <col min="13311" max="13311" width="1.7109375" style="128" customWidth="1"/>
    <col min="13312" max="13313" width="4.7109375" style="128" customWidth="1"/>
    <col min="13314" max="13314" width="1.7109375" style="128" customWidth="1"/>
    <col min="13315" max="13316" width="4.7109375" style="128" customWidth="1"/>
    <col min="13317" max="13554" width="8.85546875" style="128"/>
    <col min="13555" max="13555" width="19.7109375" style="128" customWidth="1"/>
    <col min="13556" max="13557" width="4.7109375" style="128" customWidth="1"/>
    <col min="13558" max="13558" width="1.7109375" style="128" customWidth="1"/>
    <col min="13559" max="13560" width="4.7109375" style="128" customWidth="1"/>
    <col min="13561" max="13561" width="1.7109375" style="128" customWidth="1"/>
    <col min="13562" max="13563" width="4.7109375" style="128" customWidth="1"/>
    <col min="13564" max="13564" width="1.7109375" style="128" customWidth="1"/>
    <col min="13565" max="13566" width="4.7109375" style="128" customWidth="1"/>
    <col min="13567" max="13567" width="1.7109375" style="128" customWidth="1"/>
    <col min="13568" max="13569" width="4.7109375" style="128" customWidth="1"/>
    <col min="13570" max="13570" width="1.7109375" style="128" customWidth="1"/>
    <col min="13571" max="13572" width="4.7109375" style="128" customWidth="1"/>
    <col min="13573" max="13810" width="8.85546875" style="128"/>
    <col min="13811" max="13811" width="19.7109375" style="128" customWidth="1"/>
    <col min="13812" max="13813" width="4.7109375" style="128" customWidth="1"/>
    <col min="13814" max="13814" width="1.7109375" style="128" customWidth="1"/>
    <col min="13815" max="13816" width="4.7109375" style="128" customWidth="1"/>
    <col min="13817" max="13817" width="1.7109375" style="128" customWidth="1"/>
    <col min="13818" max="13819" width="4.7109375" style="128" customWidth="1"/>
    <col min="13820" max="13820" width="1.7109375" style="128" customWidth="1"/>
    <col min="13821" max="13822" width="4.7109375" style="128" customWidth="1"/>
    <col min="13823" max="13823" width="1.7109375" style="128" customWidth="1"/>
    <col min="13824" max="13825" width="4.7109375" style="128" customWidth="1"/>
    <col min="13826" max="13826" width="1.7109375" style="128" customWidth="1"/>
    <col min="13827" max="13828" width="4.7109375" style="128" customWidth="1"/>
    <col min="13829" max="14066" width="8.85546875" style="128"/>
    <col min="14067" max="14067" width="19.7109375" style="128" customWidth="1"/>
    <col min="14068" max="14069" width="4.7109375" style="128" customWidth="1"/>
    <col min="14070" max="14070" width="1.7109375" style="128" customWidth="1"/>
    <col min="14071" max="14072" width="4.7109375" style="128" customWidth="1"/>
    <col min="14073" max="14073" width="1.7109375" style="128" customWidth="1"/>
    <col min="14074" max="14075" width="4.7109375" style="128" customWidth="1"/>
    <col min="14076" max="14076" width="1.7109375" style="128" customWidth="1"/>
    <col min="14077" max="14078" width="4.7109375" style="128" customWidth="1"/>
    <col min="14079" max="14079" width="1.7109375" style="128" customWidth="1"/>
    <col min="14080" max="14081" width="4.7109375" style="128" customWidth="1"/>
    <col min="14082" max="14082" width="1.7109375" style="128" customWidth="1"/>
    <col min="14083" max="14084" width="4.7109375" style="128" customWidth="1"/>
    <col min="14085" max="14322" width="8.85546875" style="128"/>
    <col min="14323" max="14323" width="19.7109375" style="128" customWidth="1"/>
    <col min="14324" max="14325" width="4.7109375" style="128" customWidth="1"/>
    <col min="14326" max="14326" width="1.7109375" style="128" customWidth="1"/>
    <col min="14327" max="14328" width="4.7109375" style="128" customWidth="1"/>
    <col min="14329" max="14329" width="1.7109375" style="128" customWidth="1"/>
    <col min="14330" max="14331" width="4.7109375" style="128" customWidth="1"/>
    <col min="14332" max="14332" width="1.7109375" style="128" customWidth="1"/>
    <col min="14333" max="14334" width="4.7109375" style="128" customWidth="1"/>
    <col min="14335" max="14335" width="1.7109375" style="128" customWidth="1"/>
    <col min="14336" max="14337" width="4.7109375" style="128" customWidth="1"/>
    <col min="14338" max="14338" width="1.7109375" style="128" customWidth="1"/>
    <col min="14339" max="14340" width="4.7109375" style="128" customWidth="1"/>
    <col min="14341" max="14578" width="8.85546875" style="128"/>
    <col min="14579" max="14579" width="19.7109375" style="128" customWidth="1"/>
    <col min="14580" max="14581" width="4.7109375" style="128" customWidth="1"/>
    <col min="14582" max="14582" width="1.7109375" style="128" customWidth="1"/>
    <col min="14583" max="14584" width="4.7109375" style="128" customWidth="1"/>
    <col min="14585" max="14585" width="1.7109375" style="128" customWidth="1"/>
    <col min="14586" max="14587" width="4.7109375" style="128" customWidth="1"/>
    <col min="14588" max="14588" width="1.7109375" style="128" customWidth="1"/>
    <col min="14589" max="14590" width="4.7109375" style="128" customWidth="1"/>
    <col min="14591" max="14591" width="1.7109375" style="128" customWidth="1"/>
    <col min="14592" max="14593" width="4.7109375" style="128" customWidth="1"/>
    <col min="14594" max="14594" width="1.7109375" style="128" customWidth="1"/>
    <col min="14595" max="14596" width="4.7109375" style="128" customWidth="1"/>
    <col min="14597" max="14834" width="8.85546875" style="128"/>
    <col min="14835" max="14835" width="19.7109375" style="128" customWidth="1"/>
    <col min="14836" max="14837" width="4.7109375" style="128" customWidth="1"/>
    <col min="14838" max="14838" width="1.7109375" style="128" customWidth="1"/>
    <col min="14839" max="14840" width="4.7109375" style="128" customWidth="1"/>
    <col min="14841" max="14841" width="1.7109375" style="128" customWidth="1"/>
    <col min="14842" max="14843" width="4.7109375" style="128" customWidth="1"/>
    <col min="14844" max="14844" width="1.7109375" style="128" customWidth="1"/>
    <col min="14845" max="14846" width="4.7109375" style="128" customWidth="1"/>
    <col min="14847" max="14847" width="1.7109375" style="128" customWidth="1"/>
    <col min="14848" max="14849" width="4.7109375" style="128" customWidth="1"/>
    <col min="14850" max="14850" width="1.7109375" style="128" customWidth="1"/>
    <col min="14851" max="14852" width="4.7109375" style="128" customWidth="1"/>
    <col min="14853" max="15090" width="8.85546875" style="128"/>
    <col min="15091" max="15091" width="19.7109375" style="128" customWidth="1"/>
    <col min="15092" max="15093" width="4.7109375" style="128" customWidth="1"/>
    <col min="15094" max="15094" width="1.7109375" style="128" customWidth="1"/>
    <col min="15095" max="15096" width="4.7109375" style="128" customWidth="1"/>
    <col min="15097" max="15097" width="1.7109375" style="128" customWidth="1"/>
    <col min="15098" max="15099" width="4.7109375" style="128" customWidth="1"/>
    <col min="15100" max="15100" width="1.7109375" style="128" customWidth="1"/>
    <col min="15101" max="15102" width="4.7109375" style="128" customWidth="1"/>
    <col min="15103" max="15103" width="1.7109375" style="128" customWidth="1"/>
    <col min="15104" max="15105" width="4.7109375" style="128" customWidth="1"/>
    <col min="15106" max="15106" width="1.7109375" style="128" customWidth="1"/>
    <col min="15107" max="15108" width="4.7109375" style="128" customWidth="1"/>
    <col min="15109" max="15346" width="8.85546875" style="128"/>
    <col min="15347" max="15347" width="19.7109375" style="128" customWidth="1"/>
    <col min="15348" max="15349" width="4.7109375" style="128" customWidth="1"/>
    <col min="15350" max="15350" width="1.7109375" style="128" customWidth="1"/>
    <col min="15351" max="15352" width="4.7109375" style="128" customWidth="1"/>
    <col min="15353" max="15353" width="1.7109375" style="128" customWidth="1"/>
    <col min="15354" max="15355" width="4.7109375" style="128" customWidth="1"/>
    <col min="15356" max="15356" width="1.7109375" style="128" customWidth="1"/>
    <col min="15357" max="15358" width="4.7109375" style="128" customWidth="1"/>
    <col min="15359" max="15359" width="1.7109375" style="128" customWidth="1"/>
    <col min="15360" max="15361" width="4.7109375" style="128" customWidth="1"/>
    <col min="15362" max="15362" width="1.7109375" style="128" customWidth="1"/>
    <col min="15363" max="15364" width="4.7109375" style="128" customWidth="1"/>
    <col min="15365" max="15602" width="8.85546875" style="128"/>
    <col min="15603" max="15603" width="19.7109375" style="128" customWidth="1"/>
    <col min="15604" max="15605" width="4.7109375" style="128" customWidth="1"/>
    <col min="15606" max="15606" width="1.7109375" style="128" customWidth="1"/>
    <col min="15607" max="15608" width="4.7109375" style="128" customWidth="1"/>
    <col min="15609" max="15609" width="1.7109375" style="128" customWidth="1"/>
    <col min="15610" max="15611" width="4.7109375" style="128" customWidth="1"/>
    <col min="15612" max="15612" width="1.7109375" style="128" customWidth="1"/>
    <col min="15613" max="15614" width="4.7109375" style="128" customWidth="1"/>
    <col min="15615" max="15615" width="1.7109375" style="128" customWidth="1"/>
    <col min="15616" max="15617" width="4.7109375" style="128" customWidth="1"/>
    <col min="15618" max="15618" width="1.7109375" style="128" customWidth="1"/>
    <col min="15619" max="15620" width="4.7109375" style="128" customWidth="1"/>
    <col min="15621" max="15858" width="8.85546875" style="128"/>
    <col min="15859" max="15859" width="19.7109375" style="128" customWidth="1"/>
    <col min="15860" max="15861" width="4.7109375" style="128" customWidth="1"/>
    <col min="15862" max="15862" width="1.7109375" style="128" customWidth="1"/>
    <col min="15863" max="15864" width="4.7109375" style="128" customWidth="1"/>
    <col min="15865" max="15865" width="1.7109375" style="128" customWidth="1"/>
    <col min="15866" max="15867" width="4.7109375" style="128" customWidth="1"/>
    <col min="15868" max="15868" width="1.7109375" style="128" customWidth="1"/>
    <col min="15869" max="15870" width="4.7109375" style="128" customWidth="1"/>
    <col min="15871" max="15871" width="1.7109375" style="128" customWidth="1"/>
    <col min="15872" max="15873" width="4.7109375" style="128" customWidth="1"/>
    <col min="15874" max="15874" width="1.7109375" style="128" customWidth="1"/>
    <col min="15875" max="15876" width="4.7109375" style="128" customWidth="1"/>
    <col min="15877" max="16114" width="8.85546875" style="128"/>
    <col min="16115" max="16115" width="19.7109375" style="128" customWidth="1"/>
    <col min="16116" max="16117" width="4.7109375" style="128" customWidth="1"/>
    <col min="16118" max="16118" width="1.7109375" style="128" customWidth="1"/>
    <col min="16119" max="16120" width="4.7109375" style="128" customWidth="1"/>
    <col min="16121" max="16121" width="1.7109375" style="128" customWidth="1"/>
    <col min="16122" max="16123" width="4.7109375" style="128" customWidth="1"/>
    <col min="16124" max="16124" width="1.7109375" style="128" customWidth="1"/>
    <col min="16125" max="16126" width="4.7109375" style="128" customWidth="1"/>
    <col min="16127" max="16127" width="1.7109375" style="128" customWidth="1"/>
    <col min="16128" max="16129" width="4.7109375" style="128" customWidth="1"/>
    <col min="16130" max="16130" width="1.7109375" style="128" customWidth="1"/>
    <col min="16131" max="16132" width="4.7109375" style="128" customWidth="1"/>
    <col min="16133" max="16384" width="8.85546875" style="128"/>
  </cols>
  <sheetData>
    <row r="1" spans="1:19" s="43" customFormat="1" ht="12" customHeight="1" x14ac:dyDescent="0.25">
      <c r="A1" s="238" t="s">
        <v>266</v>
      </c>
    </row>
    <row r="2" spans="1:19" s="36" customFormat="1" ht="15" x14ac:dyDescent="0.25">
      <c r="A2" s="111" t="s">
        <v>287</v>
      </c>
    </row>
    <row r="3" spans="1:19" s="36" customFormat="1" ht="15" x14ac:dyDescent="0.25">
      <c r="A3" s="111" t="s">
        <v>288</v>
      </c>
    </row>
    <row r="4" spans="1:19" s="36" customFormat="1" ht="15" x14ac:dyDescent="0.25">
      <c r="A4" s="111" t="s">
        <v>289</v>
      </c>
    </row>
    <row r="5" spans="1:19" s="36" customFormat="1" ht="15" x14ac:dyDescent="0.25">
      <c r="A5" s="111" t="s">
        <v>195</v>
      </c>
      <c r="N5" s="41"/>
      <c r="O5" s="41"/>
      <c r="P5" s="41"/>
      <c r="Q5" s="41"/>
      <c r="R5" s="41"/>
      <c r="S5" s="41"/>
    </row>
    <row r="6" spans="1:19" s="41" customFormat="1" ht="6" customHeight="1" thickBot="1" x14ac:dyDescent="0.25">
      <c r="A6" s="37"/>
      <c r="B6" s="117"/>
      <c r="C6" s="118"/>
      <c r="D6" s="118"/>
      <c r="E6" s="40"/>
      <c r="F6" s="13"/>
      <c r="G6" s="13"/>
    </row>
    <row r="7" spans="1:19" s="41" customFormat="1" ht="6" customHeight="1" x14ac:dyDescent="0.25">
      <c r="A7" s="119"/>
      <c r="B7" s="119"/>
      <c r="C7" s="119"/>
      <c r="D7" s="119"/>
      <c r="E7" s="119"/>
      <c r="F7" s="119"/>
      <c r="G7" s="119"/>
    </row>
    <row r="8" spans="1:19" ht="14.25" customHeight="1" x14ac:dyDescent="0.15">
      <c r="A8" s="343" t="s">
        <v>199</v>
      </c>
      <c r="B8" s="345" t="s">
        <v>153</v>
      </c>
      <c r="C8" s="345"/>
      <c r="D8" s="345"/>
      <c r="E8" s="345"/>
      <c r="F8" s="345"/>
      <c r="G8" s="345"/>
      <c r="N8" s="41"/>
      <c r="O8" s="41"/>
      <c r="P8" s="41"/>
      <c r="Q8" s="41"/>
      <c r="R8" s="41"/>
      <c r="S8" s="41"/>
    </row>
    <row r="9" spans="1:19" ht="14.25" customHeight="1" x14ac:dyDescent="0.15">
      <c r="A9" s="344"/>
      <c r="B9" s="346" t="s">
        <v>2</v>
      </c>
      <c r="C9" s="346"/>
      <c r="D9" s="346" t="s">
        <v>3</v>
      </c>
      <c r="E9" s="346"/>
      <c r="F9" s="346" t="s">
        <v>154</v>
      </c>
      <c r="G9" s="346"/>
      <c r="N9" s="41"/>
      <c r="O9" s="41"/>
      <c r="P9" s="41"/>
      <c r="Q9" s="41"/>
      <c r="R9" s="41"/>
      <c r="S9" s="41"/>
    </row>
    <row r="10" spans="1:19" ht="35.25" customHeight="1" x14ac:dyDescent="0.15">
      <c r="A10" s="344"/>
      <c r="B10" s="244" t="s">
        <v>148</v>
      </c>
      <c r="C10" s="245" t="s">
        <v>196</v>
      </c>
      <c r="D10" s="244" t="s">
        <v>148</v>
      </c>
      <c r="E10" s="245" t="s">
        <v>196</v>
      </c>
      <c r="F10" s="244" t="s">
        <v>148</v>
      </c>
      <c r="G10" s="245" t="s">
        <v>196</v>
      </c>
      <c r="N10" s="41"/>
      <c r="O10" s="41"/>
      <c r="P10" s="41"/>
      <c r="Q10" s="41"/>
      <c r="R10" s="41"/>
      <c r="S10" s="41"/>
    </row>
    <row r="11" spans="1:19" ht="6" customHeight="1" x14ac:dyDescent="0.2">
      <c r="A11" s="246"/>
      <c r="B11" s="247"/>
      <c r="C11" s="248"/>
      <c r="D11" s="247"/>
      <c r="E11" s="248"/>
      <c r="F11" s="249"/>
      <c r="G11" s="163"/>
    </row>
    <row r="12" spans="1:19" ht="15" customHeight="1" x14ac:dyDescent="0.2">
      <c r="A12" s="161" t="s">
        <v>155</v>
      </c>
      <c r="B12" s="162">
        <v>65.8</v>
      </c>
      <c r="C12" s="248">
        <v>25.9</v>
      </c>
      <c r="D12" s="162">
        <v>43.4</v>
      </c>
      <c r="E12" s="248">
        <v>9.9</v>
      </c>
      <c r="F12" s="162">
        <v>54.2</v>
      </c>
      <c r="G12" s="164">
        <v>17.600000000000001</v>
      </c>
    </row>
    <row r="13" spans="1:19" ht="15" customHeight="1" x14ac:dyDescent="0.2">
      <c r="A13" s="161" t="s">
        <v>156</v>
      </c>
      <c r="B13" s="162">
        <v>64.400000000000006</v>
      </c>
      <c r="C13" s="248">
        <v>8.8000000000000007</v>
      </c>
      <c r="D13" s="162">
        <v>37.299999999999997</v>
      </c>
      <c r="E13" s="248">
        <v>2</v>
      </c>
      <c r="F13" s="162">
        <v>50.5</v>
      </c>
      <c r="G13" s="164">
        <v>5.3</v>
      </c>
    </row>
    <row r="14" spans="1:19" ht="15" customHeight="1" x14ac:dyDescent="0.2">
      <c r="A14" s="161" t="s">
        <v>157</v>
      </c>
      <c r="B14" s="162">
        <v>58.1</v>
      </c>
      <c r="C14" s="248">
        <v>1.1000000000000001</v>
      </c>
      <c r="D14" s="162">
        <v>34.6</v>
      </c>
      <c r="E14" s="248">
        <v>0.2</v>
      </c>
      <c r="F14" s="162">
        <v>46</v>
      </c>
      <c r="G14" s="164">
        <v>0.6</v>
      </c>
    </row>
    <row r="15" spans="1:19" ht="15" customHeight="1" x14ac:dyDescent="0.2">
      <c r="A15" s="242" t="s">
        <v>158</v>
      </c>
      <c r="B15" s="250">
        <v>77.8</v>
      </c>
      <c r="C15" s="251">
        <v>30.1</v>
      </c>
      <c r="D15" s="250">
        <v>56.5</v>
      </c>
      <c r="E15" s="251">
        <v>10.9</v>
      </c>
      <c r="F15" s="250">
        <v>66.8</v>
      </c>
      <c r="G15" s="251">
        <v>20.2</v>
      </c>
      <c r="H15" s="148"/>
      <c r="I15" s="148"/>
      <c r="J15" s="148"/>
      <c r="K15" s="148"/>
      <c r="L15" s="148"/>
      <c r="M15" s="148"/>
    </row>
    <row r="16" spans="1:19" s="148" customFormat="1" ht="4.5" customHeight="1" thickBot="1" x14ac:dyDescent="0.3">
      <c r="A16" s="146"/>
      <c r="B16" s="147"/>
      <c r="C16" s="147"/>
      <c r="D16" s="147"/>
      <c r="E16" s="147"/>
      <c r="F16" s="147"/>
      <c r="G16" s="147"/>
      <c r="H16" s="149"/>
      <c r="I16" s="149"/>
      <c r="J16" s="149"/>
      <c r="K16" s="149"/>
      <c r="L16" s="149"/>
      <c r="M16" s="149"/>
    </row>
    <row r="17" spans="1:19" s="149" customFormat="1" ht="6" customHeight="1" x14ac:dyDescent="0.15">
      <c r="B17" s="150"/>
      <c r="C17" s="150"/>
      <c r="D17" s="150"/>
      <c r="E17" s="150"/>
      <c r="F17" s="150"/>
      <c r="G17" s="150"/>
      <c r="H17" s="128"/>
      <c r="I17" s="128"/>
      <c r="J17" s="128"/>
      <c r="K17" s="128"/>
      <c r="L17" s="128"/>
      <c r="M17" s="128"/>
    </row>
    <row r="18" spans="1:19" ht="11.25" x14ac:dyDescent="0.15">
      <c r="A18" s="18" t="s">
        <v>238</v>
      </c>
    </row>
    <row r="19" spans="1:19" ht="11.25" x14ac:dyDescent="0.15">
      <c r="A19" s="18"/>
    </row>
    <row r="20" spans="1:19" ht="11.25" x14ac:dyDescent="0.15">
      <c r="A20" s="18"/>
    </row>
    <row r="21" spans="1:19" ht="11.25" x14ac:dyDescent="0.15">
      <c r="A21" s="18"/>
    </row>
    <row r="22" spans="1:19" x14ac:dyDescent="0.15">
      <c r="B22" s="131"/>
      <c r="C22" s="131"/>
      <c r="D22" s="131"/>
      <c r="E22" s="131"/>
      <c r="F22" s="131"/>
      <c r="G22" s="133"/>
    </row>
    <row r="23" spans="1:19" x14ac:dyDescent="0.15">
      <c r="A23" s="130"/>
      <c r="B23" s="130"/>
      <c r="C23" s="130"/>
      <c r="D23" s="130"/>
      <c r="E23" s="130"/>
      <c r="F23" s="130"/>
      <c r="G23" s="134"/>
    </row>
    <row r="24" spans="1:19" x14ac:dyDescent="0.15">
      <c r="B24" s="131"/>
      <c r="C24" s="131"/>
      <c r="D24" s="131"/>
      <c r="E24" s="131"/>
      <c r="F24" s="131"/>
      <c r="G24" s="133"/>
    </row>
    <row r="25" spans="1:19" s="36" customFormat="1" ht="15" x14ac:dyDescent="0.25">
      <c r="A25" s="252" t="s">
        <v>286</v>
      </c>
    </row>
    <row r="26" spans="1:19" s="36" customFormat="1" ht="15" x14ac:dyDescent="0.25">
      <c r="A26" s="111" t="s">
        <v>287</v>
      </c>
    </row>
    <row r="27" spans="1:19" s="36" customFormat="1" ht="15" x14ac:dyDescent="0.25">
      <c r="A27" s="111" t="s">
        <v>288</v>
      </c>
    </row>
    <row r="28" spans="1:19" s="36" customFormat="1" ht="15" x14ac:dyDescent="0.25">
      <c r="A28" s="111" t="s">
        <v>289</v>
      </c>
    </row>
    <row r="29" spans="1:19" s="36" customFormat="1" ht="15" x14ac:dyDescent="0.25">
      <c r="A29" s="111" t="s">
        <v>290</v>
      </c>
      <c r="N29" s="41"/>
      <c r="O29" s="41"/>
      <c r="P29" s="41"/>
      <c r="Q29" s="41"/>
      <c r="R29" s="41"/>
      <c r="S29" s="41"/>
    </row>
    <row r="30" spans="1:19" s="41" customFormat="1" ht="6" customHeight="1" thickBot="1" x14ac:dyDescent="0.25">
      <c r="A30" s="37"/>
      <c r="B30" s="117"/>
      <c r="C30" s="118"/>
      <c r="D30" s="118"/>
      <c r="E30" s="40"/>
      <c r="F30" s="13"/>
      <c r="G30" s="13"/>
    </row>
    <row r="31" spans="1:19" s="41" customFormat="1" ht="6" customHeight="1" x14ac:dyDescent="0.25">
      <c r="A31" s="119"/>
      <c r="B31" s="119"/>
      <c r="C31" s="119"/>
      <c r="D31" s="119"/>
      <c r="E31" s="119"/>
      <c r="F31" s="119"/>
      <c r="G31" s="119"/>
    </row>
    <row r="32" spans="1:19" ht="14.25" customHeight="1" x14ac:dyDescent="0.15">
      <c r="A32" s="343" t="s">
        <v>199</v>
      </c>
      <c r="B32" s="347" t="s">
        <v>153</v>
      </c>
      <c r="C32" s="347"/>
      <c r="D32" s="347"/>
      <c r="E32" s="347"/>
      <c r="F32" s="347"/>
      <c r="G32" s="347"/>
      <c r="N32" s="41"/>
      <c r="O32" s="41"/>
      <c r="P32" s="41"/>
      <c r="Q32" s="41"/>
      <c r="R32" s="41"/>
      <c r="S32" s="41"/>
    </row>
    <row r="33" spans="1:19" ht="14.25" customHeight="1" x14ac:dyDescent="0.15">
      <c r="A33" s="344"/>
      <c r="B33" s="348" t="s">
        <v>2</v>
      </c>
      <c r="C33" s="348"/>
      <c r="D33" s="348" t="s">
        <v>3</v>
      </c>
      <c r="E33" s="348"/>
      <c r="F33" s="348" t="s">
        <v>154</v>
      </c>
      <c r="G33" s="348"/>
      <c r="N33" s="41"/>
      <c r="O33" s="41"/>
      <c r="P33" s="41"/>
      <c r="Q33" s="41"/>
      <c r="R33" s="41"/>
      <c r="S33" s="41"/>
    </row>
    <row r="34" spans="1:19" ht="35.25" customHeight="1" x14ac:dyDescent="0.15">
      <c r="A34" s="344"/>
      <c r="B34" s="172" t="s">
        <v>148</v>
      </c>
      <c r="C34" s="173" t="s">
        <v>196</v>
      </c>
      <c r="D34" s="172" t="s">
        <v>148</v>
      </c>
      <c r="E34" s="173" t="s">
        <v>196</v>
      </c>
      <c r="F34" s="172" t="s">
        <v>148</v>
      </c>
      <c r="G34" s="173" t="s">
        <v>196</v>
      </c>
      <c r="N34" s="41"/>
      <c r="O34" s="41"/>
      <c r="P34" s="41"/>
      <c r="Q34" s="41"/>
      <c r="R34" s="41"/>
      <c r="S34" s="41"/>
    </row>
    <row r="35" spans="1:19" ht="6" customHeight="1" x14ac:dyDescent="0.2">
      <c r="A35" s="166"/>
      <c r="B35" s="167"/>
      <c r="C35" s="168"/>
      <c r="D35" s="167"/>
      <c r="E35" s="168"/>
      <c r="F35" s="169"/>
      <c r="G35" s="159"/>
    </row>
    <row r="36" spans="1:19" s="255" customFormat="1" ht="15" customHeight="1" x14ac:dyDescent="0.25">
      <c r="A36" s="253" t="s">
        <v>155</v>
      </c>
      <c r="B36" s="254">
        <v>17334</v>
      </c>
      <c r="C36" s="254">
        <v>6813</v>
      </c>
      <c r="D36" s="254">
        <v>12174</v>
      </c>
      <c r="E36" s="254">
        <v>2770</v>
      </c>
      <c r="F36" s="254">
        <v>29508</v>
      </c>
      <c r="G36" s="254">
        <v>9583</v>
      </c>
    </row>
    <row r="37" spans="1:19" s="255" customFormat="1" ht="15" customHeight="1" x14ac:dyDescent="0.25">
      <c r="A37" s="253" t="s">
        <v>156</v>
      </c>
      <c r="B37" s="254">
        <v>16978</v>
      </c>
      <c r="C37" s="254">
        <v>2309</v>
      </c>
      <c r="D37" s="254">
        <v>10467</v>
      </c>
      <c r="E37" s="254">
        <v>563</v>
      </c>
      <c r="F37" s="254">
        <v>27446</v>
      </c>
      <c r="G37" s="254">
        <v>2872</v>
      </c>
    </row>
    <row r="38" spans="1:19" s="255" customFormat="1" ht="15" customHeight="1" x14ac:dyDescent="0.25">
      <c r="A38" s="253" t="s">
        <v>157</v>
      </c>
      <c r="B38" s="254">
        <v>15309</v>
      </c>
      <c r="C38" s="254">
        <v>280</v>
      </c>
      <c r="D38" s="254">
        <v>9696</v>
      </c>
      <c r="E38" s="254">
        <v>58</v>
      </c>
      <c r="F38" s="254">
        <v>25005</v>
      </c>
      <c r="G38" s="254">
        <v>338</v>
      </c>
    </row>
    <row r="39" spans="1:19" s="255" customFormat="1" ht="15" customHeight="1" x14ac:dyDescent="0.25">
      <c r="A39" s="256" t="s">
        <v>158</v>
      </c>
      <c r="B39" s="257">
        <v>20500</v>
      </c>
      <c r="C39" s="257">
        <v>7941</v>
      </c>
      <c r="D39" s="257">
        <v>15844</v>
      </c>
      <c r="E39" s="257">
        <v>3068</v>
      </c>
      <c r="F39" s="257">
        <v>36344</v>
      </c>
      <c r="G39" s="257">
        <v>11009</v>
      </c>
      <c r="H39" s="148"/>
      <c r="I39" s="148"/>
      <c r="J39" s="148"/>
      <c r="K39" s="148"/>
      <c r="L39" s="148"/>
      <c r="M39" s="148"/>
    </row>
    <row r="40" spans="1:19" s="148" customFormat="1" ht="4.5" customHeight="1" thickBot="1" x14ac:dyDescent="0.3">
      <c r="A40" s="146"/>
      <c r="B40" s="147"/>
      <c r="C40" s="147"/>
      <c r="D40" s="147"/>
      <c r="E40" s="147"/>
      <c r="F40" s="147"/>
      <c r="G40" s="147"/>
      <c r="H40" s="149"/>
      <c r="I40" s="149"/>
      <c r="J40" s="149"/>
      <c r="K40" s="149"/>
      <c r="L40" s="149"/>
      <c r="M40" s="149"/>
    </row>
    <row r="41" spans="1:19" s="149" customFormat="1" ht="6" customHeight="1" x14ac:dyDescent="0.15">
      <c r="B41" s="150"/>
      <c r="C41" s="150"/>
      <c r="D41" s="150"/>
      <c r="E41" s="150"/>
      <c r="F41" s="150"/>
      <c r="G41" s="150"/>
      <c r="H41" s="128"/>
      <c r="I41" s="128"/>
      <c r="J41" s="128"/>
      <c r="K41" s="128"/>
      <c r="L41" s="128"/>
      <c r="M41" s="128"/>
    </row>
    <row r="42" spans="1:19" ht="11.25" x14ac:dyDescent="0.15">
      <c r="A42" s="18" t="s">
        <v>238</v>
      </c>
    </row>
  </sheetData>
  <mergeCells count="10">
    <mergeCell ref="B32:G32"/>
    <mergeCell ref="B33:C33"/>
    <mergeCell ref="D33:E33"/>
    <mergeCell ref="F33:G33"/>
    <mergeCell ref="A32:A34"/>
    <mergeCell ref="A8:A10"/>
    <mergeCell ref="B8:G8"/>
    <mergeCell ref="B9:C9"/>
    <mergeCell ref="D9:E9"/>
    <mergeCell ref="F9:G9"/>
  </mergeCells>
  <hyperlinks>
    <hyperlink ref="A1" location="'INDICE '!A1" display="INDICE"/>
  </hyperlinks>
  <pageMargins left="0.98425196850393704" right="0.98425196850393704" top="1.1811023622047245" bottom="0.78740157480314965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79"/>
  <sheetViews>
    <sheetView workbookViewId="0">
      <selection activeCell="C34" sqref="C34"/>
    </sheetView>
  </sheetViews>
  <sheetFormatPr defaultColWidth="8.85546875" defaultRowHeight="11.25" x14ac:dyDescent="0.2"/>
  <cols>
    <col min="1" max="1" width="15.28515625" style="157" customWidth="1"/>
    <col min="2" max="2" width="16.85546875" style="157" customWidth="1"/>
    <col min="3" max="3" width="16.85546875" style="174" customWidth="1"/>
    <col min="4" max="5" width="16.85546875" style="157" customWidth="1"/>
    <col min="6" max="231" width="8.85546875" style="157"/>
    <col min="232" max="232" width="24.7109375" style="157" customWidth="1"/>
    <col min="233" max="233" width="14.42578125" style="157" customWidth="1"/>
    <col min="234" max="234" width="1" style="157" customWidth="1"/>
    <col min="235" max="235" width="12.42578125" style="157" customWidth="1"/>
    <col min="236" max="236" width="0.85546875" style="157" customWidth="1"/>
    <col min="237" max="237" width="14.7109375" style="157" customWidth="1"/>
    <col min="238" max="238" width="0.85546875" style="157" customWidth="1"/>
    <col min="239" max="239" width="14.7109375" style="157" customWidth="1"/>
    <col min="240" max="240" width="0.85546875" style="157" customWidth="1"/>
    <col min="241" max="241" width="14.7109375" style="157" customWidth="1"/>
    <col min="242" max="245" width="4.7109375" style="157" customWidth="1"/>
    <col min="246" max="487" width="8.85546875" style="157"/>
    <col min="488" max="488" width="24.7109375" style="157" customWidth="1"/>
    <col min="489" max="489" width="14.42578125" style="157" customWidth="1"/>
    <col min="490" max="490" width="1" style="157" customWidth="1"/>
    <col min="491" max="491" width="12.42578125" style="157" customWidth="1"/>
    <col min="492" max="492" width="0.85546875" style="157" customWidth="1"/>
    <col min="493" max="493" width="14.7109375" style="157" customWidth="1"/>
    <col min="494" max="494" width="0.85546875" style="157" customWidth="1"/>
    <col min="495" max="495" width="14.7109375" style="157" customWidth="1"/>
    <col min="496" max="496" width="0.85546875" style="157" customWidth="1"/>
    <col min="497" max="497" width="14.7109375" style="157" customWidth="1"/>
    <col min="498" max="501" width="4.7109375" style="157" customWidth="1"/>
    <col min="502" max="743" width="8.85546875" style="157"/>
    <col min="744" max="744" width="24.7109375" style="157" customWidth="1"/>
    <col min="745" max="745" width="14.42578125" style="157" customWidth="1"/>
    <col min="746" max="746" width="1" style="157" customWidth="1"/>
    <col min="747" max="747" width="12.42578125" style="157" customWidth="1"/>
    <col min="748" max="748" width="0.85546875" style="157" customWidth="1"/>
    <col min="749" max="749" width="14.7109375" style="157" customWidth="1"/>
    <col min="750" max="750" width="0.85546875" style="157" customWidth="1"/>
    <col min="751" max="751" width="14.7109375" style="157" customWidth="1"/>
    <col min="752" max="752" width="0.85546875" style="157" customWidth="1"/>
    <col min="753" max="753" width="14.7109375" style="157" customWidth="1"/>
    <col min="754" max="757" width="4.7109375" style="157" customWidth="1"/>
    <col min="758" max="999" width="8.85546875" style="157"/>
    <col min="1000" max="1000" width="24.7109375" style="157" customWidth="1"/>
    <col min="1001" max="1001" width="14.42578125" style="157" customWidth="1"/>
    <col min="1002" max="1002" width="1" style="157" customWidth="1"/>
    <col min="1003" max="1003" width="12.42578125" style="157" customWidth="1"/>
    <col min="1004" max="1004" width="0.85546875" style="157" customWidth="1"/>
    <col min="1005" max="1005" width="14.7109375" style="157" customWidth="1"/>
    <col min="1006" max="1006" width="0.85546875" style="157" customWidth="1"/>
    <col min="1007" max="1007" width="14.7109375" style="157" customWidth="1"/>
    <col min="1008" max="1008" width="0.85546875" style="157" customWidth="1"/>
    <col min="1009" max="1009" width="14.7109375" style="157" customWidth="1"/>
    <col min="1010" max="1013" width="4.7109375" style="157" customWidth="1"/>
    <col min="1014" max="1255" width="8.85546875" style="157"/>
    <col min="1256" max="1256" width="24.7109375" style="157" customWidth="1"/>
    <col min="1257" max="1257" width="14.42578125" style="157" customWidth="1"/>
    <col min="1258" max="1258" width="1" style="157" customWidth="1"/>
    <col min="1259" max="1259" width="12.42578125" style="157" customWidth="1"/>
    <col min="1260" max="1260" width="0.85546875" style="157" customWidth="1"/>
    <col min="1261" max="1261" width="14.7109375" style="157" customWidth="1"/>
    <col min="1262" max="1262" width="0.85546875" style="157" customWidth="1"/>
    <col min="1263" max="1263" width="14.7109375" style="157" customWidth="1"/>
    <col min="1264" max="1264" width="0.85546875" style="157" customWidth="1"/>
    <col min="1265" max="1265" width="14.7109375" style="157" customWidth="1"/>
    <col min="1266" max="1269" width="4.7109375" style="157" customWidth="1"/>
    <col min="1270" max="1511" width="8.85546875" style="157"/>
    <col min="1512" max="1512" width="24.7109375" style="157" customWidth="1"/>
    <col min="1513" max="1513" width="14.42578125" style="157" customWidth="1"/>
    <col min="1514" max="1514" width="1" style="157" customWidth="1"/>
    <col min="1515" max="1515" width="12.42578125" style="157" customWidth="1"/>
    <col min="1516" max="1516" width="0.85546875" style="157" customWidth="1"/>
    <col min="1517" max="1517" width="14.7109375" style="157" customWidth="1"/>
    <col min="1518" max="1518" width="0.85546875" style="157" customWidth="1"/>
    <col min="1519" max="1519" width="14.7109375" style="157" customWidth="1"/>
    <col min="1520" max="1520" width="0.85546875" style="157" customWidth="1"/>
    <col min="1521" max="1521" width="14.7109375" style="157" customWidth="1"/>
    <col min="1522" max="1525" width="4.7109375" style="157" customWidth="1"/>
    <col min="1526" max="1767" width="8.85546875" style="157"/>
    <col min="1768" max="1768" width="24.7109375" style="157" customWidth="1"/>
    <col min="1769" max="1769" width="14.42578125" style="157" customWidth="1"/>
    <col min="1770" max="1770" width="1" style="157" customWidth="1"/>
    <col min="1771" max="1771" width="12.42578125" style="157" customWidth="1"/>
    <col min="1772" max="1772" width="0.85546875" style="157" customWidth="1"/>
    <col min="1773" max="1773" width="14.7109375" style="157" customWidth="1"/>
    <col min="1774" max="1774" width="0.85546875" style="157" customWidth="1"/>
    <col min="1775" max="1775" width="14.7109375" style="157" customWidth="1"/>
    <col min="1776" max="1776" width="0.85546875" style="157" customWidth="1"/>
    <col min="1777" max="1777" width="14.7109375" style="157" customWidth="1"/>
    <col min="1778" max="1781" width="4.7109375" style="157" customWidth="1"/>
    <col min="1782" max="2023" width="8.85546875" style="157"/>
    <col min="2024" max="2024" width="24.7109375" style="157" customWidth="1"/>
    <col min="2025" max="2025" width="14.42578125" style="157" customWidth="1"/>
    <col min="2026" max="2026" width="1" style="157" customWidth="1"/>
    <col min="2027" max="2027" width="12.42578125" style="157" customWidth="1"/>
    <col min="2028" max="2028" width="0.85546875" style="157" customWidth="1"/>
    <col min="2029" max="2029" width="14.7109375" style="157" customWidth="1"/>
    <col min="2030" max="2030" width="0.85546875" style="157" customWidth="1"/>
    <col min="2031" max="2031" width="14.7109375" style="157" customWidth="1"/>
    <col min="2032" max="2032" width="0.85546875" style="157" customWidth="1"/>
    <col min="2033" max="2033" width="14.7109375" style="157" customWidth="1"/>
    <col min="2034" max="2037" width="4.7109375" style="157" customWidth="1"/>
    <col min="2038" max="2279" width="8.85546875" style="157"/>
    <col min="2280" max="2280" width="24.7109375" style="157" customWidth="1"/>
    <col min="2281" max="2281" width="14.42578125" style="157" customWidth="1"/>
    <col min="2282" max="2282" width="1" style="157" customWidth="1"/>
    <col min="2283" max="2283" width="12.42578125" style="157" customWidth="1"/>
    <col min="2284" max="2284" width="0.85546875" style="157" customWidth="1"/>
    <col min="2285" max="2285" width="14.7109375" style="157" customWidth="1"/>
    <col min="2286" max="2286" width="0.85546875" style="157" customWidth="1"/>
    <col min="2287" max="2287" width="14.7109375" style="157" customWidth="1"/>
    <col min="2288" max="2288" width="0.85546875" style="157" customWidth="1"/>
    <col min="2289" max="2289" width="14.7109375" style="157" customWidth="1"/>
    <col min="2290" max="2293" width="4.7109375" style="157" customWidth="1"/>
    <col min="2294" max="2535" width="8.85546875" style="157"/>
    <col min="2536" max="2536" width="24.7109375" style="157" customWidth="1"/>
    <col min="2537" max="2537" width="14.42578125" style="157" customWidth="1"/>
    <col min="2538" max="2538" width="1" style="157" customWidth="1"/>
    <col min="2539" max="2539" width="12.42578125" style="157" customWidth="1"/>
    <col min="2540" max="2540" width="0.85546875" style="157" customWidth="1"/>
    <col min="2541" max="2541" width="14.7109375" style="157" customWidth="1"/>
    <col min="2542" max="2542" width="0.85546875" style="157" customWidth="1"/>
    <col min="2543" max="2543" width="14.7109375" style="157" customWidth="1"/>
    <col min="2544" max="2544" width="0.85546875" style="157" customWidth="1"/>
    <col min="2545" max="2545" width="14.7109375" style="157" customWidth="1"/>
    <col min="2546" max="2549" width="4.7109375" style="157" customWidth="1"/>
    <col min="2550" max="2791" width="8.85546875" style="157"/>
    <col min="2792" max="2792" width="24.7109375" style="157" customWidth="1"/>
    <col min="2793" max="2793" width="14.42578125" style="157" customWidth="1"/>
    <col min="2794" max="2794" width="1" style="157" customWidth="1"/>
    <col min="2795" max="2795" width="12.42578125" style="157" customWidth="1"/>
    <col min="2796" max="2796" width="0.85546875" style="157" customWidth="1"/>
    <col min="2797" max="2797" width="14.7109375" style="157" customWidth="1"/>
    <col min="2798" max="2798" width="0.85546875" style="157" customWidth="1"/>
    <col min="2799" max="2799" width="14.7109375" style="157" customWidth="1"/>
    <col min="2800" max="2800" width="0.85546875" style="157" customWidth="1"/>
    <col min="2801" max="2801" width="14.7109375" style="157" customWidth="1"/>
    <col min="2802" max="2805" width="4.7109375" style="157" customWidth="1"/>
    <col min="2806" max="3047" width="8.85546875" style="157"/>
    <col min="3048" max="3048" width="24.7109375" style="157" customWidth="1"/>
    <col min="3049" max="3049" width="14.42578125" style="157" customWidth="1"/>
    <col min="3050" max="3050" width="1" style="157" customWidth="1"/>
    <col min="3051" max="3051" width="12.42578125" style="157" customWidth="1"/>
    <col min="3052" max="3052" width="0.85546875" style="157" customWidth="1"/>
    <col min="3053" max="3053" width="14.7109375" style="157" customWidth="1"/>
    <col min="3054" max="3054" width="0.85546875" style="157" customWidth="1"/>
    <col min="3055" max="3055" width="14.7109375" style="157" customWidth="1"/>
    <col min="3056" max="3056" width="0.85546875" style="157" customWidth="1"/>
    <col min="3057" max="3057" width="14.7109375" style="157" customWidth="1"/>
    <col min="3058" max="3061" width="4.7109375" style="157" customWidth="1"/>
    <col min="3062" max="3303" width="8.85546875" style="157"/>
    <col min="3304" max="3304" width="24.7109375" style="157" customWidth="1"/>
    <col min="3305" max="3305" width="14.42578125" style="157" customWidth="1"/>
    <col min="3306" max="3306" width="1" style="157" customWidth="1"/>
    <col min="3307" max="3307" width="12.42578125" style="157" customWidth="1"/>
    <col min="3308" max="3308" width="0.85546875" style="157" customWidth="1"/>
    <col min="3309" max="3309" width="14.7109375" style="157" customWidth="1"/>
    <col min="3310" max="3310" width="0.85546875" style="157" customWidth="1"/>
    <col min="3311" max="3311" width="14.7109375" style="157" customWidth="1"/>
    <col min="3312" max="3312" width="0.85546875" style="157" customWidth="1"/>
    <col min="3313" max="3313" width="14.7109375" style="157" customWidth="1"/>
    <col min="3314" max="3317" width="4.7109375" style="157" customWidth="1"/>
    <col min="3318" max="3559" width="8.85546875" style="157"/>
    <col min="3560" max="3560" width="24.7109375" style="157" customWidth="1"/>
    <col min="3561" max="3561" width="14.42578125" style="157" customWidth="1"/>
    <col min="3562" max="3562" width="1" style="157" customWidth="1"/>
    <col min="3563" max="3563" width="12.42578125" style="157" customWidth="1"/>
    <col min="3564" max="3564" width="0.85546875" style="157" customWidth="1"/>
    <col min="3565" max="3565" width="14.7109375" style="157" customWidth="1"/>
    <col min="3566" max="3566" width="0.85546875" style="157" customWidth="1"/>
    <col min="3567" max="3567" width="14.7109375" style="157" customWidth="1"/>
    <col min="3568" max="3568" width="0.85546875" style="157" customWidth="1"/>
    <col min="3569" max="3569" width="14.7109375" style="157" customWidth="1"/>
    <col min="3570" max="3573" width="4.7109375" style="157" customWidth="1"/>
    <col min="3574" max="3815" width="8.85546875" style="157"/>
    <col min="3816" max="3816" width="24.7109375" style="157" customWidth="1"/>
    <col min="3817" max="3817" width="14.42578125" style="157" customWidth="1"/>
    <col min="3818" max="3818" width="1" style="157" customWidth="1"/>
    <col min="3819" max="3819" width="12.42578125" style="157" customWidth="1"/>
    <col min="3820" max="3820" width="0.85546875" style="157" customWidth="1"/>
    <col min="3821" max="3821" width="14.7109375" style="157" customWidth="1"/>
    <col min="3822" max="3822" width="0.85546875" style="157" customWidth="1"/>
    <col min="3823" max="3823" width="14.7109375" style="157" customWidth="1"/>
    <col min="3824" max="3824" width="0.85546875" style="157" customWidth="1"/>
    <col min="3825" max="3825" width="14.7109375" style="157" customWidth="1"/>
    <col min="3826" max="3829" width="4.7109375" style="157" customWidth="1"/>
    <col min="3830" max="4071" width="8.85546875" style="157"/>
    <col min="4072" max="4072" width="24.7109375" style="157" customWidth="1"/>
    <col min="4073" max="4073" width="14.42578125" style="157" customWidth="1"/>
    <col min="4074" max="4074" width="1" style="157" customWidth="1"/>
    <col min="4075" max="4075" width="12.42578125" style="157" customWidth="1"/>
    <col min="4076" max="4076" width="0.85546875" style="157" customWidth="1"/>
    <col min="4077" max="4077" width="14.7109375" style="157" customWidth="1"/>
    <col min="4078" max="4078" width="0.85546875" style="157" customWidth="1"/>
    <col min="4079" max="4079" width="14.7109375" style="157" customWidth="1"/>
    <col min="4080" max="4080" width="0.85546875" style="157" customWidth="1"/>
    <col min="4081" max="4081" width="14.7109375" style="157" customWidth="1"/>
    <col min="4082" max="4085" width="4.7109375" style="157" customWidth="1"/>
    <col min="4086" max="4327" width="8.85546875" style="157"/>
    <col min="4328" max="4328" width="24.7109375" style="157" customWidth="1"/>
    <col min="4329" max="4329" width="14.42578125" style="157" customWidth="1"/>
    <col min="4330" max="4330" width="1" style="157" customWidth="1"/>
    <col min="4331" max="4331" width="12.42578125" style="157" customWidth="1"/>
    <col min="4332" max="4332" width="0.85546875" style="157" customWidth="1"/>
    <col min="4333" max="4333" width="14.7109375" style="157" customWidth="1"/>
    <col min="4334" max="4334" width="0.85546875" style="157" customWidth="1"/>
    <col min="4335" max="4335" width="14.7109375" style="157" customWidth="1"/>
    <col min="4336" max="4336" width="0.85546875" style="157" customWidth="1"/>
    <col min="4337" max="4337" width="14.7109375" style="157" customWidth="1"/>
    <col min="4338" max="4341" width="4.7109375" style="157" customWidth="1"/>
    <col min="4342" max="4583" width="8.85546875" style="157"/>
    <col min="4584" max="4584" width="24.7109375" style="157" customWidth="1"/>
    <col min="4585" max="4585" width="14.42578125" style="157" customWidth="1"/>
    <col min="4586" max="4586" width="1" style="157" customWidth="1"/>
    <col min="4587" max="4587" width="12.42578125" style="157" customWidth="1"/>
    <col min="4588" max="4588" width="0.85546875" style="157" customWidth="1"/>
    <col min="4589" max="4589" width="14.7109375" style="157" customWidth="1"/>
    <col min="4590" max="4590" width="0.85546875" style="157" customWidth="1"/>
    <col min="4591" max="4591" width="14.7109375" style="157" customWidth="1"/>
    <col min="4592" max="4592" width="0.85546875" style="157" customWidth="1"/>
    <col min="4593" max="4593" width="14.7109375" style="157" customWidth="1"/>
    <col min="4594" max="4597" width="4.7109375" style="157" customWidth="1"/>
    <col min="4598" max="4839" width="8.85546875" style="157"/>
    <col min="4840" max="4840" width="24.7109375" style="157" customWidth="1"/>
    <col min="4841" max="4841" width="14.42578125" style="157" customWidth="1"/>
    <col min="4842" max="4842" width="1" style="157" customWidth="1"/>
    <col min="4843" max="4843" width="12.42578125" style="157" customWidth="1"/>
    <col min="4844" max="4844" width="0.85546875" style="157" customWidth="1"/>
    <col min="4845" max="4845" width="14.7109375" style="157" customWidth="1"/>
    <col min="4846" max="4846" width="0.85546875" style="157" customWidth="1"/>
    <col min="4847" max="4847" width="14.7109375" style="157" customWidth="1"/>
    <col min="4848" max="4848" width="0.85546875" style="157" customWidth="1"/>
    <col min="4849" max="4849" width="14.7109375" style="157" customWidth="1"/>
    <col min="4850" max="4853" width="4.7109375" style="157" customWidth="1"/>
    <col min="4854" max="5095" width="8.85546875" style="157"/>
    <col min="5096" max="5096" width="24.7109375" style="157" customWidth="1"/>
    <col min="5097" max="5097" width="14.42578125" style="157" customWidth="1"/>
    <col min="5098" max="5098" width="1" style="157" customWidth="1"/>
    <col min="5099" max="5099" width="12.42578125" style="157" customWidth="1"/>
    <col min="5100" max="5100" width="0.85546875" style="157" customWidth="1"/>
    <col min="5101" max="5101" width="14.7109375" style="157" customWidth="1"/>
    <col min="5102" max="5102" width="0.85546875" style="157" customWidth="1"/>
    <col min="5103" max="5103" width="14.7109375" style="157" customWidth="1"/>
    <col min="5104" max="5104" width="0.85546875" style="157" customWidth="1"/>
    <col min="5105" max="5105" width="14.7109375" style="157" customWidth="1"/>
    <col min="5106" max="5109" width="4.7109375" style="157" customWidth="1"/>
    <col min="5110" max="5351" width="8.85546875" style="157"/>
    <col min="5352" max="5352" width="24.7109375" style="157" customWidth="1"/>
    <col min="5353" max="5353" width="14.42578125" style="157" customWidth="1"/>
    <col min="5354" max="5354" width="1" style="157" customWidth="1"/>
    <col min="5355" max="5355" width="12.42578125" style="157" customWidth="1"/>
    <col min="5356" max="5356" width="0.85546875" style="157" customWidth="1"/>
    <col min="5357" max="5357" width="14.7109375" style="157" customWidth="1"/>
    <col min="5358" max="5358" width="0.85546875" style="157" customWidth="1"/>
    <col min="5359" max="5359" width="14.7109375" style="157" customWidth="1"/>
    <col min="5360" max="5360" width="0.85546875" style="157" customWidth="1"/>
    <col min="5361" max="5361" width="14.7109375" style="157" customWidth="1"/>
    <col min="5362" max="5365" width="4.7109375" style="157" customWidth="1"/>
    <col min="5366" max="5607" width="8.85546875" style="157"/>
    <col min="5608" max="5608" width="24.7109375" style="157" customWidth="1"/>
    <col min="5609" max="5609" width="14.42578125" style="157" customWidth="1"/>
    <col min="5610" max="5610" width="1" style="157" customWidth="1"/>
    <col min="5611" max="5611" width="12.42578125" style="157" customWidth="1"/>
    <col min="5612" max="5612" width="0.85546875" style="157" customWidth="1"/>
    <col min="5613" max="5613" width="14.7109375" style="157" customWidth="1"/>
    <col min="5614" max="5614" width="0.85546875" style="157" customWidth="1"/>
    <col min="5615" max="5615" width="14.7109375" style="157" customWidth="1"/>
    <col min="5616" max="5616" width="0.85546875" style="157" customWidth="1"/>
    <col min="5617" max="5617" width="14.7109375" style="157" customWidth="1"/>
    <col min="5618" max="5621" width="4.7109375" style="157" customWidth="1"/>
    <col min="5622" max="5863" width="8.85546875" style="157"/>
    <col min="5864" max="5864" width="24.7109375" style="157" customWidth="1"/>
    <col min="5865" max="5865" width="14.42578125" style="157" customWidth="1"/>
    <col min="5866" max="5866" width="1" style="157" customWidth="1"/>
    <col min="5867" max="5867" width="12.42578125" style="157" customWidth="1"/>
    <col min="5868" max="5868" width="0.85546875" style="157" customWidth="1"/>
    <col min="5869" max="5869" width="14.7109375" style="157" customWidth="1"/>
    <col min="5870" max="5870" width="0.85546875" style="157" customWidth="1"/>
    <col min="5871" max="5871" width="14.7109375" style="157" customWidth="1"/>
    <col min="5872" max="5872" width="0.85546875" style="157" customWidth="1"/>
    <col min="5873" max="5873" width="14.7109375" style="157" customWidth="1"/>
    <col min="5874" max="5877" width="4.7109375" style="157" customWidth="1"/>
    <col min="5878" max="6119" width="8.85546875" style="157"/>
    <col min="6120" max="6120" width="24.7109375" style="157" customWidth="1"/>
    <col min="6121" max="6121" width="14.42578125" style="157" customWidth="1"/>
    <col min="6122" max="6122" width="1" style="157" customWidth="1"/>
    <col min="6123" max="6123" width="12.42578125" style="157" customWidth="1"/>
    <col min="6124" max="6124" width="0.85546875" style="157" customWidth="1"/>
    <col min="6125" max="6125" width="14.7109375" style="157" customWidth="1"/>
    <col min="6126" max="6126" width="0.85546875" style="157" customWidth="1"/>
    <col min="6127" max="6127" width="14.7109375" style="157" customWidth="1"/>
    <col min="6128" max="6128" width="0.85546875" style="157" customWidth="1"/>
    <col min="6129" max="6129" width="14.7109375" style="157" customWidth="1"/>
    <col min="6130" max="6133" width="4.7109375" style="157" customWidth="1"/>
    <col min="6134" max="6375" width="8.85546875" style="157"/>
    <col min="6376" max="6376" width="24.7109375" style="157" customWidth="1"/>
    <col min="6377" max="6377" width="14.42578125" style="157" customWidth="1"/>
    <col min="6378" max="6378" width="1" style="157" customWidth="1"/>
    <col min="6379" max="6379" width="12.42578125" style="157" customWidth="1"/>
    <col min="6380" max="6380" width="0.85546875" style="157" customWidth="1"/>
    <col min="6381" max="6381" width="14.7109375" style="157" customWidth="1"/>
    <col min="6382" max="6382" width="0.85546875" style="157" customWidth="1"/>
    <col min="6383" max="6383" width="14.7109375" style="157" customWidth="1"/>
    <col min="6384" max="6384" width="0.85546875" style="157" customWidth="1"/>
    <col min="6385" max="6385" width="14.7109375" style="157" customWidth="1"/>
    <col min="6386" max="6389" width="4.7109375" style="157" customWidth="1"/>
    <col min="6390" max="6631" width="8.85546875" style="157"/>
    <col min="6632" max="6632" width="24.7109375" style="157" customWidth="1"/>
    <col min="6633" max="6633" width="14.42578125" style="157" customWidth="1"/>
    <col min="6634" max="6634" width="1" style="157" customWidth="1"/>
    <col min="6635" max="6635" width="12.42578125" style="157" customWidth="1"/>
    <col min="6636" max="6636" width="0.85546875" style="157" customWidth="1"/>
    <col min="6637" max="6637" width="14.7109375" style="157" customWidth="1"/>
    <col min="6638" max="6638" width="0.85546875" style="157" customWidth="1"/>
    <col min="6639" max="6639" width="14.7109375" style="157" customWidth="1"/>
    <col min="6640" max="6640" width="0.85546875" style="157" customWidth="1"/>
    <col min="6641" max="6641" width="14.7109375" style="157" customWidth="1"/>
    <col min="6642" max="6645" width="4.7109375" style="157" customWidth="1"/>
    <col min="6646" max="6887" width="8.85546875" style="157"/>
    <col min="6888" max="6888" width="24.7109375" style="157" customWidth="1"/>
    <col min="6889" max="6889" width="14.42578125" style="157" customWidth="1"/>
    <col min="6890" max="6890" width="1" style="157" customWidth="1"/>
    <col min="6891" max="6891" width="12.42578125" style="157" customWidth="1"/>
    <col min="6892" max="6892" width="0.85546875" style="157" customWidth="1"/>
    <col min="6893" max="6893" width="14.7109375" style="157" customWidth="1"/>
    <col min="6894" max="6894" width="0.85546875" style="157" customWidth="1"/>
    <col min="6895" max="6895" width="14.7109375" style="157" customWidth="1"/>
    <col min="6896" max="6896" width="0.85546875" style="157" customWidth="1"/>
    <col min="6897" max="6897" width="14.7109375" style="157" customWidth="1"/>
    <col min="6898" max="6901" width="4.7109375" style="157" customWidth="1"/>
    <col min="6902" max="7143" width="8.85546875" style="157"/>
    <col min="7144" max="7144" width="24.7109375" style="157" customWidth="1"/>
    <col min="7145" max="7145" width="14.42578125" style="157" customWidth="1"/>
    <col min="7146" max="7146" width="1" style="157" customWidth="1"/>
    <col min="7147" max="7147" width="12.42578125" style="157" customWidth="1"/>
    <col min="7148" max="7148" width="0.85546875" style="157" customWidth="1"/>
    <col min="7149" max="7149" width="14.7109375" style="157" customWidth="1"/>
    <col min="7150" max="7150" width="0.85546875" style="157" customWidth="1"/>
    <col min="7151" max="7151" width="14.7109375" style="157" customWidth="1"/>
    <col min="7152" max="7152" width="0.85546875" style="157" customWidth="1"/>
    <col min="7153" max="7153" width="14.7109375" style="157" customWidth="1"/>
    <col min="7154" max="7157" width="4.7109375" style="157" customWidth="1"/>
    <col min="7158" max="7399" width="8.85546875" style="157"/>
    <col min="7400" max="7400" width="24.7109375" style="157" customWidth="1"/>
    <col min="7401" max="7401" width="14.42578125" style="157" customWidth="1"/>
    <col min="7402" max="7402" width="1" style="157" customWidth="1"/>
    <col min="7403" max="7403" width="12.42578125" style="157" customWidth="1"/>
    <col min="7404" max="7404" width="0.85546875" style="157" customWidth="1"/>
    <col min="7405" max="7405" width="14.7109375" style="157" customWidth="1"/>
    <col min="7406" max="7406" width="0.85546875" style="157" customWidth="1"/>
    <col min="7407" max="7407" width="14.7109375" style="157" customWidth="1"/>
    <col min="7408" max="7408" width="0.85546875" style="157" customWidth="1"/>
    <col min="7409" max="7409" width="14.7109375" style="157" customWidth="1"/>
    <col min="7410" max="7413" width="4.7109375" style="157" customWidth="1"/>
    <col min="7414" max="7655" width="8.85546875" style="157"/>
    <col min="7656" max="7656" width="24.7109375" style="157" customWidth="1"/>
    <col min="7657" max="7657" width="14.42578125" style="157" customWidth="1"/>
    <col min="7658" max="7658" width="1" style="157" customWidth="1"/>
    <col min="7659" max="7659" width="12.42578125" style="157" customWidth="1"/>
    <col min="7660" max="7660" width="0.85546875" style="157" customWidth="1"/>
    <col min="7661" max="7661" width="14.7109375" style="157" customWidth="1"/>
    <col min="7662" max="7662" width="0.85546875" style="157" customWidth="1"/>
    <col min="7663" max="7663" width="14.7109375" style="157" customWidth="1"/>
    <col min="7664" max="7664" width="0.85546875" style="157" customWidth="1"/>
    <col min="7665" max="7665" width="14.7109375" style="157" customWidth="1"/>
    <col min="7666" max="7669" width="4.7109375" style="157" customWidth="1"/>
    <col min="7670" max="7911" width="8.85546875" style="157"/>
    <col min="7912" max="7912" width="24.7109375" style="157" customWidth="1"/>
    <col min="7913" max="7913" width="14.42578125" style="157" customWidth="1"/>
    <col min="7914" max="7914" width="1" style="157" customWidth="1"/>
    <col min="7915" max="7915" width="12.42578125" style="157" customWidth="1"/>
    <col min="7916" max="7916" width="0.85546875" style="157" customWidth="1"/>
    <col min="7917" max="7917" width="14.7109375" style="157" customWidth="1"/>
    <col min="7918" max="7918" width="0.85546875" style="157" customWidth="1"/>
    <col min="7919" max="7919" width="14.7109375" style="157" customWidth="1"/>
    <col min="7920" max="7920" width="0.85546875" style="157" customWidth="1"/>
    <col min="7921" max="7921" width="14.7109375" style="157" customWidth="1"/>
    <col min="7922" max="7925" width="4.7109375" style="157" customWidth="1"/>
    <col min="7926" max="8167" width="8.85546875" style="157"/>
    <col min="8168" max="8168" width="24.7109375" style="157" customWidth="1"/>
    <col min="8169" max="8169" width="14.42578125" style="157" customWidth="1"/>
    <col min="8170" max="8170" width="1" style="157" customWidth="1"/>
    <col min="8171" max="8171" width="12.42578125" style="157" customWidth="1"/>
    <col min="8172" max="8172" width="0.85546875" style="157" customWidth="1"/>
    <col min="8173" max="8173" width="14.7109375" style="157" customWidth="1"/>
    <col min="8174" max="8174" width="0.85546875" style="157" customWidth="1"/>
    <col min="8175" max="8175" width="14.7109375" style="157" customWidth="1"/>
    <col min="8176" max="8176" width="0.85546875" style="157" customWidth="1"/>
    <col min="8177" max="8177" width="14.7109375" style="157" customWidth="1"/>
    <col min="8178" max="8181" width="4.7109375" style="157" customWidth="1"/>
    <col min="8182" max="8423" width="8.85546875" style="157"/>
    <col min="8424" max="8424" width="24.7109375" style="157" customWidth="1"/>
    <col min="8425" max="8425" width="14.42578125" style="157" customWidth="1"/>
    <col min="8426" max="8426" width="1" style="157" customWidth="1"/>
    <col min="8427" max="8427" width="12.42578125" style="157" customWidth="1"/>
    <col min="8428" max="8428" width="0.85546875" style="157" customWidth="1"/>
    <col min="8429" max="8429" width="14.7109375" style="157" customWidth="1"/>
    <col min="8430" max="8430" width="0.85546875" style="157" customWidth="1"/>
    <col min="8431" max="8431" width="14.7109375" style="157" customWidth="1"/>
    <col min="8432" max="8432" width="0.85546875" style="157" customWidth="1"/>
    <col min="8433" max="8433" width="14.7109375" style="157" customWidth="1"/>
    <col min="8434" max="8437" width="4.7109375" style="157" customWidth="1"/>
    <col min="8438" max="8679" width="8.85546875" style="157"/>
    <col min="8680" max="8680" width="24.7109375" style="157" customWidth="1"/>
    <col min="8681" max="8681" width="14.42578125" style="157" customWidth="1"/>
    <col min="8682" max="8682" width="1" style="157" customWidth="1"/>
    <col min="8683" max="8683" width="12.42578125" style="157" customWidth="1"/>
    <col min="8684" max="8684" width="0.85546875" style="157" customWidth="1"/>
    <col min="8685" max="8685" width="14.7109375" style="157" customWidth="1"/>
    <col min="8686" max="8686" width="0.85546875" style="157" customWidth="1"/>
    <col min="8687" max="8687" width="14.7109375" style="157" customWidth="1"/>
    <col min="8688" max="8688" width="0.85546875" style="157" customWidth="1"/>
    <col min="8689" max="8689" width="14.7109375" style="157" customWidth="1"/>
    <col min="8690" max="8693" width="4.7109375" style="157" customWidth="1"/>
    <col min="8694" max="8935" width="8.85546875" style="157"/>
    <col min="8936" max="8936" width="24.7109375" style="157" customWidth="1"/>
    <col min="8937" max="8937" width="14.42578125" style="157" customWidth="1"/>
    <col min="8938" max="8938" width="1" style="157" customWidth="1"/>
    <col min="8939" max="8939" width="12.42578125" style="157" customWidth="1"/>
    <col min="8940" max="8940" width="0.85546875" style="157" customWidth="1"/>
    <col min="8941" max="8941" width="14.7109375" style="157" customWidth="1"/>
    <col min="8942" max="8942" width="0.85546875" style="157" customWidth="1"/>
    <col min="8943" max="8943" width="14.7109375" style="157" customWidth="1"/>
    <col min="8944" max="8944" width="0.85546875" style="157" customWidth="1"/>
    <col min="8945" max="8945" width="14.7109375" style="157" customWidth="1"/>
    <col min="8946" max="8949" width="4.7109375" style="157" customWidth="1"/>
    <col min="8950" max="9191" width="8.85546875" style="157"/>
    <col min="9192" max="9192" width="24.7109375" style="157" customWidth="1"/>
    <col min="9193" max="9193" width="14.42578125" style="157" customWidth="1"/>
    <col min="9194" max="9194" width="1" style="157" customWidth="1"/>
    <col min="9195" max="9195" width="12.42578125" style="157" customWidth="1"/>
    <col min="9196" max="9196" width="0.85546875" style="157" customWidth="1"/>
    <col min="9197" max="9197" width="14.7109375" style="157" customWidth="1"/>
    <col min="9198" max="9198" width="0.85546875" style="157" customWidth="1"/>
    <col min="9199" max="9199" width="14.7109375" style="157" customWidth="1"/>
    <col min="9200" max="9200" width="0.85546875" style="157" customWidth="1"/>
    <col min="9201" max="9201" width="14.7109375" style="157" customWidth="1"/>
    <col min="9202" max="9205" width="4.7109375" style="157" customWidth="1"/>
    <col min="9206" max="9447" width="8.85546875" style="157"/>
    <col min="9448" max="9448" width="24.7109375" style="157" customWidth="1"/>
    <col min="9449" max="9449" width="14.42578125" style="157" customWidth="1"/>
    <col min="9450" max="9450" width="1" style="157" customWidth="1"/>
    <col min="9451" max="9451" width="12.42578125" style="157" customWidth="1"/>
    <col min="9452" max="9452" width="0.85546875" style="157" customWidth="1"/>
    <col min="9453" max="9453" width="14.7109375" style="157" customWidth="1"/>
    <col min="9454" max="9454" width="0.85546875" style="157" customWidth="1"/>
    <col min="9455" max="9455" width="14.7109375" style="157" customWidth="1"/>
    <col min="9456" max="9456" width="0.85546875" style="157" customWidth="1"/>
    <col min="9457" max="9457" width="14.7109375" style="157" customWidth="1"/>
    <col min="9458" max="9461" width="4.7109375" style="157" customWidth="1"/>
    <col min="9462" max="9703" width="8.85546875" style="157"/>
    <col min="9704" max="9704" width="24.7109375" style="157" customWidth="1"/>
    <col min="9705" max="9705" width="14.42578125" style="157" customWidth="1"/>
    <col min="9706" max="9706" width="1" style="157" customWidth="1"/>
    <col min="9707" max="9707" width="12.42578125" style="157" customWidth="1"/>
    <col min="9708" max="9708" width="0.85546875" style="157" customWidth="1"/>
    <col min="9709" max="9709" width="14.7109375" style="157" customWidth="1"/>
    <col min="9710" max="9710" width="0.85546875" style="157" customWidth="1"/>
    <col min="9711" max="9711" width="14.7109375" style="157" customWidth="1"/>
    <col min="9712" max="9712" width="0.85546875" style="157" customWidth="1"/>
    <col min="9713" max="9713" width="14.7109375" style="157" customWidth="1"/>
    <col min="9714" max="9717" width="4.7109375" style="157" customWidth="1"/>
    <col min="9718" max="9959" width="8.85546875" style="157"/>
    <col min="9960" max="9960" width="24.7109375" style="157" customWidth="1"/>
    <col min="9961" max="9961" width="14.42578125" style="157" customWidth="1"/>
    <col min="9962" max="9962" width="1" style="157" customWidth="1"/>
    <col min="9963" max="9963" width="12.42578125" style="157" customWidth="1"/>
    <col min="9964" max="9964" width="0.85546875" style="157" customWidth="1"/>
    <col min="9965" max="9965" width="14.7109375" style="157" customWidth="1"/>
    <col min="9966" max="9966" width="0.85546875" style="157" customWidth="1"/>
    <col min="9967" max="9967" width="14.7109375" style="157" customWidth="1"/>
    <col min="9968" max="9968" width="0.85546875" style="157" customWidth="1"/>
    <col min="9969" max="9969" width="14.7109375" style="157" customWidth="1"/>
    <col min="9970" max="9973" width="4.7109375" style="157" customWidth="1"/>
    <col min="9974" max="10215" width="8.85546875" style="157"/>
    <col min="10216" max="10216" width="24.7109375" style="157" customWidth="1"/>
    <col min="10217" max="10217" width="14.42578125" style="157" customWidth="1"/>
    <col min="10218" max="10218" width="1" style="157" customWidth="1"/>
    <col min="10219" max="10219" width="12.42578125" style="157" customWidth="1"/>
    <col min="10220" max="10220" width="0.85546875" style="157" customWidth="1"/>
    <col min="10221" max="10221" width="14.7109375" style="157" customWidth="1"/>
    <col min="10222" max="10222" width="0.85546875" style="157" customWidth="1"/>
    <col min="10223" max="10223" width="14.7109375" style="157" customWidth="1"/>
    <col min="10224" max="10224" width="0.85546875" style="157" customWidth="1"/>
    <col min="10225" max="10225" width="14.7109375" style="157" customWidth="1"/>
    <col min="10226" max="10229" width="4.7109375" style="157" customWidth="1"/>
    <col min="10230" max="10471" width="8.85546875" style="157"/>
    <col min="10472" max="10472" width="24.7109375" style="157" customWidth="1"/>
    <col min="10473" max="10473" width="14.42578125" style="157" customWidth="1"/>
    <col min="10474" max="10474" width="1" style="157" customWidth="1"/>
    <col min="10475" max="10475" width="12.42578125" style="157" customWidth="1"/>
    <col min="10476" max="10476" width="0.85546875" style="157" customWidth="1"/>
    <col min="10477" max="10477" width="14.7109375" style="157" customWidth="1"/>
    <col min="10478" max="10478" width="0.85546875" style="157" customWidth="1"/>
    <col min="10479" max="10479" width="14.7109375" style="157" customWidth="1"/>
    <col min="10480" max="10480" width="0.85546875" style="157" customWidth="1"/>
    <col min="10481" max="10481" width="14.7109375" style="157" customWidth="1"/>
    <col min="10482" max="10485" width="4.7109375" style="157" customWidth="1"/>
    <col min="10486" max="10727" width="8.85546875" style="157"/>
    <col min="10728" max="10728" width="24.7109375" style="157" customWidth="1"/>
    <col min="10729" max="10729" width="14.42578125" style="157" customWidth="1"/>
    <col min="10730" max="10730" width="1" style="157" customWidth="1"/>
    <col min="10731" max="10731" width="12.42578125" style="157" customWidth="1"/>
    <col min="10732" max="10732" width="0.85546875" style="157" customWidth="1"/>
    <col min="10733" max="10733" width="14.7109375" style="157" customWidth="1"/>
    <col min="10734" max="10734" width="0.85546875" style="157" customWidth="1"/>
    <col min="10735" max="10735" width="14.7109375" style="157" customWidth="1"/>
    <col min="10736" max="10736" width="0.85546875" style="157" customWidth="1"/>
    <col min="10737" max="10737" width="14.7109375" style="157" customWidth="1"/>
    <col min="10738" max="10741" width="4.7109375" style="157" customWidth="1"/>
    <col min="10742" max="10983" width="8.85546875" style="157"/>
    <col min="10984" max="10984" width="24.7109375" style="157" customWidth="1"/>
    <col min="10985" max="10985" width="14.42578125" style="157" customWidth="1"/>
    <col min="10986" max="10986" width="1" style="157" customWidth="1"/>
    <col min="10987" max="10987" width="12.42578125" style="157" customWidth="1"/>
    <col min="10988" max="10988" width="0.85546875" style="157" customWidth="1"/>
    <col min="10989" max="10989" width="14.7109375" style="157" customWidth="1"/>
    <col min="10990" max="10990" width="0.85546875" style="157" customWidth="1"/>
    <col min="10991" max="10991" width="14.7109375" style="157" customWidth="1"/>
    <col min="10992" max="10992" width="0.85546875" style="157" customWidth="1"/>
    <col min="10993" max="10993" width="14.7109375" style="157" customWidth="1"/>
    <col min="10994" max="10997" width="4.7109375" style="157" customWidth="1"/>
    <col min="10998" max="11239" width="8.85546875" style="157"/>
    <col min="11240" max="11240" width="24.7109375" style="157" customWidth="1"/>
    <col min="11241" max="11241" width="14.42578125" style="157" customWidth="1"/>
    <col min="11242" max="11242" width="1" style="157" customWidth="1"/>
    <col min="11243" max="11243" width="12.42578125" style="157" customWidth="1"/>
    <col min="11244" max="11244" width="0.85546875" style="157" customWidth="1"/>
    <col min="11245" max="11245" width="14.7109375" style="157" customWidth="1"/>
    <col min="11246" max="11246" width="0.85546875" style="157" customWidth="1"/>
    <col min="11247" max="11247" width="14.7109375" style="157" customWidth="1"/>
    <col min="11248" max="11248" width="0.85546875" style="157" customWidth="1"/>
    <col min="11249" max="11249" width="14.7109375" style="157" customWidth="1"/>
    <col min="11250" max="11253" width="4.7109375" style="157" customWidth="1"/>
    <col min="11254" max="11495" width="8.85546875" style="157"/>
    <col min="11496" max="11496" width="24.7109375" style="157" customWidth="1"/>
    <col min="11497" max="11497" width="14.42578125" style="157" customWidth="1"/>
    <col min="11498" max="11498" width="1" style="157" customWidth="1"/>
    <col min="11499" max="11499" width="12.42578125" style="157" customWidth="1"/>
    <col min="11500" max="11500" width="0.85546875" style="157" customWidth="1"/>
    <col min="11501" max="11501" width="14.7109375" style="157" customWidth="1"/>
    <col min="11502" max="11502" width="0.85546875" style="157" customWidth="1"/>
    <col min="11503" max="11503" width="14.7109375" style="157" customWidth="1"/>
    <col min="11504" max="11504" width="0.85546875" style="157" customWidth="1"/>
    <col min="11505" max="11505" width="14.7109375" style="157" customWidth="1"/>
    <col min="11506" max="11509" width="4.7109375" style="157" customWidth="1"/>
    <col min="11510" max="11751" width="8.85546875" style="157"/>
    <col min="11752" max="11752" width="24.7109375" style="157" customWidth="1"/>
    <col min="11753" max="11753" width="14.42578125" style="157" customWidth="1"/>
    <col min="11754" max="11754" width="1" style="157" customWidth="1"/>
    <col min="11755" max="11755" width="12.42578125" style="157" customWidth="1"/>
    <col min="11756" max="11756" width="0.85546875" style="157" customWidth="1"/>
    <col min="11757" max="11757" width="14.7109375" style="157" customWidth="1"/>
    <col min="11758" max="11758" width="0.85546875" style="157" customWidth="1"/>
    <col min="11759" max="11759" width="14.7109375" style="157" customWidth="1"/>
    <col min="11760" max="11760" width="0.85546875" style="157" customWidth="1"/>
    <col min="11761" max="11761" width="14.7109375" style="157" customWidth="1"/>
    <col min="11762" max="11765" width="4.7109375" style="157" customWidth="1"/>
    <col min="11766" max="12007" width="8.85546875" style="157"/>
    <col min="12008" max="12008" width="24.7109375" style="157" customWidth="1"/>
    <col min="12009" max="12009" width="14.42578125" style="157" customWidth="1"/>
    <col min="12010" max="12010" width="1" style="157" customWidth="1"/>
    <col min="12011" max="12011" width="12.42578125" style="157" customWidth="1"/>
    <col min="12012" max="12012" width="0.85546875" style="157" customWidth="1"/>
    <col min="12013" max="12013" width="14.7109375" style="157" customWidth="1"/>
    <col min="12014" max="12014" width="0.85546875" style="157" customWidth="1"/>
    <col min="12015" max="12015" width="14.7109375" style="157" customWidth="1"/>
    <col min="12016" max="12016" width="0.85546875" style="157" customWidth="1"/>
    <col min="12017" max="12017" width="14.7109375" style="157" customWidth="1"/>
    <col min="12018" max="12021" width="4.7109375" style="157" customWidth="1"/>
    <col min="12022" max="12263" width="8.85546875" style="157"/>
    <col min="12264" max="12264" width="24.7109375" style="157" customWidth="1"/>
    <col min="12265" max="12265" width="14.42578125" style="157" customWidth="1"/>
    <col min="12266" max="12266" width="1" style="157" customWidth="1"/>
    <col min="12267" max="12267" width="12.42578125" style="157" customWidth="1"/>
    <col min="12268" max="12268" width="0.85546875" style="157" customWidth="1"/>
    <col min="12269" max="12269" width="14.7109375" style="157" customWidth="1"/>
    <col min="12270" max="12270" width="0.85546875" style="157" customWidth="1"/>
    <col min="12271" max="12271" width="14.7109375" style="157" customWidth="1"/>
    <col min="12272" max="12272" width="0.85546875" style="157" customWidth="1"/>
    <col min="12273" max="12273" width="14.7109375" style="157" customWidth="1"/>
    <col min="12274" max="12277" width="4.7109375" style="157" customWidth="1"/>
    <col min="12278" max="12519" width="8.85546875" style="157"/>
    <col min="12520" max="12520" width="24.7109375" style="157" customWidth="1"/>
    <col min="12521" max="12521" width="14.42578125" style="157" customWidth="1"/>
    <col min="12522" max="12522" width="1" style="157" customWidth="1"/>
    <col min="12523" max="12523" width="12.42578125" style="157" customWidth="1"/>
    <col min="12524" max="12524" width="0.85546875" style="157" customWidth="1"/>
    <col min="12525" max="12525" width="14.7109375" style="157" customWidth="1"/>
    <col min="12526" max="12526" width="0.85546875" style="157" customWidth="1"/>
    <col min="12527" max="12527" width="14.7109375" style="157" customWidth="1"/>
    <col min="12528" max="12528" width="0.85546875" style="157" customWidth="1"/>
    <col min="12529" max="12529" width="14.7109375" style="157" customWidth="1"/>
    <col min="12530" max="12533" width="4.7109375" style="157" customWidth="1"/>
    <col min="12534" max="12775" width="8.85546875" style="157"/>
    <col min="12776" max="12776" width="24.7109375" style="157" customWidth="1"/>
    <col min="12777" max="12777" width="14.42578125" style="157" customWidth="1"/>
    <col min="12778" max="12778" width="1" style="157" customWidth="1"/>
    <col min="12779" max="12779" width="12.42578125" style="157" customWidth="1"/>
    <col min="12780" max="12780" width="0.85546875" style="157" customWidth="1"/>
    <col min="12781" max="12781" width="14.7109375" style="157" customWidth="1"/>
    <col min="12782" max="12782" width="0.85546875" style="157" customWidth="1"/>
    <col min="12783" max="12783" width="14.7109375" style="157" customWidth="1"/>
    <col min="12784" max="12784" width="0.85546875" style="157" customWidth="1"/>
    <col min="12785" max="12785" width="14.7109375" style="157" customWidth="1"/>
    <col min="12786" max="12789" width="4.7109375" style="157" customWidth="1"/>
    <col min="12790" max="13031" width="8.85546875" style="157"/>
    <col min="13032" max="13032" width="24.7109375" style="157" customWidth="1"/>
    <col min="13033" max="13033" width="14.42578125" style="157" customWidth="1"/>
    <col min="13034" max="13034" width="1" style="157" customWidth="1"/>
    <col min="13035" max="13035" width="12.42578125" style="157" customWidth="1"/>
    <col min="13036" max="13036" width="0.85546875" style="157" customWidth="1"/>
    <col min="13037" max="13037" width="14.7109375" style="157" customWidth="1"/>
    <col min="13038" max="13038" width="0.85546875" style="157" customWidth="1"/>
    <col min="13039" max="13039" width="14.7109375" style="157" customWidth="1"/>
    <col min="13040" max="13040" width="0.85546875" style="157" customWidth="1"/>
    <col min="13041" max="13041" width="14.7109375" style="157" customWidth="1"/>
    <col min="13042" max="13045" width="4.7109375" style="157" customWidth="1"/>
    <col min="13046" max="13287" width="8.85546875" style="157"/>
    <col min="13288" max="13288" width="24.7109375" style="157" customWidth="1"/>
    <col min="13289" max="13289" width="14.42578125" style="157" customWidth="1"/>
    <col min="13290" max="13290" width="1" style="157" customWidth="1"/>
    <col min="13291" max="13291" width="12.42578125" style="157" customWidth="1"/>
    <col min="13292" max="13292" width="0.85546875" style="157" customWidth="1"/>
    <col min="13293" max="13293" width="14.7109375" style="157" customWidth="1"/>
    <col min="13294" max="13294" width="0.85546875" style="157" customWidth="1"/>
    <col min="13295" max="13295" width="14.7109375" style="157" customWidth="1"/>
    <col min="13296" max="13296" width="0.85546875" style="157" customWidth="1"/>
    <col min="13297" max="13297" width="14.7109375" style="157" customWidth="1"/>
    <col min="13298" max="13301" width="4.7109375" style="157" customWidth="1"/>
    <col min="13302" max="13543" width="8.85546875" style="157"/>
    <col min="13544" max="13544" width="24.7109375" style="157" customWidth="1"/>
    <col min="13545" max="13545" width="14.42578125" style="157" customWidth="1"/>
    <col min="13546" max="13546" width="1" style="157" customWidth="1"/>
    <col min="13547" max="13547" width="12.42578125" style="157" customWidth="1"/>
    <col min="13548" max="13548" width="0.85546875" style="157" customWidth="1"/>
    <col min="13549" max="13549" width="14.7109375" style="157" customWidth="1"/>
    <col min="13550" max="13550" width="0.85546875" style="157" customWidth="1"/>
    <col min="13551" max="13551" width="14.7109375" style="157" customWidth="1"/>
    <col min="13552" max="13552" width="0.85546875" style="157" customWidth="1"/>
    <col min="13553" max="13553" width="14.7109375" style="157" customWidth="1"/>
    <col min="13554" max="13557" width="4.7109375" style="157" customWidth="1"/>
    <col min="13558" max="13799" width="8.85546875" style="157"/>
    <col min="13800" max="13800" width="24.7109375" style="157" customWidth="1"/>
    <col min="13801" max="13801" width="14.42578125" style="157" customWidth="1"/>
    <col min="13802" max="13802" width="1" style="157" customWidth="1"/>
    <col min="13803" max="13803" width="12.42578125" style="157" customWidth="1"/>
    <col min="13804" max="13804" width="0.85546875" style="157" customWidth="1"/>
    <col min="13805" max="13805" width="14.7109375" style="157" customWidth="1"/>
    <col min="13806" max="13806" width="0.85546875" style="157" customWidth="1"/>
    <col min="13807" max="13807" width="14.7109375" style="157" customWidth="1"/>
    <col min="13808" max="13808" width="0.85546875" style="157" customWidth="1"/>
    <col min="13809" max="13809" width="14.7109375" style="157" customWidth="1"/>
    <col min="13810" max="13813" width="4.7109375" style="157" customWidth="1"/>
    <col min="13814" max="14055" width="8.85546875" style="157"/>
    <col min="14056" max="14056" width="24.7109375" style="157" customWidth="1"/>
    <col min="14057" max="14057" width="14.42578125" style="157" customWidth="1"/>
    <col min="14058" max="14058" width="1" style="157" customWidth="1"/>
    <col min="14059" max="14059" width="12.42578125" style="157" customWidth="1"/>
    <col min="14060" max="14060" width="0.85546875" style="157" customWidth="1"/>
    <col min="14061" max="14061" width="14.7109375" style="157" customWidth="1"/>
    <col min="14062" max="14062" width="0.85546875" style="157" customWidth="1"/>
    <col min="14063" max="14063" width="14.7109375" style="157" customWidth="1"/>
    <col min="14064" max="14064" width="0.85546875" style="157" customWidth="1"/>
    <col min="14065" max="14065" width="14.7109375" style="157" customWidth="1"/>
    <col min="14066" max="14069" width="4.7109375" style="157" customWidth="1"/>
    <col min="14070" max="14311" width="8.85546875" style="157"/>
    <col min="14312" max="14312" width="24.7109375" style="157" customWidth="1"/>
    <col min="14313" max="14313" width="14.42578125" style="157" customWidth="1"/>
    <col min="14314" max="14314" width="1" style="157" customWidth="1"/>
    <col min="14315" max="14315" width="12.42578125" style="157" customWidth="1"/>
    <col min="14316" max="14316" width="0.85546875" style="157" customWidth="1"/>
    <col min="14317" max="14317" width="14.7109375" style="157" customWidth="1"/>
    <col min="14318" max="14318" width="0.85546875" style="157" customWidth="1"/>
    <col min="14319" max="14319" width="14.7109375" style="157" customWidth="1"/>
    <col min="14320" max="14320" width="0.85546875" style="157" customWidth="1"/>
    <col min="14321" max="14321" width="14.7109375" style="157" customWidth="1"/>
    <col min="14322" max="14325" width="4.7109375" style="157" customWidth="1"/>
    <col min="14326" max="14567" width="8.85546875" style="157"/>
    <col min="14568" max="14568" width="24.7109375" style="157" customWidth="1"/>
    <col min="14569" max="14569" width="14.42578125" style="157" customWidth="1"/>
    <col min="14570" max="14570" width="1" style="157" customWidth="1"/>
    <col min="14571" max="14571" width="12.42578125" style="157" customWidth="1"/>
    <col min="14572" max="14572" width="0.85546875" style="157" customWidth="1"/>
    <col min="14573" max="14573" width="14.7109375" style="157" customWidth="1"/>
    <col min="14574" max="14574" width="0.85546875" style="157" customWidth="1"/>
    <col min="14575" max="14575" width="14.7109375" style="157" customWidth="1"/>
    <col min="14576" max="14576" width="0.85546875" style="157" customWidth="1"/>
    <col min="14577" max="14577" width="14.7109375" style="157" customWidth="1"/>
    <col min="14578" max="14581" width="4.7109375" style="157" customWidth="1"/>
    <col min="14582" max="14823" width="8.85546875" style="157"/>
    <col min="14824" max="14824" width="24.7109375" style="157" customWidth="1"/>
    <col min="14825" max="14825" width="14.42578125" style="157" customWidth="1"/>
    <col min="14826" max="14826" width="1" style="157" customWidth="1"/>
    <col min="14827" max="14827" width="12.42578125" style="157" customWidth="1"/>
    <col min="14828" max="14828" width="0.85546875" style="157" customWidth="1"/>
    <col min="14829" max="14829" width="14.7109375" style="157" customWidth="1"/>
    <col min="14830" max="14830" width="0.85546875" style="157" customWidth="1"/>
    <col min="14831" max="14831" width="14.7109375" style="157" customWidth="1"/>
    <col min="14832" max="14832" width="0.85546875" style="157" customWidth="1"/>
    <col min="14833" max="14833" width="14.7109375" style="157" customWidth="1"/>
    <col min="14834" max="14837" width="4.7109375" style="157" customWidth="1"/>
    <col min="14838" max="15079" width="8.85546875" style="157"/>
    <col min="15080" max="15080" width="24.7109375" style="157" customWidth="1"/>
    <col min="15081" max="15081" width="14.42578125" style="157" customWidth="1"/>
    <col min="15082" max="15082" width="1" style="157" customWidth="1"/>
    <col min="15083" max="15083" width="12.42578125" style="157" customWidth="1"/>
    <col min="15084" max="15084" width="0.85546875" style="157" customWidth="1"/>
    <col min="15085" max="15085" width="14.7109375" style="157" customWidth="1"/>
    <col min="15086" max="15086" width="0.85546875" style="157" customWidth="1"/>
    <col min="15087" max="15087" width="14.7109375" style="157" customWidth="1"/>
    <col min="15088" max="15088" width="0.85546875" style="157" customWidth="1"/>
    <col min="15089" max="15089" width="14.7109375" style="157" customWidth="1"/>
    <col min="15090" max="15093" width="4.7109375" style="157" customWidth="1"/>
    <col min="15094" max="15335" width="8.85546875" style="157"/>
    <col min="15336" max="15336" width="24.7109375" style="157" customWidth="1"/>
    <col min="15337" max="15337" width="14.42578125" style="157" customWidth="1"/>
    <col min="15338" max="15338" width="1" style="157" customWidth="1"/>
    <col min="15339" max="15339" width="12.42578125" style="157" customWidth="1"/>
    <col min="15340" max="15340" width="0.85546875" style="157" customWidth="1"/>
    <col min="15341" max="15341" width="14.7109375" style="157" customWidth="1"/>
    <col min="15342" max="15342" width="0.85546875" style="157" customWidth="1"/>
    <col min="15343" max="15343" width="14.7109375" style="157" customWidth="1"/>
    <col min="15344" max="15344" width="0.85546875" style="157" customWidth="1"/>
    <col min="15345" max="15345" width="14.7109375" style="157" customWidth="1"/>
    <col min="15346" max="15349" width="4.7109375" style="157" customWidth="1"/>
    <col min="15350" max="15591" width="8.85546875" style="157"/>
    <col min="15592" max="15592" width="24.7109375" style="157" customWidth="1"/>
    <col min="15593" max="15593" width="14.42578125" style="157" customWidth="1"/>
    <col min="15594" max="15594" width="1" style="157" customWidth="1"/>
    <col min="15595" max="15595" width="12.42578125" style="157" customWidth="1"/>
    <col min="15596" max="15596" width="0.85546875" style="157" customWidth="1"/>
    <col min="15597" max="15597" width="14.7109375" style="157" customWidth="1"/>
    <col min="15598" max="15598" width="0.85546875" style="157" customWidth="1"/>
    <col min="15599" max="15599" width="14.7109375" style="157" customWidth="1"/>
    <col min="15600" max="15600" width="0.85546875" style="157" customWidth="1"/>
    <col min="15601" max="15601" width="14.7109375" style="157" customWidth="1"/>
    <col min="15602" max="15605" width="4.7109375" style="157" customWidth="1"/>
    <col min="15606" max="15847" width="8.85546875" style="157"/>
    <col min="15848" max="15848" width="24.7109375" style="157" customWidth="1"/>
    <col min="15849" max="15849" width="14.42578125" style="157" customWidth="1"/>
    <col min="15850" max="15850" width="1" style="157" customWidth="1"/>
    <col min="15851" max="15851" width="12.42578125" style="157" customWidth="1"/>
    <col min="15852" max="15852" width="0.85546875" style="157" customWidth="1"/>
    <col min="15853" max="15853" width="14.7109375" style="157" customWidth="1"/>
    <col min="15854" max="15854" width="0.85546875" style="157" customWidth="1"/>
    <col min="15855" max="15855" width="14.7109375" style="157" customWidth="1"/>
    <col min="15856" max="15856" width="0.85546875" style="157" customWidth="1"/>
    <col min="15857" max="15857" width="14.7109375" style="157" customWidth="1"/>
    <col min="15858" max="15861" width="4.7109375" style="157" customWidth="1"/>
    <col min="15862" max="16103" width="8.85546875" style="157"/>
    <col min="16104" max="16104" width="24.7109375" style="157" customWidth="1"/>
    <col min="16105" max="16105" width="14.42578125" style="157" customWidth="1"/>
    <col min="16106" max="16106" width="1" style="157" customWidth="1"/>
    <col min="16107" max="16107" width="12.42578125" style="157" customWidth="1"/>
    <col min="16108" max="16108" width="0.85546875" style="157" customWidth="1"/>
    <col min="16109" max="16109" width="14.7109375" style="157" customWidth="1"/>
    <col min="16110" max="16110" width="0.85546875" style="157" customWidth="1"/>
    <col min="16111" max="16111" width="14.7109375" style="157" customWidth="1"/>
    <col min="16112" max="16112" width="0.85546875" style="157" customWidth="1"/>
    <col min="16113" max="16113" width="14.7109375" style="157" customWidth="1"/>
    <col min="16114" max="16117" width="4.7109375" style="157" customWidth="1"/>
    <col min="16118" max="16384" width="8.85546875" style="157"/>
  </cols>
  <sheetData>
    <row r="1" spans="1:7" s="43" customFormat="1" ht="12" customHeight="1" x14ac:dyDescent="0.25">
      <c r="A1" s="238" t="s">
        <v>266</v>
      </c>
    </row>
    <row r="2" spans="1:7" s="36" customFormat="1" ht="15" x14ac:dyDescent="0.25">
      <c r="A2" s="111" t="s">
        <v>325</v>
      </c>
    </row>
    <row r="3" spans="1:7" s="36" customFormat="1" ht="15" x14ac:dyDescent="0.25">
      <c r="A3" s="111" t="s">
        <v>326</v>
      </c>
    </row>
    <row r="4" spans="1:7" s="36" customFormat="1" ht="15" x14ac:dyDescent="0.25">
      <c r="A4" s="151" t="s">
        <v>200</v>
      </c>
    </row>
    <row r="5" spans="1:7" s="41" customFormat="1" ht="6" customHeight="1" thickBot="1" x14ac:dyDescent="0.25">
      <c r="A5" s="37"/>
      <c r="B5" s="117"/>
      <c r="C5" s="118"/>
      <c r="D5" s="118"/>
      <c r="E5" s="13"/>
    </row>
    <row r="6" spans="1:7" s="41" customFormat="1" ht="6" customHeight="1" x14ac:dyDescent="0.25">
      <c r="A6" s="119"/>
      <c r="B6" s="119"/>
      <c r="C6" s="119"/>
      <c r="D6" s="119"/>
      <c r="E6" s="119"/>
    </row>
    <row r="7" spans="1:7" ht="24.75" customHeight="1" x14ac:dyDescent="0.2">
      <c r="A7" s="350" t="s">
        <v>159</v>
      </c>
      <c r="B7" s="352" t="s">
        <v>324</v>
      </c>
      <c r="C7" s="352" t="s">
        <v>202</v>
      </c>
      <c r="D7" s="347" t="s">
        <v>201</v>
      </c>
      <c r="E7" s="347"/>
    </row>
    <row r="8" spans="1:7" ht="15" customHeight="1" x14ac:dyDescent="0.2">
      <c r="A8" s="351"/>
      <c r="B8" s="353"/>
      <c r="C8" s="353"/>
      <c r="D8" s="355" t="s">
        <v>203</v>
      </c>
      <c r="E8" s="355" t="s">
        <v>204</v>
      </c>
      <c r="G8" s="215"/>
    </row>
    <row r="9" spans="1:7" ht="24.75" customHeight="1" x14ac:dyDescent="0.2">
      <c r="A9" s="351"/>
      <c r="B9" s="354"/>
      <c r="C9" s="354"/>
      <c r="D9" s="356"/>
      <c r="E9" s="356"/>
    </row>
    <row r="10" spans="1:7" ht="3.95" customHeight="1" x14ac:dyDescent="0.2">
      <c r="A10" s="294"/>
      <c r="B10" s="294"/>
      <c r="C10" s="295"/>
      <c r="D10" s="294" t="s">
        <v>160</v>
      </c>
      <c r="E10" s="296"/>
    </row>
    <row r="11" spans="1:7" ht="8.1" customHeight="1" x14ac:dyDescent="0.2">
      <c r="A11" s="349" t="s">
        <v>135</v>
      </c>
      <c r="B11" s="349"/>
      <c r="C11" s="349"/>
      <c r="D11" s="349"/>
      <c r="E11" s="349"/>
    </row>
    <row r="12" spans="1:7" ht="9.9499999999999993" customHeight="1" x14ac:dyDescent="0.2">
      <c r="A12" s="169" t="s">
        <v>327</v>
      </c>
      <c r="B12" s="297" t="s">
        <v>107</v>
      </c>
      <c r="C12" s="298">
        <v>8.9</v>
      </c>
      <c r="D12" s="299">
        <v>8.9</v>
      </c>
      <c r="E12" s="299">
        <v>0.9</v>
      </c>
      <c r="F12" s="158"/>
    </row>
    <row r="13" spans="1:7" ht="9.9499999999999993" customHeight="1" x14ac:dyDescent="0.2">
      <c r="A13" s="269" t="s">
        <v>328</v>
      </c>
      <c r="B13" s="297" t="s">
        <v>107</v>
      </c>
      <c r="C13" s="298">
        <v>42.2</v>
      </c>
      <c r="D13" s="299">
        <v>42.2</v>
      </c>
      <c r="E13" s="299">
        <v>8.5</v>
      </c>
    </row>
    <row r="14" spans="1:7" s="170" customFormat="1" ht="9.9499999999999993" customHeight="1" x14ac:dyDescent="0.2">
      <c r="A14" s="270" t="s">
        <v>329</v>
      </c>
      <c r="B14" s="300" t="s">
        <v>107</v>
      </c>
      <c r="C14" s="301">
        <v>18.899999999999999</v>
      </c>
      <c r="D14" s="302">
        <v>18.899999999999999</v>
      </c>
      <c r="E14" s="302">
        <v>3.2</v>
      </c>
      <c r="F14" s="171"/>
    </row>
    <row r="15" spans="1:7" ht="9.9499999999999993" customHeight="1" x14ac:dyDescent="0.2">
      <c r="A15" s="269" t="s">
        <v>161</v>
      </c>
      <c r="B15" s="303">
        <v>51.2</v>
      </c>
      <c r="C15" s="298">
        <v>18.899999999999999</v>
      </c>
      <c r="D15" s="299">
        <v>1.3</v>
      </c>
      <c r="E15" s="299">
        <v>18.600000000000001</v>
      </c>
    </row>
    <row r="16" spans="1:7" ht="9.9499999999999993" customHeight="1" x14ac:dyDescent="0.2">
      <c r="A16" s="269" t="s">
        <v>162</v>
      </c>
      <c r="B16" s="303">
        <v>57.9</v>
      </c>
      <c r="C16" s="298">
        <v>22.5</v>
      </c>
      <c r="D16" s="299">
        <v>2.7</v>
      </c>
      <c r="E16" s="299">
        <v>21.5</v>
      </c>
    </row>
    <row r="17" spans="1:5" s="170" customFormat="1" ht="9.9499999999999993" customHeight="1" x14ac:dyDescent="0.2">
      <c r="A17" s="271" t="s">
        <v>144</v>
      </c>
      <c r="B17" s="272">
        <v>55.9</v>
      </c>
      <c r="C17" s="301">
        <v>21.4</v>
      </c>
      <c r="D17" s="302">
        <v>2.2999999999999998</v>
      </c>
      <c r="E17" s="302">
        <v>20.6</v>
      </c>
    </row>
    <row r="18" spans="1:5" ht="9.9499999999999993" customHeight="1" x14ac:dyDescent="0.2">
      <c r="A18" s="269" t="s">
        <v>163</v>
      </c>
      <c r="B18" s="303">
        <v>63.9</v>
      </c>
      <c r="C18" s="298">
        <v>21</v>
      </c>
      <c r="D18" s="299">
        <v>3.3</v>
      </c>
      <c r="E18" s="299">
        <v>19</v>
      </c>
    </row>
    <row r="19" spans="1:5" ht="9.9499999999999993" customHeight="1" x14ac:dyDescent="0.2">
      <c r="A19" s="269" t="s">
        <v>164</v>
      </c>
      <c r="B19" s="303">
        <v>61.6</v>
      </c>
      <c r="C19" s="298">
        <v>21.9</v>
      </c>
      <c r="D19" s="299">
        <v>5.2</v>
      </c>
      <c r="E19" s="299">
        <v>19.399999999999999</v>
      </c>
    </row>
    <row r="20" spans="1:5" ht="9.9499999999999993" customHeight="1" x14ac:dyDescent="0.2">
      <c r="A20" s="269" t="s">
        <v>165</v>
      </c>
      <c r="B20" s="303">
        <v>67.5</v>
      </c>
      <c r="C20" s="298">
        <v>17.5</v>
      </c>
      <c r="D20" s="299">
        <v>5.7</v>
      </c>
      <c r="E20" s="299">
        <v>14.6</v>
      </c>
    </row>
    <row r="21" spans="1:5" s="170" customFormat="1" ht="9.9499999999999993" customHeight="1" x14ac:dyDescent="0.2">
      <c r="A21" s="271" t="s">
        <v>145</v>
      </c>
      <c r="B21" s="272">
        <v>65.3</v>
      </c>
      <c r="C21" s="301">
        <v>19.3</v>
      </c>
      <c r="D21" s="302">
        <v>5.0999999999999996</v>
      </c>
      <c r="E21" s="302">
        <v>16.7</v>
      </c>
    </row>
    <row r="22" spans="1:5" ht="9.9499999999999993" customHeight="1" x14ac:dyDescent="0.2">
      <c r="A22" s="269" t="s">
        <v>166</v>
      </c>
      <c r="B22" s="303">
        <v>68.2</v>
      </c>
      <c r="C22" s="298">
        <v>15.4</v>
      </c>
      <c r="D22" s="299">
        <v>7.4</v>
      </c>
      <c r="E22" s="299">
        <v>10.8</v>
      </c>
    </row>
    <row r="23" spans="1:5" ht="9.9499999999999993" customHeight="1" x14ac:dyDescent="0.2">
      <c r="A23" s="269" t="s">
        <v>167</v>
      </c>
      <c r="B23" s="303">
        <v>69.7</v>
      </c>
      <c r="C23" s="298">
        <v>15.3</v>
      </c>
      <c r="D23" s="299">
        <v>9.8000000000000007</v>
      </c>
      <c r="E23" s="299">
        <v>7.8</v>
      </c>
    </row>
    <row r="24" spans="1:5" ht="9.9499999999999993" customHeight="1" x14ac:dyDescent="0.2">
      <c r="A24" s="269" t="s">
        <v>168</v>
      </c>
      <c r="B24" s="303">
        <v>70.3</v>
      </c>
      <c r="C24" s="298">
        <v>15.9</v>
      </c>
      <c r="D24" s="299">
        <v>11</v>
      </c>
      <c r="E24" s="299">
        <v>7.9</v>
      </c>
    </row>
    <row r="25" spans="1:5" s="170" customFormat="1" ht="9.9499999999999993" customHeight="1" x14ac:dyDescent="0.2">
      <c r="A25" s="271" t="s">
        <v>146</v>
      </c>
      <c r="B25" s="272">
        <v>69</v>
      </c>
      <c r="C25" s="301">
        <v>15.5</v>
      </c>
      <c r="D25" s="302">
        <v>8.8000000000000007</v>
      </c>
      <c r="E25" s="302">
        <v>9.5</v>
      </c>
    </row>
    <row r="26" spans="1:5" ht="9.9499999999999993" customHeight="1" x14ac:dyDescent="0.2">
      <c r="A26" s="269" t="s">
        <v>169</v>
      </c>
      <c r="B26" s="303">
        <v>48.5</v>
      </c>
      <c r="C26" s="298">
        <v>34.700000000000003</v>
      </c>
      <c r="D26" s="299">
        <v>32.6</v>
      </c>
      <c r="E26" s="299">
        <v>6.6</v>
      </c>
    </row>
    <row r="27" spans="1:5" ht="9.9499999999999993" customHeight="1" x14ac:dyDescent="0.2">
      <c r="A27" s="269" t="s">
        <v>170</v>
      </c>
      <c r="B27" s="303">
        <v>44.6</v>
      </c>
      <c r="C27" s="298">
        <v>33.1</v>
      </c>
      <c r="D27" s="299">
        <v>32.6</v>
      </c>
      <c r="E27" s="299">
        <v>2.8</v>
      </c>
    </row>
    <row r="28" spans="1:5" s="170" customFormat="1" ht="9.9499999999999993" customHeight="1" x14ac:dyDescent="0.2">
      <c r="A28" s="258" t="s">
        <v>147</v>
      </c>
      <c r="B28" s="272">
        <v>46.7</v>
      </c>
      <c r="C28" s="301">
        <v>34</v>
      </c>
      <c r="D28" s="302">
        <v>32.6</v>
      </c>
      <c r="E28" s="302">
        <v>4.9000000000000004</v>
      </c>
    </row>
    <row r="29" spans="1:5" s="170" customFormat="1" ht="9.9499999999999993" customHeight="1" x14ac:dyDescent="0.2">
      <c r="A29" s="272" t="s">
        <v>4</v>
      </c>
      <c r="B29" s="272">
        <v>56.3</v>
      </c>
      <c r="C29" s="301">
        <v>21.5</v>
      </c>
      <c r="D29" s="302">
        <v>13.4</v>
      </c>
      <c r="E29" s="302">
        <v>10.8</v>
      </c>
    </row>
    <row r="30" spans="1:5" ht="3" customHeight="1" x14ac:dyDescent="0.2">
      <c r="A30" s="303"/>
      <c r="B30" s="303"/>
      <c r="C30" s="304"/>
      <c r="D30" s="167"/>
      <c r="E30" s="167"/>
    </row>
    <row r="31" spans="1:5" ht="11.1" customHeight="1" x14ac:dyDescent="0.2">
      <c r="A31" s="349" t="s">
        <v>136</v>
      </c>
      <c r="B31" s="349"/>
      <c r="C31" s="349"/>
      <c r="D31" s="349"/>
      <c r="E31" s="349"/>
    </row>
    <row r="32" spans="1:5" ht="9.9499999999999993" customHeight="1" x14ac:dyDescent="0.2">
      <c r="A32" s="169" t="s">
        <v>327</v>
      </c>
      <c r="B32" s="297" t="s">
        <v>107</v>
      </c>
      <c r="C32" s="298">
        <v>7.7</v>
      </c>
      <c r="D32" s="299">
        <v>7.7</v>
      </c>
      <c r="E32" s="299">
        <v>0.7</v>
      </c>
    </row>
    <row r="33" spans="1:5" ht="9.9499999999999993" customHeight="1" x14ac:dyDescent="0.2">
      <c r="A33" s="269" t="s">
        <v>328</v>
      </c>
      <c r="B33" s="297" t="s">
        <v>107</v>
      </c>
      <c r="C33" s="298">
        <v>39.200000000000003</v>
      </c>
      <c r="D33" s="299">
        <v>39.200000000000003</v>
      </c>
      <c r="E33" s="299">
        <v>6.2</v>
      </c>
    </row>
    <row r="34" spans="1:5" s="170" customFormat="1" ht="9.9499999999999993" customHeight="1" x14ac:dyDescent="0.2">
      <c r="A34" s="270" t="s">
        <v>329</v>
      </c>
      <c r="B34" s="300" t="s">
        <v>107</v>
      </c>
      <c r="C34" s="301">
        <v>16.899999999999999</v>
      </c>
      <c r="D34" s="302">
        <v>16.899999999999999</v>
      </c>
      <c r="E34" s="302">
        <v>2.2999999999999998</v>
      </c>
    </row>
    <row r="35" spans="1:5" ht="9.9499999999999993" customHeight="1" x14ac:dyDescent="0.2">
      <c r="A35" s="269" t="s">
        <v>161</v>
      </c>
      <c r="B35" s="303">
        <v>46.1</v>
      </c>
      <c r="C35" s="298">
        <v>12.2</v>
      </c>
      <c r="D35" s="299">
        <v>0.4</v>
      </c>
      <c r="E35" s="299">
        <v>12.1</v>
      </c>
    </row>
    <row r="36" spans="1:5" ht="9.9499999999999993" customHeight="1" x14ac:dyDescent="0.2">
      <c r="A36" s="269" t="s">
        <v>162</v>
      </c>
      <c r="B36" s="303">
        <v>56.7</v>
      </c>
      <c r="C36" s="298">
        <v>11.4</v>
      </c>
      <c r="D36" s="299">
        <v>1.3</v>
      </c>
      <c r="E36" s="299">
        <v>10.5</v>
      </c>
    </row>
    <row r="37" spans="1:5" s="170" customFormat="1" ht="9.9499999999999993" customHeight="1" x14ac:dyDescent="0.2">
      <c r="A37" s="271" t="s">
        <v>144</v>
      </c>
      <c r="B37" s="272">
        <v>53.9</v>
      </c>
      <c r="C37" s="301">
        <v>11.6</v>
      </c>
      <c r="D37" s="302">
        <v>1</v>
      </c>
      <c r="E37" s="302">
        <v>11</v>
      </c>
    </row>
    <row r="38" spans="1:5" ht="9.9499999999999993" customHeight="1" x14ac:dyDescent="0.2">
      <c r="A38" s="269" t="s">
        <v>163</v>
      </c>
      <c r="B38" s="303">
        <v>57.4</v>
      </c>
      <c r="C38" s="298">
        <v>10.7</v>
      </c>
      <c r="D38" s="299">
        <v>2.6</v>
      </c>
      <c r="E38" s="299">
        <v>8.6999999999999993</v>
      </c>
    </row>
    <row r="39" spans="1:5" ht="9.9499999999999993" customHeight="1" x14ac:dyDescent="0.2">
      <c r="A39" s="269" t="s">
        <v>164</v>
      </c>
      <c r="B39" s="303">
        <v>56</v>
      </c>
      <c r="C39" s="298">
        <v>9.6</v>
      </c>
      <c r="D39" s="299">
        <v>3</v>
      </c>
      <c r="E39" s="299">
        <v>7.6</v>
      </c>
    </row>
    <row r="40" spans="1:5" ht="9.9499999999999993" customHeight="1" x14ac:dyDescent="0.2">
      <c r="A40" s="269" t="s">
        <v>165</v>
      </c>
      <c r="B40" s="303">
        <v>57.6</v>
      </c>
      <c r="C40" s="298">
        <v>7.2</v>
      </c>
      <c r="D40" s="299">
        <v>3.6</v>
      </c>
      <c r="E40" s="299">
        <v>4.4000000000000004</v>
      </c>
    </row>
    <row r="41" spans="1:5" s="170" customFormat="1" ht="9.9499999999999993" customHeight="1" x14ac:dyDescent="0.2">
      <c r="A41" s="271" t="s">
        <v>145</v>
      </c>
      <c r="B41" s="272">
        <v>57.2</v>
      </c>
      <c r="C41" s="301">
        <v>8.5</v>
      </c>
      <c r="D41" s="302">
        <v>3.3</v>
      </c>
      <c r="E41" s="302">
        <v>6</v>
      </c>
    </row>
    <row r="42" spans="1:5" ht="9.9499999999999993" customHeight="1" x14ac:dyDescent="0.2">
      <c r="A42" s="269" t="s">
        <v>166</v>
      </c>
      <c r="B42" s="303">
        <v>55.7</v>
      </c>
      <c r="C42" s="298">
        <v>6.9</v>
      </c>
      <c r="D42" s="299">
        <v>4.8</v>
      </c>
      <c r="E42" s="299">
        <v>2.8</v>
      </c>
    </row>
    <row r="43" spans="1:5" ht="9.9499999999999993" customHeight="1" x14ac:dyDescent="0.2">
      <c r="A43" s="269" t="s">
        <v>167</v>
      </c>
      <c r="B43" s="303">
        <v>54.6</v>
      </c>
      <c r="C43" s="298">
        <v>6.5</v>
      </c>
      <c r="D43" s="299">
        <v>5.7</v>
      </c>
      <c r="E43" s="299">
        <v>1.2</v>
      </c>
    </row>
    <row r="44" spans="1:5" ht="9.9499999999999993" customHeight="1" x14ac:dyDescent="0.2">
      <c r="A44" s="269" t="s">
        <v>168</v>
      </c>
      <c r="B44" s="303">
        <v>50.8</v>
      </c>
      <c r="C44" s="298">
        <v>8.6999999999999993</v>
      </c>
      <c r="D44" s="299">
        <v>7.6</v>
      </c>
      <c r="E44" s="299">
        <v>1.6</v>
      </c>
    </row>
    <row r="45" spans="1:5" s="170" customFormat="1" ht="9.9499999999999993" customHeight="1" x14ac:dyDescent="0.2">
      <c r="A45" s="271" t="s">
        <v>146</v>
      </c>
      <c r="B45" s="272">
        <v>54.4</v>
      </c>
      <c r="C45" s="301">
        <v>7.2</v>
      </c>
      <c r="D45" s="302">
        <v>5.6</v>
      </c>
      <c r="E45" s="302">
        <v>2.1</v>
      </c>
    </row>
    <row r="46" spans="1:5" ht="9.9499999999999993" customHeight="1" x14ac:dyDescent="0.2">
      <c r="A46" s="269" t="s">
        <v>169</v>
      </c>
      <c r="B46" s="303">
        <v>45</v>
      </c>
      <c r="C46" s="298">
        <v>9.1999999999999993</v>
      </c>
      <c r="D46" s="299">
        <v>8.1999999999999993</v>
      </c>
      <c r="E46" s="299">
        <v>1.5</v>
      </c>
    </row>
    <row r="47" spans="1:5" ht="9.9499999999999993" customHeight="1" x14ac:dyDescent="0.2">
      <c r="A47" s="269" t="s">
        <v>170</v>
      </c>
      <c r="B47" s="303">
        <v>37.9</v>
      </c>
      <c r="C47" s="298">
        <v>8.1</v>
      </c>
      <c r="D47" s="299">
        <v>7.9</v>
      </c>
      <c r="E47" s="299">
        <v>0.8</v>
      </c>
    </row>
    <row r="48" spans="1:5" s="170" customFormat="1" ht="9.9499999999999993" customHeight="1" x14ac:dyDescent="0.2">
      <c r="A48" s="258" t="s">
        <v>147</v>
      </c>
      <c r="B48" s="272">
        <v>41.2</v>
      </c>
      <c r="C48" s="301">
        <v>8.6</v>
      </c>
      <c r="D48" s="302">
        <v>8</v>
      </c>
      <c r="E48" s="302">
        <v>1.1000000000000001</v>
      </c>
    </row>
    <row r="49" spans="1:5" s="170" customFormat="1" ht="9.9499999999999993" customHeight="1" x14ac:dyDescent="0.2">
      <c r="A49" s="272" t="s">
        <v>4</v>
      </c>
      <c r="B49" s="272">
        <v>47.6</v>
      </c>
      <c r="C49" s="301">
        <v>8.9</v>
      </c>
      <c r="D49" s="302">
        <v>6.2</v>
      </c>
      <c r="E49" s="302">
        <v>3.5</v>
      </c>
    </row>
    <row r="50" spans="1:5" ht="3" customHeight="1" x14ac:dyDescent="0.2">
      <c r="A50" s="303"/>
      <c r="B50" s="303"/>
      <c r="C50" s="304"/>
      <c r="D50" s="167"/>
      <c r="E50" s="167"/>
    </row>
    <row r="51" spans="1:5" ht="11.1" customHeight="1" x14ac:dyDescent="0.2">
      <c r="A51" s="349" t="s">
        <v>152</v>
      </c>
      <c r="B51" s="349"/>
      <c r="C51" s="349"/>
      <c r="D51" s="349"/>
      <c r="E51" s="349"/>
    </row>
    <row r="52" spans="1:5" ht="9.9499999999999993" customHeight="1" x14ac:dyDescent="0.2">
      <c r="A52" s="169" t="s">
        <v>327</v>
      </c>
      <c r="B52" s="297" t="s">
        <v>107</v>
      </c>
      <c r="C52" s="298">
        <v>8.3000000000000007</v>
      </c>
      <c r="D52" s="299">
        <v>8.3000000000000007</v>
      </c>
      <c r="E52" s="299">
        <v>0.8</v>
      </c>
    </row>
    <row r="53" spans="1:5" ht="9.9499999999999993" customHeight="1" x14ac:dyDescent="0.2">
      <c r="A53" s="269" t="s">
        <v>328</v>
      </c>
      <c r="B53" s="297" t="s">
        <v>107</v>
      </c>
      <c r="C53" s="298">
        <v>40.799999999999997</v>
      </c>
      <c r="D53" s="299">
        <v>40.799999999999997</v>
      </c>
      <c r="E53" s="299">
        <v>7.4</v>
      </c>
    </row>
    <row r="54" spans="1:5" s="170" customFormat="1" ht="9.9499999999999993" customHeight="1" x14ac:dyDescent="0.2">
      <c r="A54" s="270" t="s">
        <v>329</v>
      </c>
      <c r="B54" s="300" t="s">
        <v>107</v>
      </c>
      <c r="C54" s="301">
        <v>17.899999999999999</v>
      </c>
      <c r="D54" s="302">
        <v>17.899999999999999</v>
      </c>
      <c r="E54" s="302">
        <v>2.7</v>
      </c>
    </row>
    <row r="55" spans="1:5" ht="9.9499999999999993" customHeight="1" x14ac:dyDescent="0.2">
      <c r="A55" s="269" t="s">
        <v>161</v>
      </c>
      <c r="B55" s="303">
        <v>48.9</v>
      </c>
      <c r="C55" s="298">
        <v>15.9</v>
      </c>
      <c r="D55" s="299">
        <v>0.9</v>
      </c>
      <c r="E55" s="299">
        <v>15.6</v>
      </c>
    </row>
    <row r="56" spans="1:5" ht="9.9499999999999993" customHeight="1" x14ac:dyDescent="0.2">
      <c r="A56" s="269" t="s">
        <v>162</v>
      </c>
      <c r="B56" s="303">
        <v>57.3</v>
      </c>
      <c r="C56" s="298">
        <v>17.100000000000001</v>
      </c>
      <c r="D56" s="299">
        <v>2</v>
      </c>
      <c r="E56" s="299">
        <v>16.100000000000001</v>
      </c>
    </row>
    <row r="57" spans="1:5" s="170" customFormat="1" ht="9.9499999999999993" customHeight="1" x14ac:dyDescent="0.2">
      <c r="A57" s="271" t="s">
        <v>144</v>
      </c>
      <c r="B57" s="305">
        <v>54.9</v>
      </c>
      <c r="C57" s="301">
        <v>16.7</v>
      </c>
      <c r="D57" s="302">
        <v>1.7</v>
      </c>
      <c r="E57" s="302">
        <v>16</v>
      </c>
    </row>
    <row r="58" spans="1:5" ht="9.9499999999999993" customHeight="1" x14ac:dyDescent="0.2">
      <c r="A58" s="269" t="s">
        <v>163</v>
      </c>
      <c r="B58" s="303">
        <v>60.7</v>
      </c>
      <c r="C58" s="298">
        <v>15.9</v>
      </c>
      <c r="D58" s="299">
        <v>3</v>
      </c>
      <c r="E58" s="299">
        <v>13.9</v>
      </c>
    </row>
    <row r="59" spans="1:5" ht="9.9499999999999993" customHeight="1" x14ac:dyDescent="0.2">
      <c r="A59" s="269" t="s">
        <v>164</v>
      </c>
      <c r="B59" s="303">
        <v>58.9</v>
      </c>
      <c r="C59" s="298">
        <v>15.9</v>
      </c>
      <c r="D59" s="299">
        <v>4.0999999999999996</v>
      </c>
      <c r="E59" s="299">
        <v>13.6</v>
      </c>
    </row>
    <row r="60" spans="1:5" ht="9.9499999999999993" customHeight="1" x14ac:dyDescent="0.2">
      <c r="A60" s="269" t="s">
        <v>165</v>
      </c>
      <c r="B60" s="303">
        <v>62.5</v>
      </c>
      <c r="C60" s="298">
        <v>12.3</v>
      </c>
      <c r="D60" s="299">
        <v>4.7</v>
      </c>
      <c r="E60" s="299">
        <v>9.5</v>
      </c>
    </row>
    <row r="61" spans="1:5" s="170" customFormat="1" ht="9.9499999999999993" customHeight="1" x14ac:dyDescent="0.2">
      <c r="A61" s="271" t="s">
        <v>145</v>
      </c>
      <c r="B61" s="305">
        <v>61.3</v>
      </c>
      <c r="C61" s="301">
        <v>13.9</v>
      </c>
      <c r="D61" s="302">
        <v>4.2</v>
      </c>
      <c r="E61" s="302">
        <v>11.4</v>
      </c>
    </row>
    <row r="62" spans="1:5" ht="9.9499999999999993" customHeight="1" x14ac:dyDescent="0.2">
      <c r="A62" s="269" t="s">
        <v>166</v>
      </c>
      <c r="B62" s="303">
        <v>61.9</v>
      </c>
      <c r="C62" s="298">
        <v>11.1</v>
      </c>
      <c r="D62" s="299">
        <v>6.1</v>
      </c>
      <c r="E62" s="299">
        <v>6.8</v>
      </c>
    </row>
    <row r="63" spans="1:5" ht="9.9499999999999993" customHeight="1" x14ac:dyDescent="0.2">
      <c r="A63" s="269" t="s">
        <v>167</v>
      </c>
      <c r="B63" s="303">
        <v>61.8</v>
      </c>
      <c r="C63" s="298">
        <v>10.7</v>
      </c>
      <c r="D63" s="299">
        <v>7.7</v>
      </c>
      <c r="E63" s="299">
        <v>4.3</v>
      </c>
    </row>
    <row r="64" spans="1:5" ht="9.9499999999999993" customHeight="1" x14ac:dyDescent="0.2">
      <c r="A64" s="269" t="s">
        <v>168</v>
      </c>
      <c r="B64" s="303">
        <v>60.4</v>
      </c>
      <c r="C64" s="298">
        <v>12.2</v>
      </c>
      <c r="D64" s="299">
        <v>9.3000000000000007</v>
      </c>
      <c r="E64" s="299">
        <v>4.7</v>
      </c>
    </row>
    <row r="65" spans="1:5" s="170" customFormat="1" ht="9.9499999999999993" customHeight="1" x14ac:dyDescent="0.2">
      <c r="A65" s="271" t="s">
        <v>146</v>
      </c>
      <c r="B65" s="305">
        <v>61.6</v>
      </c>
      <c r="C65" s="301">
        <v>11.2</v>
      </c>
      <c r="D65" s="302">
        <v>7.1</v>
      </c>
      <c r="E65" s="302">
        <v>5.7</v>
      </c>
    </row>
    <row r="66" spans="1:5" ht="9.9499999999999993" customHeight="1" x14ac:dyDescent="0.2">
      <c r="A66" s="269" t="s">
        <v>169</v>
      </c>
      <c r="B66" s="303">
        <v>46.6</v>
      </c>
      <c r="C66" s="298">
        <v>21.3</v>
      </c>
      <c r="D66" s="299">
        <v>19.8</v>
      </c>
      <c r="E66" s="299">
        <v>3.9</v>
      </c>
    </row>
    <row r="67" spans="1:5" ht="9.9499999999999993" customHeight="1" x14ac:dyDescent="0.2">
      <c r="A67" s="269" t="s">
        <v>170</v>
      </c>
      <c r="B67" s="303">
        <v>40.6</v>
      </c>
      <c r="C67" s="298">
        <v>18.100000000000001</v>
      </c>
      <c r="D67" s="299">
        <v>17.8</v>
      </c>
      <c r="E67" s="299">
        <v>1.6</v>
      </c>
    </row>
    <row r="68" spans="1:5" s="170" customFormat="1" ht="9.9499999999999993" customHeight="1" x14ac:dyDescent="0.2">
      <c r="A68" s="258" t="s">
        <v>147</v>
      </c>
      <c r="B68" s="272">
        <v>43.6</v>
      </c>
      <c r="C68" s="301">
        <v>19.7</v>
      </c>
      <c r="D68" s="302">
        <v>18.8</v>
      </c>
      <c r="E68" s="302">
        <v>2.8</v>
      </c>
    </row>
    <row r="69" spans="1:5" s="170" customFormat="1" ht="9.9499999999999993" customHeight="1" x14ac:dyDescent="0.2">
      <c r="A69" s="272" t="s">
        <v>4</v>
      </c>
      <c r="B69" s="272">
        <v>51.8</v>
      </c>
      <c r="C69" s="301">
        <v>15</v>
      </c>
      <c r="D69" s="302">
        <v>9.6999999999999993</v>
      </c>
      <c r="E69" s="302">
        <v>7</v>
      </c>
    </row>
    <row r="70" spans="1:5" s="148" customFormat="1" ht="4.5" customHeight="1" thickBot="1" x14ac:dyDescent="0.3">
      <c r="A70" s="146"/>
      <c r="B70" s="147"/>
      <c r="C70" s="147"/>
      <c r="D70" s="147"/>
      <c r="E70" s="147"/>
    </row>
    <row r="71" spans="1:5" s="149" customFormat="1" ht="6" customHeight="1" x14ac:dyDescent="0.25">
      <c r="B71" s="150"/>
      <c r="C71" s="150"/>
      <c r="D71" s="150"/>
      <c r="E71" s="150"/>
    </row>
    <row r="72" spans="1:5" s="18" customFormat="1" ht="11.1" customHeight="1" x14ac:dyDescent="0.25">
      <c r="A72" s="18" t="s">
        <v>238</v>
      </c>
    </row>
    <row r="73" spans="1:5" s="18" customFormat="1" ht="11.1" customHeight="1" x14ac:dyDescent="0.25">
      <c r="A73" s="18" t="s">
        <v>330</v>
      </c>
    </row>
    <row r="74" spans="1:5" s="18" customFormat="1" ht="11.1" customHeight="1" x14ac:dyDescent="0.25">
      <c r="A74" s="18" t="s">
        <v>334</v>
      </c>
    </row>
    <row r="75" spans="1:5" s="18" customFormat="1" ht="11.1" customHeight="1" x14ac:dyDescent="0.25">
      <c r="A75" s="18" t="s">
        <v>332</v>
      </c>
    </row>
    <row r="76" spans="1:5" s="18" customFormat="1" ht="11.1" customHeight="1" x14ac:dyDescent="0.25">
      <c r="A76" s="18" t="s">
        <v>331</v>
      </c>
    </row>
    <row r="77" spans="1:5" s="18" customFormat="1" ht="11.1" customHeight="1" x14ac:dyDescent="0.25">
      <c r="A77" s="18" t="s">
        <v>333</v>
      </c>
    </row>
    <row r="78" spans="1:5" s="18" customFormat="1" ht="11.1" customHeight="1" x14ac:dyDescent="0.25">
      <c r="A78" s="18" t="s">
        <v>335</v>
      </c>
    </row>
    <row r="79" spans="1:5" ht="11.1" customHeight="1" x14ac:dyDescent="0.2"/>
  </sheetData>
  <mergeCells count="9">
    <mergeCell ref="A11:E11"/>
    <mergeCell ref="A31:E31"/>
    <mergeCell ref="A51:E51"/>
    <mergeCell ref="A7:A9"/>
    <mergeCell ref="B7:B9"/>
    <mergeCell ref="C7:C9"/>
    <mergeCell ref="D7:E7"/>
    <mergeCell ref="D8:D9"/>
    <mergeCell ref="E8:E9"/>
  </mergeCells>
  <hyperlinks>
    <hyperlink ref="A1" location="'INDICE '!A1" display="INDICE"/>
  </hyperlinks>
  <pageMargins left="0.86614173228346458" right="0.86614173228346458" top="0.47244094488188981" bottom="0.19685039370078741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80"/>
  <sheetViews>
    <sheetView zoomScale="160" zoomScaleNormal="160" zoomScalePageLayoutView="160" workbookViewId="0">
      <selection activeCell="D53" sqref="D53:E53"/>
    </sheetView>
  </sheetViews>
  <sheetFormatPr defaultColWidth="8.85546875" defaultRowHeight="11.25" x14ac:dyDescent="0.2"/>
  <cols>
    <col min="1" max="1" width="15.28515625" style="157" customWidth="1"/>
    <col min="2" max="2" width="16.85546875" style="157" customWidth="1"/>
    <col min="3" max="3" width="16.85546875" style="174" customWidth="1"/>
    <col min="4" max="5" width="16.85546875" style="157" customWidth="1"/>
    <col min="6" max="230" width="8.85546875" style="157"/>
    <col min="231" max="231" width="24.7109375" style="157" customWidth="1"/>
    <col min="232" max="232" width="14.42578125" style="157" customWidth="1"/>
    <col min="233" max="233" width="1" style="157" customWidth="1"/>
    <col min="234" max="234" width="12.42578125" style="157" customWidth="1"/>
    <col min="235" max="235" width="0.85546875" style="157" customWidth="1"/>
    <col min="236" max="236" width="14.7109375" style="157" customWidth="1"/>
    <col min="237" max="237" width="0.85546875" style="157" customWidth="1"/>
    <col min="238" max="238" width="14.7109375" style="157" customWidth="1"/>
    <col min="239" max="239" width="0.85546875" style="157" customWidth="1"/>
    <col min="240" max="240" width="14.7109375" style="157" customWidth="1"/>
    <col min="241" max="244" width="4.7109375" style="157" customWidth="1"/>
    <col min="245" max="486" width="8.85546875" style="157"/>
    <col min="487" max="487" width="24.7109375" style="157" customWidth="1"/>
    <col min="488" max="488" width="14.42578125" style="157" customWidth="1"/>
    <col min="489" max="489" width="1" style="157" customWidth="1"/>
    <col min="490" max="490" width="12.42578125" style="157" customWidth="1"/>
    <col min="491" max="491" width="0.85546875" style="157" customWidth="1"/>
    <col min="492" max="492" width="14.7109375" style="157" customWidth="1"/>
    <col min="493" max="493" width="0.85546875" style="157" customWidth="1"/>
    <col min="494" max="494" width="14.7109375" style="157" customWidth="1"/>
    <col min="495" max="495" width="0.85546875" style="157" customWidth="1"/>
    <col min="496" max="496" width="14.7109375" style="157" customWidth="1"/>
    <col min="497" max="500" width="4.7109375" style="157" customWidth="1"/>
    <col min="501" max="742" width="8.85546875" style="157"/>
    <col min="743" max="743" width="24.7109375" style="157" customWidth="1"/>
    <col min="744" max="744" width="14.42578125" style="157" customWidth="1"/>
    <col min="745" max="745" width="1" style="157" customWidth="1"/>
    <col min="746" max="746" width="12.42578125" style="157" customWidth="1"/>
    <col min="747" max="747" width="0.85546875" style="157" customWidth="1"/>
    <col min="748" max="748" width="14.7109375" style="157" customWidth="1"/>
    <col min="749" max="749" width="0.85546875" style="157" customWidth="1"/>
    <col min="750" max="750" width="14.7109375" style="157" customWidth="1"/>
    <col min="751" max="751" width="0.85546875" style="157" customWidth="1"/>
    <col min="752" max="752" width="14.7109375" style="157" customWidth="1"/>
    <col min="753" max="756" width="4.7109375" style="157" customWidth="1"/>
    <col min="757" max="998" width="8.85546875" style="157"/>
    <col min="999" max="999" width="24.7109375" style="157" customWidth="1"/>
    <col min="1000" max="1000" width="14.42578125" style="157" customWidth="1"/>
    <col min="1001" max="1001" width="1" style="157" customWidth="1"/>
    <col min="1002" max="1002" width="12.42578125" style="157" customWidth="1"/>
    <col min="1003" max="1003" width="0.85546875" style="157" customWidth="1"/>
    <col min="1004" max="1004" width="14.7109375" style="157" customWidth="1"/>
    <col min="1005" max="1005" width="0.85546875" style="157" customWidth="1"/>
    <col min="1006" max="1006" width="14.7109375" style="157" customWidth="1"/>
    <col min="1007" max="1007" width="0.85546875" style="157" customWidth="1"/>
    <col min="1008" max="1008" width="14.7109375" style="157" customWidth="1"/>
    <col min="1009" max="1012" width="4.7109375" style="157" customWidth="1"/>
    <col min="1013" max="1254" width="8.85546875" style="157"/>
    <col min="1255" max="1255" width="24.7109375" style="157" customWidth="1"/>
    <col min="1256" max="1256" width="14.42578125" style="157" customWidth="1"/>
    <col min="1257" max="1257" width="1" style="157" customWidth="1"/>
    <col min="1258" max="1258" width="12.42578125" style="157" customWidth="1"/>
    <col min="1259" max="1259" width="0.85546875" style="157" customWidth="1"/>
    <col min="1260" max="1260" width="14.7109375" style="157" customWidth="1"/>
    <col min="1261" max="1261" width="0.85546875" style="157" customWidth="1"/>
    <col min="1262" max="1262" width="14.7109375" style="157" customWidth="1"/>
    <col min="1263" max="1263" width="0.85546875" style="157" customWidth="1"/>
    <col min="1264" max="1264" width="14.7109375" style="157" customWidth="1"/>
    <col min="1265" max="1268" width="4.7109375" style="157" customWidth="1"/>
    <col min="1269" max="1510" width="8.85546875" style="157"/>
    <col min="1511" max="1511" width="24.7109375" style="157" customWidth="1"/>
    <col min="1512" max="1512" width="14.42578125" style="157" customWidth="1"/>
    <col min="1513" max="1513" width="1" style="157" customWidth="1"/>
    <col min="1514" max="1514" width="12.42578125" style="157" customWidth="1"/>
    <col min="1515" max="1515" width="0.85546875" style="157" customWidth="1"/>
    <col min="1516" max="1516" width="14.7109375" style="157" customWidth="1"/>
    <col min="1517" max="1517" width="0.85546875" style="157" customWidth="1"/>
    <col min="1518" max="1518" width="14.7109375" style="157" customWidth="1"/>
    <col min="1519" max="1519" width="0.85546875" style="157" customWidth="1"/>
    <col min="1520" max="1520" width="14.7109375" style="157" customWidth="1"/>
    <col min="1521" max="1524" width="4.7109375" style="157" customWidth="1"/>
    <col min="1525" max="1766" width="8.85546875" style="157"/>
    <col min="1767" max="1767" width="24.7109375" style="157" customWidth="1"/>
    <col min="1768" max="1768" width="14.42578125" style="157" customWidth="1"/>
    <col min="1769" max="1769" width="1" style="157" customWidth="1"/>
    <col min="1770" max="1770" width="12.42578125" style="157" customWidth="1"/>
    <col min="1771" max="1771" width="0.85546875" style="157" customWidth="1"/>
    <col min="1772" max="1772" width="14.7109375" style="157" customWidth="1"/>
    <col min="1773" max="1773" width="0.85546875" style="157" customWidth="1"/>
    <col min="1774" max="1774" width="14.7109375" style="157" customWidth="1"/>
    <col min="1775" max="1775" width="0.85546875" style="157" customWidth="1"/>
    <col min="1776" max="1776" width="14.7109375" style="157" customWidth="1"/>
    <col min="1777" max="1780" width="4.7109375" style="157" customWidth="1"/>
    <col min="1781" max="2022" width="8.85546875" style="157"/>
    <col min="2023" max="2023" width="24.7109375" style="157" customWidth="1"/>
    <col min="2024" max="2024" width="14.42578125" style="157" customWidth="1"/>
    <col min="2025" max="2025" width="1" style="157" customWidth="1"/>
    <col min="2026" max="2026" width="12.42578125" style="157" customWidth="1"/>
    <col min="2027" max="2027" width="0.85546875" style="157" customWidth="1"/>
    <col min="2028" max="2028" width="14.7109375" style="157" customWidth="1"/>
    <col min="2029" max="2029" width="0.85546875" style="157" customWidth="1"/>
    <col min="2030" max="2030" width="14.7109375" style="157" customWidth="1"/>
    <col min="2031" max="2031" width="0.85546875" style="157" customWidth="1"/>
    <col min="2032" max="2032" width="14.7109375" style="157" customWidth="1"/>
    <col min="2033" max="2036" width="4.7109375" style="157" customWidth="1"/>
    <col min="2037" max="2278" width="8.85546875" style="157"/>
    <col min="2279" max="2279" width="24.7109375" style="157" customWidth="1"/>
    <col min="2280" max="2280" width="14.42578125" style="157" customWidth="1"/>
    <col min="2281" max="2281" width="1" style="157" customWidth="1"/>
    <col min="2282" max="2282" width="12.42578125" style="157" customWidth="1"/>
    <col min="2283" max="2283" width="0.85546875" style="157" customWidth="1"/>
    <col min="2284" max="2284" width="14.7109375" style="157" customWidth="1"/>
    <col min="2285" max="2285" width="0.85546875" style="157" customWidth="1"/>
    <col min="2286" max="2286" width="14.7109375" style="157" customWidth="1"/>
    <col min="2287" max="2287" width="0.85546875" style="157" customWidth="1"/>
    <col min="2288" max="2288" width="14.7109375" style="157" customWidth="1"/>
    <col min="2289" max="2292" width="4.7109375" style="157" customWidth="1"/>
    <col min="2293" max="2534" width="8.85546875" style="157"/>
    <col min="2535" max="2535" width="24.7109375" style="157" customWidth="1"/>
    <col min="2536" max="2536" width="14.42578125" style="157" customWidth="1"/>
    <col min="2537" max="2537" width="1" style="157" customWidth="1"/>
    <col min="2538" max="2538" width="12.42578125" style="157" customWidth="1"/>
    <col min="2539" max="2539" width="0.85546875" style="157" customWidth="1"/>
    <col min="2540" max="2540" width="14.7109375" style="157" customWidth="1"/>
    <col min="2541" max="2541" width="0.85546875" style="157" customWidth="1"/>
    <col min="2542" max="2542" width="14.7109375" style="157" customWidth="1"/>
    <col min="2543" max="2543" width="0.85546875" style="157" customWidth="1"/>
    <col min="2544" max="2544" width="14.7109375" style="157" customWidth="1"/>
    <col min="2545" max="2548" width="4.7109375" style="157" customWidth="1"/>
    <col min="2549" max="2790" width="8.85546875" style="157"/>
    <col min="2791" max="2791" width="24.7109375" style="157" customWidth="1"/>
    <col min="2792" max="2792" width="14.42578125" style="157" customWidth="1"/>
    <col min="2793" max="2793" width="1" style="157" customWidth="1"/>
    <col min="2794" max="2794" width="12.42578125" style="157" customWidth="1"/>
    <col min="2795" max="2795" width="0.85546875" style="157" customWidth="1"/>
    <col min="2796" max="2796" width="14.7109375" style="157" customWidth="1"/>
    <col min="2797" max="2797" width="0.85546875" style="157" customWidth="1"/>
    <col min="2798" max="2798" width="14.7109375" style="157" customWidth="1"/>
    <col min="2799" max="2799" width="0.85546875" style="157" customWidth="1"/>
    <col min="2800" max="2800" width="14.7109375" style="157" customWidth="1"/>
    <col min="2801" max="2804" width="4.7109375" style="157" customWidth="1"/>
    <col min="2805" max="3046" width="8.85546875" style="157"/>
    <col min="3047" max="3047" width="24.7109375" style="157" customWidth="1"/>
    <col min="3048" max="3048" width="14.42578125" style="157" customWidth="1"/>
    <col min="3049" max="3049" width="1" style="157" customWidth="1"/>
    <col min="3050" max="3050" width="12.42578125" style="157" customWidth="1"/>
    <col min="3051" max="3051" width="0.85546875" style="157" customWidth="1"/>
    <col min="3052" max="3052" width="14.7109375" style="157" customWidth="1"/>
    <col min="3053" max="3053" width="0.85546875" style="157" customWidth="1"/>
    <col min="3054" max="3054" width="14.7109375" style="157" customWidth="1"/>
    <col min="3055" max="3055" width="0.85546875" style="157" customWidth="1"/>
    <col min="3056" max="3056" width="14.7109375" style="157" customWidth="1"/>
    <col min="3057" max="3060" width="4.7109375" style="157" customWidth="1"/>
    <col min="3061" max="3302" width="8.85546875" style="157"/>
    <col min="3303" max="3303" width="24.7109375" style="157" customWidth="1"/>
    <col min="3304" max="3304" width="14.42578125" style="157" customWidth="1"/>
    <col min="3305" max="3305" width="1" style="157" customWidth="1"/>
    <col min="3306" max="3306" width="12.42578125" style="157" customWidth="1"/>
    <col min="3307" max="3307" width="0.85546875" style="157" customWidth="1"/>
    <col min="3308" max="3308" width="14.7109375" style="157" customWidth="1"/>
    <col min="3309" max="3309" width="0.85546875" style="157" customWidth="1"/>
    <col min="3310" max="3310" width="14.7109375" style="157" customWidth="1"/>
    <col min="3311" max="3311" width="0.85546875" style="157" customWidth="1"/>
    <col min="3312" max="3312" width="14.7109375" style="157" customWidth="1"/>
    <col min="3313" max="3316" width="4.7109375" style="157" customWidth="1"/>
    <col min="3317" max="3558" width="8.85546875" style="157"/>
    <col min="3559" max="3559" width="24.7109375" style="157" customWidth="1"/>
    <col min="3560" max="3560" width="14.42578125" style="157" customWidth="1"/>
    <col min="3561" max="3561" width="1" style="157" customWidth="1"/>
    <col min="3562" max="3562" width="12.42578125" style="157" customWidth="1"/>
    <col min="3563" max="3563" width="0.85546875" style="157" customWidth="1"/>
    <col min="3564" max="3564" width="14.7109375" style="157" customWidth="1"/>
    <col min="3565" max="3565" width="0.85546875" style="157" customWidth="1"/>
    <col min="3566" max="3566" width="14.7109375" style="157" customWidth="1"/>
    <col min="3567" max="3567" width="0.85546875" style="157" customWidth="1"/>
    <col min="3568" max="3568" width="14.7109375" style="157" customWidth="1"/>
    <col min="3569" max="3572" width="4.7109375" style="157" customWidth="1"/>
    <col min="3573" max="3814" width="8.85546875" style="157"/>
    <col min="3815" max="3815" width="24.7109375" style="157" customWidth="1"/>
    <col min="3816" max="3816" width="14.42578125" style="157" customWidth="1"/>
    <col min="3817" max="3817" width="1" style="157" customWidth="1"/>
    <col min="3818" max="3818" width="12.42578125" style="157" customWidth="1"/>
    <col min="3819" max="3819" width="0.85546875" style="157" customWidth="1"/>
    <col min="3820" max="3820" width="14.7109375" style="157" customWidth="1"/>
    <col min="3821" max="3821" width="0.85546875" style="157" customWidth="1"/>
    <col min="3822" max="3822" width="14.7109375" style="157" customWidth="1"/>
    <col min="3823" max="3823" width="0.85546875" style="157" customWidth="1"/>
    <col min="3824" max="3824" width="14.7109375" style="157" customWidth="1"/>
    <col min="3825" max="3828" width="4.7109375" style="157" customWidth="1"/>
    <col min="3829" max="4070" width="8.85546875" style="157"/>
    <col min="4071" max="4071" width="24.7109375" style="157" customWidth="1"/>
    <col min="4072" max="4072" width="14.42578125" style="157" customWidth="1"/>
    <col min="4073" max="4073" width="1" style="157" customWidth="1"/>
    <col min="4074" max="4074" width="12.42578125" style="157" customWidth="1"/>
    <col min="4075" max="4075" width="0.85546875" style="157" customWidth="1"/>
    <col min="4076" max="4076" width="14.7109375" style="157" customWidth="1"/>
    <col min="4077" max="4077" width="0.85546875" style="157" customWidth="1"/>
    <col min="4078" max="4078" width="14.7109375" style="157" customWidth="1"/>
    <col min="4079" max="4079" width="0.85546875" style="157" customWidth="1"/>
    <col min="4080" max="4080" width="14.7109375" style="157" customWidth="1"/>
    <col min="4081" max="4084" width="4.7109375" style="157" customWidth="1"/>
    <col min="4085" max="4326" width="8.85546875" style="157"/>
    <col min="4327" max="4327" width="24.7109375" style="157" customWidth="1"/>
    <col min="4328" max="4328" width="14.42578125" style="157" customWidth="1"/>
    <col min="4329" max="4329" width="1" style="157" customWidth="1"/>
    <col min="4330" max="4330" width="12.42578125" style="157" customWidth="1"/>
    <col min="4331" max="4331" width="0.85546875" style="157" customWidth="1"/>
    <col min="4332" max="4332" width="14.7109375" style="157" customWidth="1"/>
    <col min="4333" max="4333" width="0.85546875" style="157" customWidth="1"/>
    <col min="4334" max="4334" width="14.7109375" style="157" customWidth="1"/>
    <col min="4335" max="4335" width="0.85546875" style="157" customWidth="1"/>
    <col min="4336" max="4336" width="14.7109375" style="157" customWidth="1"/>
    <col min="4337" max="4340" width="4.7109375" style="157" customWidth="1"/>
    <col min="4341" max="4582" width="8.85546875" style="157"/>
    <col min="4583" max="4583" width="24.7109375" style="157" customWidth="1"/>
    <col min="4584" max="4584" width="14.42578125" style="157" customWidth="1"/>
    <col min="4585" max="4585" width="1" style="157" customWidth="1"/>
    <col min="4586" max="4586" width="12.42578125" style="157" customWidth="1"/>
    <col min="4587" max="4587" width="0.85546875" style="157" customWidth="1"/>
    <col min="4588" max="4588" width="14.7109375" style="157" customWidth="1"/>
    <col min="4589" max="4589" width="0.85546875" style="157" customWidth="1"/>
    <col min="4590" max="4590" width="14.7109375" style="157" customWidth="1"/>
    <col min="4591" max="4591" width="0.85546875" style="157" customWidth="1"/>
    <col min="4592" max="4592" width="14.7109375" style="157" customWidth="1"/>
    <col min="4593" max="4596" width="4.7109375" style="157" customWidth="1"/>
    <col min="4597" max="4838" width="8.85546875" style="157"/>
    <col min="4839" max="4839" width="24.7109375" style="157" customWidth="1"/>
    <col min="4840" max="4840" width="14.42578125" style="157" customWidth="1"/>
    <col min="4841" max="4841" width="1" style="157" customWidth="1"/>
    <col min="4842" max="4842" width="12.42578125" style="157" customWidth="1"/>
    <col min="4843" max="4843" width="0.85546875" style="157" customWidth="1"/>
    <col min="4844" max="4844" width="14.7109375" style="157" customWidth="1"/>
    <col min="4845" max="4845" width="0.85546875" style="157" customWidth="1"/>
    <col min="4846" max="4846" width="14.7109375" style="157" customWidth="1"/>
    <col min="4847" max="4847" width="0.85546875" style="157" customWidth="1"/>
    <col min="4848" max="4848" width="14.7109375" style="157" customWidth="1"/>
    <col min="4849" max="4852" width="4.7109375" style="157" customWidth="1"/>
    <col min="4853" max="5094" width="8.85546875" style="157"/>
    <col min="5095" max="5095" width="24.7109375" style="157" customWidth="1"/>
    <col min="5096" max="5096" width="14.42578125" style="157" customWidth="1"/>
    <col min="5097" max="5097" width="1" style="157" customWidth="1"/>
    <col min="5098" max="5098" width="12.42578125" style="157" customWidth="1"/>
    <col min="5099" max="5099" width="0.85546875" style="157" customWidth="1"/>
    <col min="5100" max="5100" width="14.7109375" style="157" customWidth="1"/>
    <col min="5101" max="5101" width="0.85546875" style="157" customWidth="1"/>
    <col min="5102" max="5102" width="14.7109375" style="157" customWidth="1"/>
    <col min="5103" max="5103" width="0.85546875" style="157" customWidth="1"/>
    <col min="5104" max="5104" width="14.7109375" style="157" customWidth="1"/>
    <col min="5105" max="5108" width="4.7109375" style="157" customWidth="1"/>
    <col min="5109" max="5350" width="8.85546875" style="157"/>
    <col min="5351" max="5351" width="24.7109375" style="157" customWidth="1"/>
    <col min="5352" max="5352" width="14.42578125" style="157" customWidth="1"/>
    <col min="5353" max="5353" width="1" style="157" customWidth="1"/>
    <col min="5354" max="5354" width="12.42578125" style="157" customWidth="1"/>
    <col min="5355" max="5355" width="0.85546875" style="157" customWidth="1"/>
    <col min="5356" max="5356" width="14.7109375" style="157" customWidth="1"/>
    <col min="5357" max="5357" width="0.85546875" style="157" customWidth="1"/>
    <col min="5358" max="5358" width="14.7109375" style="157" customWidth="1"/>
    <col min="5359" max="5359" width="0.85546875" style="157" customWidth="1"/>
    <col min="5360" max="5360" width="14.7109375" style="157" customWidth="1"/>
    <col min="5361" max="5364" width="4.7109375" style="157" customWidth="1"/>
    <col min="5365" max="5606" width="8.85546875" style="157"/>
    <col min="5607" max="5607" width="24.7109375" style="157" customWidth="1"/>
    <col min="5608" max="5608" width="14.42578125" style="157" customWidth="1"/>
    <col min="5609" max="5609" width="1" style="157" customWidth="1"/>
    <col min="5610" max="5610" width="12.42578125" style="157" customWidth="1"/>
    <col min="5611" max="5611" width="0.85546875" style="157" customWidth="1"/>
    <col min="5612" max="5612" width="14.7109375" style="157" customWidth="1"/>
    <col min="5613" max="5613" width="0.85546875" style="157" customWidth="1"/>
    <col min="5614" max="5614" width="14.7109375" style="157" customWidth="1"/>
    <col min="5615" max="5615" width="0.85546875" style="157" customWidth="1"/>
    <col min="5616" max="5616" width="14.7109375" style="157" customWidth="1"/>
    <col min="5617" max="5620" width="4.7109375" style="157" customWidth="1"/>
    <col min="5621" max="5862" width="8.85546875" style="157"/>
    <col min="5863" max="5863" width="24.7109375" style="157" customWidth="1"/>
    <col min="5864" max="5864" width="14.42578125" style="157" customWidth="1"/>
    <col min="5865" max="5865" width="1" style="157" customWidth="1"/>
    <col min="5866" max="5866" width="12.42578125" style="157" customWidth="1"/>
    <col min="5867" max="5867" width="0.85546875" style="157" customWidth="1"/>
    <col min="5868" max="5868" width="14.7109375" style="157" customWidth="1"/>
    <col min="5869" max="5869" width="0.85546875" style="157" customWidth="1"/>
    <col min="5870" max="5870" width="14.7109375" style="157" customWidth="1"/>
    <col min="5871" max="5871" width="0.85546875" style="157" customWidth="1"/>
    <col min="5872" max="5872" width="14.7109375" style="157" customWidth="1"/>
    <col min="5873" max="5876" width="4.7109375" style="157" customWidth="1"/>
    <col min="5877" max="6118" width="8.85546875" style="157"/>
    <col min="6119" max="6119" width="24.7109375" style="157" customWidth="1"/>
    <col min="6120" max="6120" width="14.42578125" style="157" customWidth="1"/>
    <col min="6121" max="6121" width="1" style="157" customWidth="1"/>
    <col min="6122" max="6122" width="12.42578125" style="157" customWidth="1"/>
    <col min="6123" max="6123" width="0.85546875" style="157" customWidth="1"/>
    <col min="6124" max="6124" width="14.7109375" style="157" customWidth="1"/>
    <col min="6125" max="6125" width="0.85546875" style="157" customWidth="1"/>
    <col min="6126" max="6126" width="14.7109375" style="157" customWidth="1"/>
    <col min="6127" max="6127" width="0.85546875" style="157" customWidth="1"/>
    <col min="6128" max="6128" width="14.7109375" style="157" customWidth="1"/>
    <col min="6129" max="6132" width="4.7109375" style="157" customWidth="1"/>
    <col min="6133" max="6374" width="8.85546875" style="157"/>
    <col min="6375" max="6375" width="24.7109375" style="157" customWidth="1"/>
    <col min="6376" max="6376" width="14.42578125" style="157" customWidth="1"/>
    <col min="6377" max="6377" width="1" style="157" customWidth="1"/>
    <col min="6378" max="6378" width="12.42578125" style="157" customWidth="1"/>
    <col min="6379" max="6379" width="0.85546875" style="157" customWidth="1"/>
    <col min="6380" max="6380" width="14.7109375" style="157" customWidth="1"/>
    <col min="6381" max="6381" width="0.85546875" style="157" customWidth="1"/>
    <col min="6382" max="6382" width="14.7109375" style="157" customWidth="1"/>
    <col min="6383" max="6383" width="0.85546875" style="157" customWidth="1"/>
    <col min="6384" max="6384" width="14.7109375" style="157" customWidth="1"/>
    <col min="6385" max="6388" width="4.7109375" style="157" customWidth="1"/>
    <col min="6389" max="6630" width="8.85546875" style="157"/>
    <col min="6631" max="6631" width="24.7109375" style="157" customWidth="1"/>
    <col min="6632" max="6632" width="14.42578125" style="157" customWidth="1"/>
    <col min="6633" max="6633" width="1" style="157" customWidth="1"/>
    <col min="6634" max="6634" width="12.42578125" style="157" customWidth="1"/>
    <col min="6635" max="6635" width="0.85546875" style="157" customWidth="1"/>
    <col min="6636" max="6636" width="14.7109375" style="157" customWidth="1"/>
    <col min="6637" max="6637" width="0.85546875" style="157" customWidth="1"/>
    <col min="6638" max="6638" width="14.7109375" style="157" customWidth="1"/>
    <col min="6639" max="6639" width="0.85546875" style="157" customWidth="1"/>
    <col min="6640" max="6640" width="14.7109375" style="157" customWidth="1"/>
    <col min="6641" max="6644" width="4.7109375" style="157" customWidth="1"/>
    <col min="6645" max="6886" width="8.85546875" style="157"/>
    <col min="6887" max="6887" width="24.7109375" style="157" customWidth="1"/>
    <col min="6888" max="6888" width="14.42578125" style="157" customWidth="1"/>
    <col min="6889" max="6889" width="1" style="157" customWidth="1"/>
    <col min="6890" max="6890" width="12.42578125" style="157" customWidth="1"/>
    <col min="6891" max="6891" width="0.85546875" style="157" customWidth="1"/>
    <col min="6892" max="6892" width="14.7109375" style="157" customWidth="1"/>
    <col min="6893" max="6893" width="0.85546875" style="157" customWidth="1"/>
    <col min="6894" max="6894" width="14.7109375" style="157" customWidth="1"/>
    <col min="6895" max="6895" width="0.85546875" style="157" customWidth="1"/>
    <col min="6896" max="6896" width="14.7109375" style="157" customWidth="1"/>
    <col min="6897" max="6900" width="4.7109375" style="157" customWidth="1"/>
    <col min="6901" max="7142" width="8.85546875" style="157"/>
    <col min="7143" max="7143" width="24.7109375" style="157" customWidth="1"/>
    <col min="7144" max="7144" width="14.42578125" style="157" customWidth="1"/>
    <col min="7145" max="7145" width="1" style="157" customWidth="1"/>
    <col min="7146" max="7146" width="12.42578125" style="157" customWidth="1"/>
    <col min="7147" max="7147" width="0.85546875" style="157" customWidth="1"/>
    <col min="7148" max="7148" width="14.7109375" style="157" customWidth="1"/>
    <col min="7149" max="7149" width="0.85546875" style="157" customWidth="1"/>
    <col min="7150" max="7150" width="14.7109375" style="157" customWidth="1"/>
    <col min="7151" max="7151" width="0.85546875" style="157" customWidth="1"/>
    <col min="7152" max="7152" width="14.7109375" style="157" customWidth="1"/>
    <col min="7153" max="7156" width="4.7109375" style="157" customWidth="1"/>
    <col min="7157" max="7398" width="8.85546875" style="157"/>
    <col min="7399" max="7399" width="24.7109375" style="157" customWidth="1"/>
    <col min="7400" max="7400" width="14.42578125" style="157" customWidth="1"/>
    <col min="7401" max="7401" width="1" style="157" customWidth="1"/>
    <col min="7402" max="7402" width="12.42578125" style="157" customWidth="1"/>
    <col min="7403" max="7403" width="0.85546875" style="157" customWidth="1"/>
    <col min="7404" max="7404" width="14.7109375" style="157" customWidth="1"/>
    <col min="7405" max="7405" width="0.85546875" style="157" customWidth="1"/>
    <col min="7406" max="7406" width="14.7109375" style="157" customWidth="1"/>
    <col min="7407" max="7407" width="0.85546875" style="157" customWidth="1"/>
    <col min="7408" max="7408" width="14.7109375" style="157" customWidth="1"/>
    <col min="7409" max="7412" width="4.7109375" style="157" customWidth="1"/>
    <col min="7413" max="7654" width="8.85546875" style="157"/>
    <col min="7655" max="7655" width="24.7109375" style="157" customWidth="1"/>
    <col min="7656" max="7656" width="14.42578125" style="157" customWidth="1"/>
    <col min="7657" max="7657" width="1" style="157" customWidth="1"/>
    <col min="7658" max="7658" width="12.42578125" style="157" customWidth="1"/>
    <col min="7659" max="7659" width="0.85546875" style="157" customWidth="1"/>
    <col min="7660" max="7660" width="14.7109375" style="157" customWidth="1"/>
    <col min="7661" max="7661" width="0.85546875" style="157" customWidth="1"/>
    <col min="7662" max="7662" width="14.7109375" style="157" customWidth="1"/>
    <col min="7663" max="7663" width="0.85546875" style="157" customWidth="1"/>
    <col min="7664" max="7664" width="14.7109375" style="157" customWidth="1"/>
    <col min="7665" max="7668" width="4.7109375" style="157" customWidth="1"/>
    <col min="7669" max="7910" width="8.85546875" style="157"/>
    <col min="7911" max="7911" width="24.7109375" style="157" customWidth="1"/>
    <col min="7912" max="7912" width="14.42578125" style="157" customWidth="1"/>
    <col min="7913" max="7913" width="1" style="157" customWidth="1"/>
    <col min="7914" max="7914" width="12.42578125" style="157" customWidth="1"/>
    <col min="7915" max="7915" width="0.85546875" style="157" customWidth="1"/>
    <col min="7916" max="7916" width="14.7109375" style="157" customWidth="1"/>
    <col min="7917" max="7917" width="0.85546875" style="157" customWidth="1"/>
    <col min="7918" max="7918" width="14.7109375" style="157" customWidth="1"/>
    <col min="7919" max="7919" width="0.85546875" style="157" customWidth="1"/>
    <col min="7920" max="7920" width="14.7109375" style="157" customWidth="1"/>
    <col min="7921" max="7924" width="4.7109375" style="157" customWidth="1"/>
    <col min="7925" max="8166" width="8.85546875" style="157"/>
    <col min="8167" max="8167" width="24.7109375" style="157" customWidth="1"/>
    <col min="8168" max="8168" width="14.42578125" style="157" customWidth="1"/>
    <col min="8169" max="8169" width="1" style="157" customWidth="1"/>
    <col min="8170" max="8170" width="12.42578125" style="157" customWidth="1"/>
    <col min="8171" max="8171" width="0.85546875" style="157" customWidth="1"/>
    <col min="8172" max="8172" width="14.7109375" style="157" customWidth="1"/>
    <col min="8173" max="8173" width="0.85546875" style="157" customWidth="1"/>
    <col min="8174" max="8174" width="14.7109375" style="157" customWidth="1"/>
    <col min="8175" max="8175" width="0.85546875" style="157" customWidth="1"/>
    <col min="8176" max="8176" width="14.7109375" style="157" customWidth="1"/>
    <col min="8177" max="8180" width="4.7109375" style="157" customWidth="1"/>
    <col min="8181" max="8422" width="8.85546875" style="157"/>
    <col min="8423" max="8423" width="24.7109375" style="157" customWidth="1"/>
    <col min="8424" max="8424" width="14.42578125" style="157" customWidth="1"/>
    <col min="8425" max="8425" width="1" style="157" customWidth="1"/>
    <col min="8426" max="8426" width="12.42578125" style="157" customWidth="1"/>
    <col min="8427" max="8427" width="0.85546875" style="157" customWidth="1"/>
    <col min="8428" max="8428" width="14.7109375" style="157" customWidth="1"/>
    <col min="8429" max="8429" width="0.85546875" style="157" customWidth="1"/>
    <col min="8430" max="8430" width="14.7109375" style="157" customWidth="1"/>
    <col min="8431" max="8431" width="0.85546875" style="157" customWidth="1"/>
    <col min="8432" max="8432" width="14.7109375" style="157" customWidth="1"/>
    <col min="8433" max="8436" width="4.7109375" style="157" customWidth="1"/>
    <col min="8437" max="8678" width="8.85546875" style="157"/>
    <col min="8679" max="8679" width="24.7109375" style="157" customWidth="1"/>
    <col min="8680" max="8680" width="14.42578125" style="157" customWidth="1"/>
    <col min="8681" max="8681" width="1" style="157" customWidth="1"/>
    <col min="8682" max="8682" width="12.42578125" style="157" customWidth="1"/>
    <col min="8683" max="8683" width="0.85546875" style="157" customWidth="1"/>
    <col min="8684" max="8684" width="14.7109375" style="157" customWidth="1"/>
    <col min="8685" max="8685" width="0.85546875" style="157" customWidth="1"/>
    <col min="8686" max="8686" width="14.7109375" style="157" customWidth="1"/>
    <col min="8687" max="8687" width="0.85546875" style="157" customWidth="1"/>
    <col min="8688" max="8688" width="14.7109375" style="157" customWidth="1"/>
    <col min="8689" max="8692" width="4.7109375" style="157" customWidth="1"/>
    <col min="8693" max="8934" width="8.85546875" style="157"/>
    <col min="8935" max="8935" width="24.7109375" style="157" customWidth="1"/>
    <col min="8936" max="8936" width="14.42578125" style="157" customWidth="1"/>
    <col min="8937" max="8937" width="1" style="157" customWidth="1"/>
    <col min="8938" max="8938" width="12.42578125" style="157" customWidth="1"/>
    <col min="8939" max="8939" width="0.85546875" style="157" customWidth="1"/>
    <col min="8940" max="8940" width="14.7109375" style="157" customWidth="1"/>
    <col min="8941" max="8941" width="0.85546875" style="157" customWidth="1"/>
    <col min="8942" max="8942" width="14.7109375" style="157" customWidth="1"/>
    <col min="8943" max="8943" width="0.85546875" style="157" customWidth="1"/>
    <col min="8944" max="8944" width="14.7109375" style="157" customWidth="1"/>
    <col min="8945" max="8948" width="4.7109375" style="157" customWidth="1"/>
    <col min="8949" max="9190" width="8.85546875" style="157"/>
    <col min="9191" max="9191" width="24.7109375" style="157" customWidth="1"/>
    <col min="9192" max="9192" width="14.42578125" style="157" customWidth="1"/>
    <col min="9193" max="9193" width="1" style="157" customWidth="1"/>
    <col min="9194" max="9194" width="12.42578125" style="157" customWidth="1"/>
    <col min="9195" max="9195" width="0.85546875" style="157" customWidth="1"/>
    <col min="9196" max="9196" width="14.7109375" style="157" customWidth="1"/>
    <col min="9197" max="9197" width="0.85546875" style="157" customWidth="1"/>
    <col min="9198" max="9198" width="14.7109375" style="157" customWidth="1"/>
    <col min="9199" max="9199" width="0.85546875" style="157" customWidth="1"/>
    <col min="9200" max="9200" width="14.7109375" style="157" customWidth="1"/>
    <col min="9201" max="9204" width="4.7109375" style="157" customWidth="1"/>
    <col min="9205" max="9446" width="8.85546875" style="157"/>
    <col min="9447" max="9447" width="24.7109375" style="157" customWidth="1"/>
    <col min="9448" max="9448" width="14.42578125" style="157" customWidth="1"/>
    <col min="9449" max="9449" width="1" style="157" customWidth="1"/>
    <col min="9450" max="9450" width="12.42578125" style="157" customWidth="1"/>
    <col min="9451" max="9451" width="0.85546875" style="157" customWidth="1"/>
    <col min="9452" max="9452" width="14.7109375" style="157" customWidth="1"/>
    <col min="9453" max="9453" width="0.85546875" style="157" customWidth="1"/>
    <col min="9454" max="9454" width="14.7109375" style="157" customWidth="1"/>
    <col min="9455" max="9455" width="0.85546875" style="157" customWidth="1"/>
    <col min="9456" max="9456" width="14.7109375" style="157" customWidth="1"/>
    <col min="9457" max="9460" width="4.7109375" style="157" customWidth="1"/>
    <col min="9461" max="9702" width="8.85546875" style="157"/>
    <col min="9703" max="9703" width="24.7109375" style="157" customWidth="1"/>
    <col min="9704" max="9704" width="14.42578125" style="157" customWidth="1"/>
    <col min="9705" max="9705" width="1" style="157" customWidth="1"/>
    <col min="9706" max="9706" width="12.42578125" style="157" customWidth="1"/>
    <col min="9707" max="9707" width="0.85546875" style="157" customWidth="1"/>
    <col min="9708" max="9708" width="14.7109375" style="157" customWidth="1"/>
    <col min="9709" max="9709" width="0.85546875" style="157" customWidth="1"/>
    <col min="9710" max="9710" width="14.7109375" style="157" customWidth="1"/>
    <col min="9711" max="9711" width="0.85546875" style="157" customWidth="1"/>
    <col min="9712" max="9712" width="14.7109375" style="157" customWidth="1"/>
    <col min="9713" max="9716" width="4.7109375" style="157" customWidth="1"/>
    <col min="9717" max="9958" width="8.85546875" style="157"/>
    <col min="9959" max="9959" width="24.7109375" style="157" customWidth="1"/>
    <col min="9960" max="9960" width="14.42578125" style="157" customWidth="1"/>
    <col min="9961" max="9961" width="1" style="157" customWidth="1"/>
    <col min="9962" max="9962" width="12.42578125" style="157" customWidth="1"/>
    <col min="9963" max="9963" width="0.85546875" style="157" customWidth="1"/>
    <col min="9964" max="9964" width="14.7109375" style="157" customWidth="1"/>
    <col min="9965" max="9965" width="0.85546875" style="157" customWidth="1"/>
    <col min="9966" max="9966" width="14.7109375" style="157" customWidth="1"/>
    <col min="9967" max="9967" width="0.85546875" style="157" customWidth="1"/>
    <col min="9968" max="9968" width="14.7109375" style="157" customWidth="1"/>
    <col min="9969" max="9972" width="4.7109375" style="157" customWidth="1"/>
    <col min="9973" max="10214" width="8.85546875" style="157"/>
    <col min="10215" max="10215" width="24.7109375" style="157" customWidth="1"/>
    <col min="10216" max="10216" width="14.42578125" style="157" customWidth="1"/>
    <col min="10217" max="10217" width="1" style="157" customWidth="1"/>
    <col min="10218" max="10218" width="12.42578125" style="157" customWidth="1"/>
    <col min="10219" max="10219" width="0.85546875" style="157" customWidth="1"/>
    <col min="10220" max="10220" width="14.7109375" style="157" customWidth="1"/>
    <col min="10221" max="10221" width="0.85546875" style="157" customWidth="1"/>
    <col min="10222" max="10222" width="14.7109375" style="157" customWidth="1"/>
    <col min="10223" max="10223" width="0.85546875" style="157" customWidth="1"/>
    <col min="10224" max="10224" width="14.7109375" style="157" customWidth="1"/>
    <col min="10225" max="10228" width="4.7109375" style="157" customWidth="1"/>
    <col min="10229" max="10470" width="8.85546875" style="157"/>
    <col min="10471" max="10471" width="24.7109375" style="157" customWidth="1"/>
    <col min="10472" max="10472" width="14.42578125" style="157" customWidth="1"/>
    <col min="10473" max="10473" width="1" style="157" customWidth="1"/>
    <col min="10474" max="10474" width="12.42578125" style="157" customWidth="1"/>
    <col min="10475" max="10475" width="0.85546875" style="157" customWidth="1"/>
    <col min="10476" max="10476" width="14.7109375" style="157" customWidth="1"/>
    <col min="10477" max="10477" width="0.85546875" style="157" customWidth="1"/>
    <col min="10478" max="10478" width="14.7109375" style="157" customWidth="1"/>
    <col min="10479" max="10479" width="0.85546875" style="157" customWidth="1"/>
    <col min="10480" max="10480" width="14.7109375" style="157" customWidth="1"/>
    <col min="10481" max="10484" width="4.7109375" style="157" customWidth="1"/>
    <col min="10485" max="10726" width="8.85546875" style="157"/>
    <col min="10727" max="10727" width="24.7109375" style="157" customWidth="1"/>
    <col min="10728" max="10728" width="14.42578125" style="157" customWidth="1"/>
    <col min="10729" max="10729" width="1" style="157" customWidth="1"/>
    <col min="10730" max="10730" width="12.42578125" style="157" customWidth="1"/>
    <col min="10731" max="10731" width="0.85546875" style="157" customWidth="1"/>
    <col min="10732" max="10732" width="14.7109375" style="157" customWidth="1"/>
    <col min="10733" max="10733" width="0.85546875" style="157" customWidth="1"/>
    <col min="10734" max="10734" width="14.7109375" style="157" customWidth="1"/>
    <col min="10735" max="10735" width="0.85546875" style="157" customWidth="1"/>
    <col min="10736" max="10736" width="14.7109375" style="157" customWidth="1"/>
    <col min="10737" max="10740" width="4.7109375" style="157" customWidth="1"/>
    <col min="10741" max="10982" width="8.85546875" style="157"/>
    <col min="10983" max="10983" width="24.7109375" style="157" customWidth="1"/>
    <col min="10984" max="10984" width="14.42578125" style="157" customWidth="1"/>
    <col min="10985" max="10985" width="1" style="157" customWidth="1"/>
    <col min="10986" max="10986" width="12.42578125" style="157" customWidth="1"/>
    <col min="10987" max="10987" width="0.85546875" style="157" customWidth="1"/>
    <col min="10988" max="10988" width="14.7109375" style="157" customWidth="1"/>
    <col min="10989" max="10989" width="0.85546875" style="157" customWidth="1"/>
    <col min="10990" max="10990" width="14.7109375" style="157" customWidth="1"/>
    <col min="10991" max="10991" width="0.85546875" style="157" customWidth="1"/>
    <col min="10992" max="10992" width="14.7109375" style="157" customWidth="1"/>
    <col min="10993" max="10996" width="4.7109375" style="157" customWidth="1"/>
    <col min="10997" max="11238" width="8.85546875" style="157"/>
    <col min="11239" max="11239" width="24.7109375" style="157" customWidth="1"/>
    <col min="11240" max="11240" width="14.42578125" style="157" customWidth="1"/>
    <col min="11241" max="11241" width="1" style="157" customWidth="1"/>
    <col min="11242" max="11242" width="12.42578125" style="157" customWidth="1"/>
    <col min="11243" max="11243" width="0.85546875" style="157" customWidth="1"/>
    <col min="11244" max="11244" width="14.7109375" style="157" customWidth="1"/>
    <col min="11245" max="11245" width="0.85546875" style="157" customWidth="1"/>
    <col min="11246" max="11246" width="14.7109375" style="157" customWidth="1"/>
    <col min="11247" max="11247" width="0.85546875" style="157" customWidth="1"/>
    <col min="11248" max="11248" width="14.7109375" style="157" customWidth="1"/>
    <col min="11249" max="11252" width="4.7109375" style="157" customWidth="1"/>
    <col min="11253" max="11494" width="8.85546875" style="157"/>
    <col min="11495" max="11495" width="24.7109375" style="157" customWidth="1"/>
    <col min="11496" max="11496" width="14.42578125" style="157" customWidth="1"/>
    <col min="11497" max="11497" width="1" style="157" customWidth="1"/>
    <col min="11498" max="11498" width="12.42578125" style="157" customWidth="1"/>
    <col min="11499" max="11499" width="0.85546875" style="157" customWidth="1"/>
    <col min="11500" max="11500" width="14.7109375" style="157" customWidth="1"/>
    <col min="11501" max="11501" width="0.85546875" style="157" customWidth="1"/>
    <col min="11502" max="11502" width="14.7109375" style="157" customWidth="1"/>
    <col min="11503" max="11503" width="0.85546875" style="157" customWidth="1"/>
    <col min="11504" max="11504" width="14.7109375" style="157" customWidth="1"/>
    <col min="11505" max="11508" width="4.7109375" style="157" customWidth="1"/>
    <col min="11509" max="11750" width="8.85546875" style="157"/>
    <col min="11751" max="11751" width="24.7109375" style="157" customWidth="1"/>
    <col min="11752" max="11752" width="14.42578125" style="157" customWidth="1"/>
    <col min="11753" max="11753" width="1" style="157" customWidth="1"/>
    <col min="11754" max="11754" width="12.42578125" style="157" customWidth="1"/>
    <col min="11755" max="11755" width="0.85546875" style="157" customWidth="1"/>
    <col min="11756" max="11756" width="14.7109375" style="157" customWidth="1"/>
    <col min="11757" max="11757" width="0.85546875" style="157" customWidth="1"/>
    <col min="11758" max="11758" width="14.7109375" style="157" customWidth="1"/>
    <col min="11759" max="11759" width="0.85546875" style="157" customWidth="1"/>
    <col min="11760" max="11760" width="14.7109375" style="157" customWidth="1"/>
    <col min="11761" max="11764" width="4.7109375" style="157" customWidth="1"/>
    <col min="11765" max="12006" width="8.85546875" style="157"/>
    <col min="12007" max="12007" width="24.7109375" style="157" customWidth="1"/>
    <col min="12008" max="12008" width="14.42578125" style="157" customWidth="1"/>
    <col min="12009" max="12009" width="1" style="157" customWidth="1"/>
    <col min="12010" max="12010" width="12.42578125" style="157" customWidth="1"/>
    <col min="12011" max="12011" width="0.85546875" style="157" customWidth="1"/>
    <col min="12012" max="12012" width="14.7109375" style="157" customWidth="1"/>
    <col min="12013" max="12013" width="0.85546875" style="157" customWidth="1"/>
    <col min="12014" max="12014" width="14.7109375" style="157" customWidth="1"/>
    <col min="12015" max="12015" width="0.85546875" style="157" customWidth="1"/>
    <col min="12016" max="12016" width="14.7109375" style="157" customWidth="1"/>
    <col min="12017" max="12020" width="4.7109375" style="157" customWidth="1"/>
    <col min="12021" max="12262" width="8.85546875" style="157"/>
    <col min="12263" max="12263" width="24.7109375" style="157" customWidth="1"/>
    <col min="12264" max="12264" width="14.42578125" style="157" customWidth="1"/>
    <col min="12265" max="12265" width="1" style="157" customWidth="1"/>
    <col min="12266" max="12266" width="12.42578125" style="157" customWidth="1"/>
    <col min="12267" max="12267" width="0.85546875" style="157" customWidth="1"/>
    <col min="12268" max="12268" width="14.7109375" style="157" customWidth="1"/>
    <col min="12269" max="12269" width="0.85546875" style="157" customWidth="1"/>
    <col min="12270" max="12270" width="14.7109375" style="157" customWidth="1"/>
    <col min="12271" max="12271" width="0.85546875" style="157" customWidth="1"/>
    <col min="12272" max="12272" width="14.7109375" style="157" customWidth="1"/>
    <col min="12273" max="12276" width="4.7109375" style="157" customWidth="1"/>
    <col min="12277" max="12518" width="8.85546875" style="157"/>
    <col min="12519" max="12519" width="24.7109375" style="157" customWidth="1"/>
    <col min="12520" max="12520" width="14.42578125" style="157" customWidth="1"/>
    <col min="12521" max="12521" width="1" style="157" customWidth="1"/>
    <col min="12522" max="12522" width="12.42578125" style="157" customWidth="1"/>
    <col min="12523" max="12523" width="0.85546875" style="157" customWidth="1"/>
    <col min="12524" max="12524" width="14.7109375" style="157" customWidth="1"/>
    <col min="12525" max="12525" width="0.85546875" style="157" customWidth="1"/>
    <col min="12526" max="12526" width="14.7109375" style="157" customWidth="1"/>
    <col min="12527" max="12527" width="0.85546875" style="157" customWidth="1"/>
    <col min="12528" max="12528" width="14.7109375" style="157" customWidth="1"/>
    <col min="12529" max="12532" width="4.7109375" style="157" customWidth="1"/>
    <col min="12533" max="12774" width="8.85546875" style="157"/>
    <col min="12775" max="12775" width="24.7109375" style="157" customWidth="1"/>
    <col min="12776" max="12776" width="14.42578125" style="157" customWidth="1"/>
    <col min="12777" max="12777" width="1" style="157" customWidth="1"/>
    <col min="12778" max="12778" width="12.42578125" style="157" customWidth="1"/>
    <col min="12779" max="12779" width="0.85546875" style="157" customWidth="1"/>
    <col min="12780" max="12780" width="14.7109375" style="157" customWidth="1"/>
    <col min="12781" max="12781" width="0.85546875" style="157" customWidth="1"/>
    <col min="12782" max="12782" width="14.7109375" style="157" customWidth="1"/>
    <col min="12783" max="12783" width="0.85546875" style="157" customWidth="1"/>
    <col min="12784" max="12784" width="14.7109375" style="157" customWidth="1"/>
    <col min="12785" max="12788" width="4.7109375" style="157" customWidth="1"/>
    <col min="12789" max="13030" width="8.85546875" style="157"/>
    <col min="13031" max="13031" width="24.7109375" style="157" customWidth="1"/>
    <col min="13032" max="13032" width="14.42578125" style="157" customWidth="1"/>
    <col min="13033" max="13033" width="1" style="157" customWidth="1"/>
    <col min="13034" max="13034" width="12.42578125" style="157" customWidth="1"/>
    <col min="13035" max="13035" width="0.85546875" style="157" customWidth="1"/>
    <col min="13036" max="13036" width="14.7109375" style="157" customWidth="1"/>
    <col min="13037" max="13037" width="0.85546875" style="157" customWidth="1"/>
    <col min="13038" max="13038" width="14.7109375" style="157" customWidth="1"/>
    <col min="13039" max="13039" width="0.85546875" style="157" customWidth="1"/>
    <col min="13040" max="13040" width="14.7109375" style="157" customWidth="1"/>
    <col min="13041" max="13044" width="4.7109375" style="157" customWidth="1"/>
    <col min="13045" max="13286" width="8.85546875" style="157"/>
    <col min="13287" max="13287" width="24.7109375" style="157" customWidth="1"/>
    <col min="13288" max="13288" width="14.42578125" style="157" customWidth="1"/>
    <col min="13289" max="13289" width="1" style="157" customWidth="1"/>
    <col min="13290" max="13290" width="12.42578125" style="157" customWidth="1"/>
    <col min="13291" max="13291" width="0.85546875" style="157" customWidth="1"/>
    <col min="13292" max="13292" width="14.7109375" style="157" customWidth="1"/>
    <col min="13293" max="13293" width="0.85546875" style="157" customWidth="1"/>
    <col min="13294" max="13294" width="14.7109375" style="157" customWidth="1"/>
    <col min="13295" max="13295" width="0.85546875" style="157" customWidth="1"/>
    <col min="13296" max="13296" width="14.7109375" style="157" customWidth="1"/>
    <col min="13297" max="13300" width="4.7109375" style="157" customWidth="1"/>
    <col min="13301" max="13542" width="8.85546875" style="157"/>
    <col min="13543" max="13543" width="24.7109375" style="157" customWidth="1"/>
    <col min="13544" max="13544" width="14.42578125" style="157" customWidth="1"/>
    <col min="13545" max="13545" width="1" style="157" customWidth="1"/>
    <col min="13546" max="13546" width="12.42578125" style="157" customWidth="1"/>
    <col min="13547" max="13547" width="0.85546875" style="157" customWidth="1"/>
    <col min="13548" max="13548" width="14.7109375" style="157" customWidth="1"/>
    <col min="13549" max="13549" width="0.85546875" style="157" customWidth="1"/>
    <col min="13550" max="13550" width="14.7109375" style="157" customWidth="1"/>
    <col min="13551" max="13551" width="0.85546875" style="157" customWidth="1"/>
    <col min="13552" max="13552" width="14.7109375" style="157" customWidth="1"/>
    <col min="13553" max="13556" width="4.7109375" style="157" customWidth="1"/>
    <col min="13557" max="13798" width="8.85546875" style="157"/>
    <col min="13799" max="13799" width="24.7109375" style="157" customWidth="1"/>
    <col min="13800" max="13800" width="14.42578125" style="157" customWidth="1"/>
    <col min="13801" max="13801" width="1" style="157" customWidth="1"/>
    <col min="13802" max="13802" width="12.42578125" style="157" customWidth="1"/>
    <col min="13803" max="13803" width="0.85546875" style="157" customWidth="1"/>
    <col min="13804" max="13804" width="14.7109375" style="157" customWidth="1"/>
    <col min="13805" max="13805" width="0.85546875" style="157" customWidth="1"/>
    <col min="13806" max="13806" width="14.7109375" style="157" customWidth="1"/>
    <col min="13807" max="13807" width="0.85546875" style="157" customWidth="1"/>
    <col min="13808" max="13808" width="14.7109375" style="157" customWidth="1"/>
    <col min="13809" max="13812" width="4.7109375" style="157" customWidth="1"/>
    <col min="13813" max="14054" width="8.85546875" style="157"/>
    <col min="14055" max="14055" width="24.7109375" style="157" customWidth="1"/>
    <col min="14056" max="14056" width="14.42578125" style="157" customWidth="1"/>
    <col min="14057" max="14057" width="1" style="157" customWidth="1"/>
    <col min="14058" max="14058" width="12.42578125" style="157" customWidth="1"/>
    <col min="14059" max="14059" width="0.85546875" style="157" customWidth="1"/>
    <col min="14060" max="14060" width="14.7109375" style="157" customWidth="1"/>
    <col min="14061" max="14061" width="0.85546875" style="157" customWidth="1"/>
    <col min="14062" max="14062" width="14.7109375" style="157" customWidth="1"/>
    <col min="14063" max="14063" width="0.85546875" style="157" customWidth="1"/>
    <col min="14064" max="14064" width="14.7109375" style="157" customWidth="1"/>
    <col min="14065" max="14068" width="4.7109375" style="157" customWidth="1"/>
    <col min="14069" max="14310" width="8.85546875" style="157"/>
    <col min="14311" max="14311" width="24.7109375" style="157" customWidth="1"/>
    <col min="14312" max="14312" width="14.42578125" style="157" customWidth="1"/>
    <col min="14313" max="14313" width="1" style="157" customWidth="1"/>
    <col min="14314" max="14314" width="12.42578125" style="157" customWidth="1"/>
    <col min="14315" max="14315" width="0.85546875" style="157" customWidth="1"/>
    <col min="14316" max="14316" width="14.7109375" style="157" customWidth="1"/>
    <col min="14317" max="14317" width="0.85546875" style="157" customWidth="1"/>
    <col min="14318" max="14318" width="14.7109375" style="157" customWidth="1"/>
    <col min="14319" max="14319" width="0.85546875" style="157" customWidth="1"/>
    <col min="14320" max="14320" width="14.7109375" style="157" customWidth="1"/>
    <col min="14321" max="14324" width="4.7109375" style="157" customWidth="1"/>
    <col min="14325" max="14566" width="8.85546875" style="157"/>
    <col min="14567" max="14567" width="24.7109375" style="157" customWidth="1"/>
    <col min="14568" max="14568" width="14.42578125" style="157" customWidth="1"/>
    <col min="14569" max="14569" width="1" style="157" customWidth="1"/>
    <col min="14570" max="14570" width="12.42578125" style="157" customWidth="1"/>
    <col min="14571" max="14571" width="0.85546875" style="157" customWidth="1"/>
    <col min="14572" max="14572" width="14.7109375" style="157" customWidth="1"/>
    <col min="14573" max="14573" width="0.85546875" style="157" customWidth="1"/>
    <col min="14574" max="14574" width="14.7109375" style="157" customWidth="1"/>
    <col min="14575" max="14575" width="0.85546875" style="157" customWidth="1"/>
    <col min="14576" max="14576" width="14.7109375" style="157" customWidth="1"/>
    <col min="14577" max="14580" width="4.7109375" style="157" customWidth="1"/>
    <col min="14581" max="14822" width="8.85546875" style="157"/>
    <col min="14823" max="14823" width="24.7109375" style="157" customWidth="1"/>
    <col min="14824" max="14824" width="14.42578125" style="157" customWidth="1"/>
    <col min="14825" max="14825" width="1" style="157" customWidth="1"/>
    <col min="14826" max="14826" width="12.42578125" style="157" customWidth="1"/>
    <col min="14827" max="14827" width="0.85546875" style="157" customWidth="1"/>
    <col min="14828" max="14828" width="14.7109375" style="157" customWidth="1"/>
    <col min="14829" max="14829" width="0.85546875" style="157" customWidth="1"/>
    <col min="14830" max="14830" width="14.7109375" style="157" customWidth="1"/>
    <col min="14831" max="14831" width="0.85546875" style="157" customWidth="1"/>
    <col min="14832" max="14832" width="14.7109375" style="157" customWidth="1"/>
    <col min="14833" max="14836" width="4.7109375" style="157" customWidth="1"/>
    <col min="14837" max="15078" width="8.85546875" style="157"/>
    <col min="15079" max="15079" width="24.7109375" style="157" customWidth="1"/>
    <col min="15080" max="15080" width="14.42578125" style="157" customWidth="1"/>
    <col min="15081" max="15081" width="1" style="157" customWidth="1"/>
    <col min="15082" max="15082" width="12.42578125" style="157" customWidth="1"/>
    <col min="15083" max="15083" width="0.85546875" style="157" customWidth="1"/>
    <col min="15084" max="15084" width="14.7109375" style="157" customWidth="1"/>
    <col min="15085" max="15085" width="0.85546875" style="157" customWidth="1"/>
    <col min="15086" max="15086" width="14.7109375" style="157" customWidth="1"/>
    <col min="15087" max="15087" width="0.85546875" style="157" customWidth="1"/>
    <col min="15088" max="15088" width="14.7109375" style="157" customWidth="1"/>
    <col min="15089" max="15092" width="4.7109375" style="157" customWidth="1"/>
    <col min="15093" max="15334" width="8.85546875" style="157"/>
    <col min="15335" max="15335" width="24.7109375" style="157" customWidth="1"/>
    <col min="15336" max="15336" width="14.42578125" style="157" customWidth="1"/>
    <col min="15337" max="15337" width="1" style="157" customWidth="1"/>
    <col min="15338" max="15338" width="12.42578125" style="157" customWidth="1"/>
    <col min="15339" max="15339" width="0.85546875" style="157" customWidth="1"/>
    <col min="15340" max="15340" width="14.7109375" style="157" customWidth="1"/>
    <col min="15341" max="15341" width="0.85546875" style="157" customWidth="1"/>
    <col min="15342" max="15342" width="14.7109375" style="157" customWidth="1"/>
    <col min="15343" max="15343" width="0.85546875" style="157" customWidth="1"/>
    <col min="15344" max="15344" width="14.7109375" style="157" customWidth="1"/>
    <col min="15345" max="15348" width="4.7109375" style="157" customWidth="1"/>
    <col min="15349" max="15590" width="8.85546875" style="157"/>
    <col min="15591" max="15591" width="24.7109375" style="157" customWidth="1"/>
    <col min="15592" max="15592" width="14.42578125" style="157" customWidth="1"/>
    <col min="15593" max="15593" width="1" style="157" customWidth="1"/>
    <col min="15594" max="15594" width="12.42578125" style="157" customWidth="1"/>
    <col min="15595" max="15595" width="0.85546875" style="157" customWidth="1"/>
    <col min="15596" max="15596" width="14.7109375" style="157" customWidth="1"/>
    <col min="15597" max="15597" width="0.85546875" style="157" customWidth="1"/>
    <col min="15598" max="15598" width="14.7109375" style="157" customWidth="1"/>
    <col min="15599" max="15599" width="0.85546875" style="157" customWidth="1"/>
    <col min="15600" max="15600" width="14.7109375" style="157" customWidth="1"/>
    <col min="15601" max="15604" width="4.7109375" style="157" customWidth="1"/>
    <col min="15605" max="15846" width="8.85546875" style="157"/>
    <col min="15847" max="15847" width="24.7109375" style="157" customWidth="1"/>
    <col min="15848" max="15848" width="14.42578125" style="157" customWidth="1"/>
    <col min="15849" max="15849" width="1" style="157" customWidth="1"/>
    <col min="15850" max="15850" width="12.42578125" style="157" customWidth="1"/>
    <col min="15851" max="15851" width="0.85546875" style="157" customWidth="1"/>
    <col min="15852" max="15852" width="14.7109375" style="157" customWidth="1"/>
    <col min="15853" max="15853" width="0.85546875" style="157" customWidth="1"/>
    <col min="15854" max="15854" width="14.7109375" style="157" customWidth="1"/>
    <col min="15855" max="15855" width="0.85546875" style="157" customWidth="1"/>
    <col min="15856" max="15856" width="14.7109375" style="157" customWidth="1"/>
    <col min="15857" max="15860" width="4.7109375" style="157" customWidth="1"/>
    <col min="15861" max="16102" width="8.85546875" style="157"/>
    <col min="16103" max="16103" width="24.7109375" style="157" customWidth="1"/>
    <col min="16104" max="16104" width="14.42578125" style="157" customWidth="1"/>
    <col min="16105" max="16105" width="1" style="157" customWidth="1"/>
    <col min="16106" max="16106" width="12.42578125" style="157" customWidth="1"/>
    <col min="16107" max="16107" width="0.85546875" style="157" customWidth="1"/>
    <col min="16108" max="16108" width="14.7109375" style="157" customWidth="1"/>
    <col min="16109" max="16109" width="0.85546875" style="157" customWidth="1"/>
    <col min="16110" max="16110" width="14.7109375" style="157" customWidth="1"/>
    <col min="16111" max="16111" width="0.85546875" style="157" customWidth="1"/>
    <col min="16112" max="16112" width="14.7109375" style="157" customWidth="1"/>
    <col min="16113" max="16116" width="4.7109375" style="157" customWidth="1"/>
    <col min="16117" max="16384" width="8.85546875" style="157"/>
  </cols>
  <sheetData>
    <row r="1" spans="1:6" s="43" customFormat="1" ht="12" customHeight="1" x14ac:dyDescent="0.25">
      <c r="A1" s="238" t="s">
        <v>266</v>
      </c>
    </row>
    <row r="2" spans="1:6" s="36" customFormat="1" ht="15" x14ac:dyDescent="0.25">
      <c r="A2" s="252" t="s">
        <v>286</v>
      </c>
    </row>
    <row r="3" spans="1:6" s="36" customFormat="1" ht="15" x14ac:dyDescent="0.25">
      <c r="A3" s="111" t="s">
        <v>325</v>
      </c>
    </row>
    <row r="4" spans="1:6" s="36" customFormat="1" ht="15" x14ac:dyDescent="0.25">
      <c r="A4" s="111" t="s">
        <v>326</v>
      </c>
    </row>
    <row r="5" spans="1:6" s="36" customFormat="1" ht="15" x14ac:dyDescent="0.25">
      <c r="A5" s="151" t="s">
        <v>293</v>
      </c>
    </row>
    <row r="6" spans="1:6" s="41" customFormat="1" ht="6" customHeight="1" thickBot="1" x14ac:dyDescent="0.25">
      <c r="A6" s="37"/>
      <c r="B6" s="117"/>
      <c r="C6" s="118"/>
      <c r="D6" s="118"/>
      <c r="E6" s="13"/>
    </row>
    <row r="7" spans="1:6" s="41" customFormat="1" ht="6" customHeight="1" x14ac:dyDescent="0.25">
      <c r="A7" s="119"/>
      <c r="B7" s="119"/>
      <c r="C7" s="119"/>
      <c r="D7" s="119"/>
      <c r="E7" s="119"/>
    </row>
    <row r="8" spans="1:6" ht="24.75" customHeight="1" x14ac:dyDescent="0.2">
      <c r="A8" s="350" t="s">
        <v>159</v>
      </c>
      <c r="B8" s="352" t="s">
        <v>324</v>
      </c>
      <c r="C8" s="352" t="s">
        <v>202</v>
      </c>
      <c r="D8" s="347" t="s">
        <v>201</v>
      </c>
      <c r="E8" s="347"/>
    </row>
    <row r="9" spans="1:6" ht="15" customHeight="1" x14ac:dyDescent="0.2">
      <c r="A9" s="351"/>
      <c r="B9" s="353"/>
      <c r="C9" s="353"/>
      <c r="D9" s="355" t="s">
        <v>203</v>
      </c>
      <c r="E9" s="355" t="s">
        <v>204</v>
      </c>
      <c r="F9" s="215"/>
    </row>
    <row r="10" spans="1:6" ht="24.75" customHeight="1" x14ac:dyDescent="0.2">
      <c r="A10" s="351"/>
      <c r="B10" s="354"/>
      <c r="C10" s="354"/>
      <c r="D10" s="356"/>
      <c r="E10" s="356"/>
    </row>
    <row r="11" spans="1:6" ht="3.95" customHeight="1" x14ac:dyDescent="0.2">
      <c r="A11" s="175"/>
      <c r="B11" s="175"/>
      <c r="C11" s="176"/>
      <c r="D11" s="175" t="s">
        <v>160</v>
      </c>
      <c r="E11" s="177"/>
    </row>
    <row r="12" spans="1:6" ht="8.1" customHeight="1" x14ac:dyDescent="0.2">
      <c r="A12" s="349" t="s">
        <v>135</v>
      </c>
      <c r="B12" s="349"/>
      <c r="C12" s="349"/>
      <c r="D12" s="349"/>
      <c r="E12" s="349"/>
    </row>
    <row r="13" spans="1:6" ht="9.9499999999999993" customHeight="1" x14ac:dyDescent="0.2">
      <c r="A13" s="169" t="s">
        <v>327</v>
      </c>
      <c r="B13" s="259" t="s">
        <v>292</v>
      </c>
      <c r="C13" s="260">
        <v>134</v>
      </c>
      <c r="D13" s="261">
        <v>134</v>
      </c>
      <c r="E13" s="261">
        <v>13</v>
      </c>
    </row>
    <row r="14" spans="1:6" ht="9.9499999999999993" customHeight="1" x14ac:dyDescent="0.2">
      <c r="A14" s="269" t="s">
        <v>328</v>
      </c>
      <c r="B14" s="259" t="s">
        <v>292</v>
      </c>
      <c r="C14" s="260">
        <v>269</v>
      </c>
      <c r="D14" s="261">
        <v>269</v>
      </c>
      <c r="E14" s="261">
        <v>54</v>
      </c>
    </row>
    <row r="15" spans="1:6" s="170" customFormat="1" ht="9.9499999999999993" customHeight="1" x14ac:dyDescent="0.2">
      <c r="A15" s="270" t="s">
        <v>329</v>
      </c>
      <c r="B15" s="263" t="s">
        <v>292</v>
      </c>
      <c r="C15" s="264">
        <v>403</v>
      </c>
      <c r="D15" s="265">
        <v>403</v>
      </c>
      <c r="E15" s="265">
        <v>67</v>
      </c>
    </row>
    <row r="16" spans="1:6" ht="9.9499999999999993" customHeight="1" x14ac:dyDescent="0.2">
      <c r="A16" s="269" t="s">
        <v>161</v>
      </c>
      <c r="B16" s="260">
        <v>321</v>
      </c>
      <c r="C16" s="260">
        <v>119</v>
      </c>
      <c r="D16" s="261">
        <v>8</v>
      </c>
      <c r="E16" s="261">
        <v>116</v>
      </c>
    </row>
    <row r="17" spans="1:5" ht="9.9499999999999993" customHeight="1" x14ac:dyDescent="0.2">
      <c r="A17" s="269" t="s">
        <v>162</v>
      </c>
      <c r="B17" s="260">
        <v>852</v>
      </c>
      <c r="C17" s="260">
        <v>331</v>
      </c>
      <c r="D17" s="261">
        <v>40</v>
      </c>
      <c r="E17" s="261">
        <v>316</v>
      </c>
    </row>
    <row r="18" spans="1:5" s="170" customFormat="1" ht="9.9499999999999993" customHeight="1" x14ac:dyDescent="0.2">
      <c r="A18" s="271" t="s">
        <v>144</v>
      </c>
      <c r="B18" s="264">
        <v>1174</v>
      </c>
      <c r="C18" s="264">
        <v>449</v>
      </c>
      <c r="D18" s="265">
        <v>48</v>
      </c>
      <c r="E18" s="265">
        <v>433</v>
      </c>
    </row>
    <row r="19" spans="1:5" ht="9.9499999999999993" customHeight="1" x14ac:dyDescent="0.2">
      <c r="A19" s="269" t="s">
        <v>163</v>
      </c>
      <c r="B19" s="262">
        <v>1003</v>
      </c>
      <c r="C19" s="260">
        <v>330</v>
      </c>
      <c r="D19" s="261">
        <v>52</v>
      </c>
      <c r="E19" s="261">
        <v>299</v>
      </c>
    </row>
    <row r="20" spans="1:5" ht="9.9499999999999993" customHeight="1" x14ac:dyDescent="0.2">
      <c r="A20" s="269" t="s">
        <v>164</v>
      </c>
      <c r="B20" s="262">
        <v>1082</v>
      </c>
      <c r="C20" s="260">
        <v>385</v>
      </c>
      <c r="D20" s="261">
        <v>91</v>
      </c>
      <c r="E20" s="261">
        <v>341</v>
      </c>
    </row>
    <row r="21" spans="1:5" ht="9.9499999999999993" customHeight="1" x14ac:dyDescent="0.2">
      <c r="A21" s="269" t="s">
        <v>165</v>
      </c>
      <c r="B21" s="262">
        <v>2733</v>
      </c>
      <c r="C21" s="260">
        <v>707</v>
      </c>
      <c r="D21" s="261">
        <v>231</v>
      </c>
      <c r="E21" s="261">
        <v>589</v>
      </c>
    </row>
    <row r="22" spans="1:5" s="170" customFormat="1" ht="9.9499999999999993" customHeight="1" x14ac:dyDescent="0.2">
      <c r="A22" s="271" t="s">
        <v>145</v>
      </c>
      <c r="B22" s="266">
        <v>4818</v>
      </c>
      <c r="C22" s="266">
        <v>1422</v>
      </c>
      <c r="D22" s="265">
        <v>374</v>
      </c>
      <c r="E22" s="265">
        <v>1229</v>
      </c>
    </row>
    <row r="23" spans="1:5" ht="9.9499999999999993" customHeight="1" x14ac:dyDescent="0.2">
      <c r="A23" s="269" t="s">
        <v>166</v>
      </c>
      <c r="B23" s="262">
        <v>3280</v>
      </c>
      <c r="C23" s="260">
        <v>739</v>
      </c>
      <c r="D23" s="261">
        <v>356</v>
      </c>
      <c r="E23" s="261">
        <v>519</v>
      </c>
    </row>
    <row r="24" spans="1:5" ht="9.9499999999999993" customHeight="1" x14ac:dyDescent="0.2">
      <c r="A24" s="269" t="s">
        <v>167</v>
      </c>
      <c r="B24" s="262">
        <v>1476</v>
      </c>
      <c r="C24" s="260">
        <v>324</v>
      </c>
      <c r="D24" s="261">
        <v>208</v>
      </c>
      <c r="E24" s="261">
        <v>165</v>
      </c>
    </row>
    <row r="25" spans="1:5" ht="9.9499999999999993" customHeight="1" x14ac:dyDescent="0.2">
      <c r="A25" s="269" t="s">
        <v>168</v>
      </c>
      <c r="B25" s="262">
        <v>1314</v>
      </c>
      <c r="C25" s="260">
        <v>297</v>
      </c>
      <c r="D25" s="261">
        <v>205</v>
      </c>
      <c r="E25" s="261">
        <v>147</v>
      </c>
    </row>
    <row r="26" spans="1:5" s="170" customFormat="1" ht="9.9499999999999993" customHeight="1" x14ac:dyDescent="0.2">
      <c r="A26" s="271" t="s">
        <v>146</v>
      </c>
      <c r="B26" s="266">
        <v>6069</v>
      </c>
      <c r="C26" s="266">
        <v>1360</v>
      </c>
      <c r="D26" s="265">
        <v>770</v>
      </c>
      <c r="E26" s="265">
        <v>832</v>
      </c>
    </row>
    <row r="27" spans="1:5" ht="9.9499999999999993" customHeight="1" x14ac:dyDescent="0.2">
      <c r="A27" s="269" t="s">
        <v>169</v>
      </c>
      <c r="B27" s="262">
        <v>1566</v>
      </c>
      <c r="C27" s="267">
        <v>1122</v>
      </c>
      <c r="D27" s="261">
        <v>1054</v>
      </c>
      <c r="E27" s="261">
        <v>214</v>
      </c>
    </row>
    <row r="28" spans="1:5" ht="9.9499999999999993" customHeight="1" x14ac:dyDescent="0.2">
      <c r="A28" s="269" t="s">
        <v>170</v>
      </c>
      <c r="B28" s="262">
        <v>1215</v>
      </c>
      <c r="C28" s="260">
        <v>902</v>
      </c>
      <c r="D28" s="261">
        <v>888</v>
      </c>
      <c r="E28" s="261">
        <v>75</v>
      </c>
    </row>
    <row r="29" spans="1:5" s="170" customFormat="1" ht="9.9499999999999993" customHeight="1" x14ac:dyDescent="0.2">
      <c r="A29" s="258" t="s">
        <v>147</v>
      </c>
      <c r="B29" s="266">
        <v>2781</v>
      </c>
      <c r="C29" s="266">
        <v>2024</v>
      </c>
      <c r="D29" s="265">
        <v>1942</v>
      </c>
      <c r="E29" s="265">
        <v>290</v>
      </c>
    </row>
    <row r="30" spans="1:5" s="170" customFormat="1" ht="9.9499999999999993" customHeight="1" x14ac:dyDescent="0.2">
      <c r="A30" s="272" t="s">
        <v>4</v>
      </c>
      <c r="B30" s="266">
        <v>14842</v>
      </c>
      <c r="C30" s="266">
        <v>5658</v>
      </c>
      <c r="D30" s="268">
        <v>3537</v>
      </c>
      <c r="E30" s="268">
        <v>2850</v>
      </c>
    </row>
    <row r="31" spans="1:5" ht="3" customHeight="1" x14ac:dyDescent="0.2">
      <c r="A31" s="303"/>
      <c r="B31" s="303"/>
      <c r="C31" s="304"/>
      <c r="D31" s="167"/>
      <c r="E31" s="167"/>
    </row>
    <row r="32" spans="1:5" ht="11.1" customHeight="1" x14ac:dyDescent="0.2">
      <c r="A32" s="349" t="s">
        <v>136</v>
      </c>
      <c r="B32" s="349"/>
      <c r="C32" s="349"/>
      <c r="D32" s="349"/>
      <c r="E32" s="349"/>
    </row>
    <row r="33" spans="1:5" ht="9.9499999999999993" customHeight="1" x14ac:dyDescent="0.2">
      <c r="A33" s="169" t="s">
        <v>327</v>
      </c>
      <c r="B33" s="259" t="s">
        <v>107</v>
      </c>
      <c r="C33" s="260">
        <v>110</v>
      </c>
      <c r="D33" s="261">
        <v>110</v>
      </c>
      <c r="E33" s="261">
        <v>9</v>
      </c>
    </row>
    <row r="34" spans="1:5" ht="9.9499999999999993" customHeight="1" x14ac:dyDescent="0.2">
      <c r="A34" s="269" t="s">
        <v>328</v>
      </c>
      <c r="B34" s="259" t="s">
        <v>107</v>
      </c>
      <c r="C34" s="260">
        <v>230</v>
      </c>
      <c r="D34" s="261">
        <v>230</v>
      </c>
      <c r="E34" s="261">
        <v>36</v>
      </c>
    </row>
    <row r="35" spans="1:5" s="170" customFormat="1" ht="9.9499999999999993" customHeight="1" x14ac:dyDescent="0.2">
      <c r="A35" s="270" t="s">
        <v>329</v>
      </c>
      <c r="B35" s="263" t="s">
        <v>107</v>
      </c>
      <c r="C35" s="264">
        <v>340</v>
      </c>
      <c r="D35" s="265">
        <v>340</v>
      </c>
      <c r="E35" s="265">
        <v>46</v>
      </c>
    </row>
    <row r="36" spans="1:5" ht="9.9499999999999993" customHeight="1" x14ac:dyDescent="0.2">
      <c r="A36" s="269" t="s">
        <v>161</v>
      </c>
      <c r="B36" s="260">
        <v>238</v>
      </c>
      <c r="C36" s="260">
        <v>63</v>
      </c>
      <c r="D36" s="261">
        <v>2</v>
      </c>
      <c r="E36" s="261">
        <v>62</v>
      </c>
    </row>
    <row r="37" spans="1:5" ht="9.9499999999999993" customHeight="1" x14ac:dyDescent="0.2">
      <c r="A37" s="269" t="s">
        <v>162</v>
      </c>
      <c r="B37" s="260">
        <v>804</v>
      </c>
      <c r="C37" s="260">
        <v>162</v>
      </c>
      <c r="D37" s="261">
        <v>18</v>
      </c>
      <c r="E37" s="261">
        <v>149</v>
      </c>
    </row>
    <row r="38" spans="1:5" s="170" customFormat="1" ht="9.9499999999999993" customHeight="1" x14ac:dyDescent="0.2">
      <c r="A38" s="271" t="s">
        <v>144</v>
      </c>
      <c r="B38" s="264">
        <v>1042</v>
      </c>
      <c r="C38" s="264">
        <v>225</v>
      </c>
      <c r="D38" s="265">
        <v>20</v>
      </c>
      <c r="E38" s="265">
        <v>212</v>
      </c>
    </row>
    <row r="39" spans="1:5" ht="9.9499999999999993" customHeight="1" x14ac:dyDescent="0.2">
      <c r="A39" s="269" t="s">
        <v>163</v>
      </c>
      <c r="B39" s="262">
        <v>887</v>
      </c>
      <c r="C39" s="260">
        <v>165</v>
      </c>
      <c r="D39" s="261">
        <v>40</v>
      </c>
      <c r="E39" s="261">
        <v>134</v>
      </c>
    </row>
    <row r="40" spans="1:5" ht="9.9499999999999993" customHeight="1" x14ac:dyDescent="0.2">
      <c r="A40" s="269" t="s">
        <v>164</v>
      </c>
      <c r="B40" s="262">
        <v>941</v>
      </c>
      <c r="C40" s="260">
        <v>161</v>
      </c>
      <c r="D40" s="261">
        <v>51</v>
      </c>
      <c r="E40" s="261">
        <v>129</v>
      </c>
    </row>
    <row r="41" spans="1:5" ht="9.9499999999999993" customHeight="1" x14ac:dyDescent="0.2">
      <c r="A41" s="269" t="s">
        <v>165</v>
      </c>
      <c r="B41" s="262">
        <v>2333</v>
      </c>
      <c r="C41" s="260">
        <v>291</v>
      </c>
      <c r="D41" s="261">
        <v>147</v>
      </c>
      <c r="E41" s="261">
        <v>177</v>
      </c>
    </row>
    <row r="42" spans="1:5" s="170" customFormat="1" ht="9.9499999999999993" customHeight="1" x14ac:dyDescent="0.2">
      <c r="A42" s="271" t="s">
        <v>145</v>
      </c>
      <c r="B42" s="266">
        <v>4161</v>
      </c>
      <c r="C42" s="266">
        <v>617</v>
      </c>
      <c r="D42" s="265">
        <v>239</v>
      </c>
      <c r="E42" s="265">
        <v>439</v>
      </c>
    </row>
    <row r="43" spans="1:5" ht="9.9499999999999993" customHeight="1" x14ac:dyDescent="0.2">
      <c r="A43" s="269" t="s">
        <v>166</v>
      </c>
      <c r="B43" s="262">
        <v>2747</v>
      </c>
      <c r="C43" s="260">
        <v>339</v>
      </c>
      <c r="D43" s="261">
        <v>235</v>
      </c>
      <c r="E43" s="261">
        <v>138</v>
      </c>
    </row>
    <row r="44" spans="1:5" ht="9.9499999999999993" customHeight="1" x14ac:dyDescent="0.2">
      <c r="A44" s="269" t="s">
        <v>167</v>
      </c>
      <c r="B44" s="262">
        <v>1268</v>
      </c>
      <c r="C44" s="260">
        <v>151</v>
      </c>
      <c r="D44" s="261">
        <v>132</v>
      </c>
      <c r="E44" s="261">
        <v>28</v>
      </c>
    </row>
    <row r="45" spans="1:5" ht="9.9499999999999993" customHeight="1" x14ac:dyDescent="0.2">
      <c r="A45" s="269" t="s">
        <v>168</v>
      </c>
      <c r="B45" s="262">
        <v>981</v>
      </c>
      <c r="C45" s="260">
        <v>168</v>
      </c>
      <c r="D45" s="261">
        <v>146</v>
      </c>
      <c r="E45" s="261">
        <v>30</v>
      </c>
    </row>
    <row r="46" spans="1:5" s="170" customFormat="1" ht="9.9499999999999993" customHeight="1" x14ac:dyDescent="0.2">
      <c r="A46" s="271" t="s">
        <v>146</v>
      </c>
      <c r="B46" s="266">
        <v>4996</v>
      </c>
      <c r="C46" s="266">
        <v>658</v>
      </c>
      <c r="D46" s="265">
        <v>514</v>
      </c>
      <c r="E46" s="265">
        <v>196</v>
      </c>
    </row>
    <row r="47" spans="1:5" ht="9.9499999999999993" customHeight="1" x14ac:dyDescent="0.2">
      <c r="A47" s="269" t="s">
        <v>169</v>
      </c>
      <c r="B47" s="262">
        <v>1603</v>
      </c>
      <c r="C47" s="267">
        <v>328</v>
      </c>
      <c r="D47" s="261">
        <v>294</v>
      </c>
      <c r="E47" s="261">
        <v>54</v>
      </c>
    </row>
    <row r="48" spans="1:5" ht="9.9499999999999993" customHeight="1" x14ac:dyDescent="0.2">
      <c r="A48" s="269" t="s">
        <v>170</v>
      </c>
      <c r="B48" s="262">
        <v>1542</v>
      </c>
      <c r="C48" s="260">
        <v>331</v>
      </c>
      <c r="D48" s="261">
        <v>321</v>
      </c>
      <c r="E48" s="261">
        <v>32</v>
      </c>
    </row>
    <row r="49" spans="1:5" s="170" customFormat="1" ht="9.9499999999999993" customHeight="1" x14ac:dyDescent="0.2">
      <c r="A49" s="258" t="s">
        <v>147</v>
      </c>
      <c r="B49" s="266">
        <v>3146</v>
      </c>
      <c r="C49" s="266">
        <v>659</v>
      </c>
      <c r="D49" s="265">
        <v>614</v>
      </c>
      <c r="E49" s="265">
        <v>86</v>
      </c>
    </row>
    <row r="50" spans="1:5" s="170" customFormat="1" ht="9.9499999999999993" customHeight="1" x14ac:dyDescent="0.2">
      <c r="A50" s="272" t="s">
        <v>4</v>
      </c>
      <c r="B50" s="266">
        <v>13344</v>
      </c>
      <c r="C50" s="266">
        <v>2500</v>
      </c>
      <c r="D50" s="268">
        <v>1727</v>
      </c>
      <c r="E50" s="268">
        <v>979</v>
      </c>
    </row>
    <row r="51" spans="1:5" ht="3" customHeight="1" x14ac:dyDescent="0.2">
      <c r="A51" s="303"/>
      <c r="B51" s="303"/>
      <c r="C51" s="304"/>
      <c r="D51" s="167"/>
      <c r="E51" s="167"/>
    </row>
    <row r="52" spans="1:5" ht="11.1" customHeight="1" x14ac:dyDescent="0.2">
      <c r="A52" s="349" t="s">
        <v>152</v>
      </c>
      <c r="B52" s="349"/>
      <c r="C52" s="349"/>
      <c r="D52" s="349"/>
      <c r="E52" s="349"/>
    </row>
    <row r="53" spans="1:5" ht="9.9499999999999993" customHeight="1" x14ac:dyDescent="0.2">
      <c r="A53" s="169" t="s">
        <v>327</v>
      </c>
      <c r="B53" s="259" t="s">
        <v>107</v>
      </c>
      <c r="C53" s="260">
        <v>243</v>
      </c>
      <c r="D53" s="261">
        <v>243</v>
      </c>
      <c r="E53" s="261">
        <v>23</v>
      </c>
    </row>
    <row r="54" spans="1:5" ht="9.9499999999999993" customHeight="1" x14ac:dyDescent="0.2">
      <c r="A54" s="269" t="s">
        <v>328</v>
      </c>
      <c r="B54" s="259" t="s">
        <v>107</v>
      </c>
      <c r="C54" s="260">
        <v>499</v>
      </c>
      <c r="D54" s="261">
        <v>499</v>
      </c>
      <c r="E54" s="261">
        <v>90</v>
      </c>
    </row>
    <row r="55" spans="1:5" s="170" customFormat="1" ht="9.9499999999999993" customHeight="1" x14ac:dyDescent="0.2">
      <c r="A55" s="270" t="s">
        <v>329</v>
      </c>
      <c r="B55" s="263" t="s">
        <v>107</v>
      </c>
      <c r="C55" s="264">
        <v>743</v>
      </c>
      <c r="D55" s="265">
        <v>743</v>
      </c>
      <c r="E55" s="265">
        <v>113</v>
      </c>
    </row>
    <row r="56" spans="1:5" ht="9.9499999999999993" customHeight="1" x14ac:dyDescent="0.2">
      <c r="A56" s="269" t="s">
        <v>161</v>
      </c>
      <c r="B56" s="260">
        <v>559</v>
      </c>
      <c r="C56" s="260">
        <v>181</v>
      </c>
      <c r="D56" s="261">
        <v>10</v>
      </c>
      <c r="E56" s="261">
        <v>179</v>
      </c>
    </row>
    <row r="57" spans="1:5" ht="9.9499999999999993" customHeight="1" x14ac:dyDescent="0.2">
      <c r="A57" s="269" t="s">
        <v>162</v>
      </c>
      <c r="B57" s="267">
        <v>1656</v>
      </c>
      <c r="C57" s="260">
        <v>493</v>
      </c>
      <c r="D57" s="261">
        <v>59</v>
      </c>
      <c r="E57" s="261">
        <v>466</v>
      </c>
    </row>
    <row r="58" spans="1:5" s="170" customFormat="1" ht="9.9499999999999993" customHeight="1" x14ac:dyDescent="0.2">
      <c r="A58" s="271" t="s">
        <v>144</v>
      </c>
      <c r="B58" s="266">
        <v>2215</v>
      </c>
      <c r="C58" s="264">
        <v>675</v>
      </c>
      <c r="D58" s="265">
        <v>68</v>
      </c>
      <c r="E58" s="265">
        <v>645</v>
      </c>
    </row>
    <row r="59" spans="1:5" ht="9.9499999999999993" customHeight="1" x14ac:dyDescent="0.2">
      <c r="A59" s="269" t="s">
        <v>163</v>
      </c>
      <c r="B59" s="262">
        <v>1890</v>
      </c>
      <c r="C59" s="260">
        <v>495</v>
      </c>
      <c r="D59" s="261">
        <v>92</v>
      </c>
      <c r="E59" s="261">
        <v>433</v>
      </c>
    </row>
    <row r="60" spans="1:5" ht="9.9499999999999993" customHeight="1" x14ac:dyDescent="0.2">
      <c r="A60" s="269" t="s">
        <v>164</v>
      </c>
      <c r="B60" s="262">
        <v>2024</v>
      </c>
      <c r="C60" s="260">
        <v>546</v>
      </c>
      <c r="D60" s="261">
        <v>142</v>
      </c>
      <c r="E60" s="261">
        <v>469</v>
      </c>
    </row>
    <row r="61" spans="1:5" ht="9.9499999999999993" customHeight="1" x14ac:dyDescent="0.2">
      <c r="A61" s="269" t="s">
        <v>165</v>
      </c>
      <c r="B61" s="262">
        <v>5066</v>
      </c>
      <c r="C61" s="260">
        <v>998</v>
      </c>
      <c r="D61" s="261">
        <v>378</v>
      </c>
      <c r="E61" s="261">
        <v>766</v>
      </c>
    </row>
    <row r="62" spans="1:5" s="170" customFormat="1" ht="9.9499999999999993" customHeight="1" x14ac:dyDescent="0.2">
      <c r="A62" s="271" t="s">
        <v>145</v>
      </c>
      <c r="B62" s="266">
        <v>8979</v>
      </c>
      <c r="C62" s="266">
        <v>2039</v>
      </c>
      <c r="D62" s="265">
        <v>613</v>
      </c>
      <c r="E62" s="265">
        <v>1668</v>
      </c>
    </row>
    <row r="63" spans="1:5" ht="9.9499999999999993" customHeight="1" x14ac:dyDescent="0.2">
      <c r="A63" s="269" t="s">
        <v>166</v>
      </c>
      <c r="B63" s="262">
        <v>6026</v>
      </c>
      <c r="C63" s="260">
        <v>1079</v>
      </c>
      <c r="D63" s="261">
        <v>591</v>
      </c>
      <c r="E63" s="261">
        <v>657</v>
      </c>
    </row>
    <row r="64" spans="1:5" ht="9.9499999999999993" customHeight="1" x14ac:dyDescent="0.2">
      <c r="A64" s="269" t="s">
        <v>167</v>
      </c>
      <c r="B64" s="262">
        <v>2744</v>
      </c>
      <c r="C64" s="260">
        <v>475</v>
      </c>
      <c r="D64" s="261">
        <v>340</v>
      </c>
      <c r="E64" s="261">
        <v>193</v>
      </c>
    </row>
    <row r="65" spans="1:5" ht="9.9499999999999993" customHeight="1" x14ac:dyDescent="0.2">
      <c r="A65" s="269" t="s">
        <v>168</v>
      </c>
      <c r="B65" s="262">
        <v>2295</v>
      </c>
      <c r="C65" s="260">
        <v>464</v>
      </c>
      <c r="D65" s="261">
        <v>352</v>
      </c>
      <c r="E65" s="261">
        <v>178</v>
      </c>
    </row>
    <row r="66" spans="1:5" s="170" customFormat="1" ht="9.9499999999999993" customHeight="1" x14ac:dyDescent="0.2">
      <c r="A66" s="271" t="s">
        <v>146</v>
      </c>
      <c r="B66" s="266">
        <v>11065</v>
      </c>
      <c r="C66" s="266">
        <v>2018</v>
      </c>
      <c r="D66" s="265">
        <v>1283</v>
      </c>
      <c r="E66" s="265">
        <v>1028</v>
      </c>
    </row>
    <row r="67" spans="1:5" ht="9.9499999999999993" customHeight="1" x14ac:dyDescent="0.2">
      <c r="A67" s="269" t="s">
        <v>169</v>
      </c>
      <c r="B67" s="262">
        <v>3169</v>
      </c>
      <c r="C67" s="267">
        <v>1450</v>
      </c>
      <c r="D67" s="261">
        <v>1348</v>
      </c>
      <c r="E67" s="261">
        <v>268</v>
      </c>
    </row>
    <row r="68" spans="1:5" ht="9.9499999999999993" customHeight="1" x14ac:dyDescent="0.2">
      <c r="A68" s="269" t="s">
        <v>170</v>
      </c>
      <c r="B68" s="262">
        <v>2758</v>
      </c>
      <c r="C68" s="260">
        <v>1233</v>
      </c>
      <c r="D68" s="261">
        <v>1209</v>
      </c>
      <c r="E68" s="261">
        <v>107</v>
      </c>
    </row>
    <row r="69" spans="1:5" s="170" customFormat="1" ht="9.9499999999999993" customHeight="1" x14ac:dyDescent="0.2">
      <c r="A69" s="258" t="s">
        <v>147</v>
      </c>
      <c r="B69" s="266">
        <v>5927</v>
      </c>
      <c r="C69" s="266">
        <v>2683</v>
      </c>
      <c r="D69" s="265">
        <v>2557</v>
      </c>
      <c r="E69" s="265">
        <v>375</v>
      </c>
    </row>
    <row r="70" spans="1:5" s="170" customFormat="1" ht="9.9499999999999993" customHeight="1" x14ac:dyDescent="0.2">
      <c r="A70" s="272" t="s">
        <v>4</v>
      </c>
      <c r="B70" s="266">
        <v>28186</v>
      </c>
      <c r="C70" s="266">
        <v>8158</v>
      </c>
      <c r="D70" s="268">
        <v>5264</v>
      </c>
      <c r="E70" s="268">
        <v>3829</v>
      </c>
    </row>
    <row r="71" spans="1:5" s="148" customFormat="1" ht="4.5" customHeight="1" thickBot="1" x14ac:dyDescent="0.3">
      <c r="A71" s="146"/>
      <c r="B71" s="147"/>
      <c r="C71" s="147"/>
      <c r="D71" s="147"/>
      <c r="E71" s="147"/>
    </row>
    <row r="72" spans="1:5" s="149" customFormat="1" ht="6" customHeight="1" x14ac:dyDescent="0.25">
      <c r="B72" s="150"/>
      <c r="C72" s="150"/>
      <c r="D72" s="150"/>
      <c r="E72" s="150"/>
    </row>
    <row r="73" spans="1:5" s="18" customFormat="1" ht="11.1" customHeight="1" x14ac:dyDescent="0.25">
      <c r="A73" s="18" t="s">
        <v>238</v>
      </c>
    </row>
    <row r="74" spans="1:5" s="18" customFormat="1" ht="11.1" customHeight="1" x14ac:dyDescent="0.25">
      <c r="A74" s="18" t="s">
        <v>330</v>
      </c>
    </row>
    <row r="75" spans="1:5" s="18" customFormat="1" ht="11.1" customHeight="1" x14ac:dyDescent="0.25">
      <c r="A75" s="18" t="s">
        <v>334</v>
      </c>
    </row>
    <row r="76" spans="1:5" s="18" customFormat="1" ht="11.1" customHeight="1" x14ac:dyDescent="0.25">
      <c r="A76" s="18" t="s">
        <v>332</v>
      </c>
    </row>
    <row r="77" spans="1:5" s="18" customFormat="1" ht="11.1" customHeight="1" x14ac:dyDescent="0.25">
      <c r="A77" s="18" t="s">
        <v>331</v>
      </c>
    </row>
    <row r="78" spans="1:5" s="18" customFormat="1" ht="11.1" customHeight="1" x14ac:dyDescent="0.25">
      <c r="A78" s="18" t="s">
        <v>333</v>
      </c>
    </row>
    <row r="79" spans="1:5" s="18" customFormat="1" ht="11.1" customHeight="1" x14ac:dyDescent="0.25">
      <c r="A79" s="18" t="s">
        <v>335</v>
      </c>
    </row>
    <row r="80" spans="1:5" ht="11.1" customHeight="1" x14ac:dyDescent="0.2"/>
  </sheetData>
  <mergeCells count="9">
    <mergeCell ref="A12:E12"/>
    <mergeCell ref="A32:E32"/>
    <mergeCell ref="A52:E52"/>
    <mergeCell ref="A8:A10"/>
    <mergeCell ref="B8:B10"/>
    <mergeCell ref="C8:C10"/>
    <mergeCell ref="D8:E8"/>
    <mergeCell ref="D9:D10"/>
    <mergeCell ref="E9:E10"/>
  </mergeCells>
  <hyperlinks>
    <hyperlink ref="A1" location="'INDICE '!A1" display="INDICE"/>
  </hyperlinks>
  <pageMargins left="0.86614173228346458" right="0.86614173228346458" top="0.47244094488188981" bottom="0.19685039370078741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7"/>
  <sheetViews>
    <sheetView workbookViewId="0">
      <selection activeCell="A4" sqref="A4"/>
    </sheetView>
  </sheetViews>
  <sheetFormatPr defaultColWidth="8.85546875" defaultRowHeight="12.75" x14ac:dyDescent="0.2"/>
  <cols>
    <col min="1" max="1" width="11" style="135" customWidth="1"/>
    <col min="2" max="2" width="7.42578125" style="135" customWidth="1"/>
    <col min="3" max="3" width="8.28515625" style="135" customWidth="1"/>
    <col min="4" max="4" width="12.140625" style="135" customWidth="1"/>
    <col min="5" max="5" width="10.42578125" style="135" customWidth="1"/>
    <col min="6" max="6" width="11.140625" style="135" customWidth="1"/>
    <col min="7" max="7" width="9.42578125" style="135" customWidth="1"/>
    <col min="8" max="8" width="8" style="135" customWidth="1"/>
    <col min="9" max="256" width="8.85546875" style="135"/>
    <col min="257" max="257" width="13.42578125" style="135" customWidth="1"/>
    <col min="258" max="264" width="16.140625" style="135" customWidth="1"/>
    <col min="265" max="512" width="8.85546875" style="135"/>
    <col min="513" max="513" width="13.42578125" style="135" customWidth="1"/>
    <col min="514" max="520" width="16.140625" style="135" customWidth="1"/>
    <col min="521" max="768" width="8.85546875" style="135"/>
    <col min="769" max="769" width="13.42578125" style="135" customWidth="1"/>
    <col min="770" max="776" width="16.140625" style="135" customWidth="1"/>
    <col min="777" max="1024" width="8.85546875" style="135"/>
    <col min="1025" max="1025" width="13.42578125" style="135" customWidth="1"/>
    <col min="1026" max="1032" width="16.140625" style="135" customWidth="1"/>
    <col min="1033" max="1280" width="8.85546875" style="135"/>
    <col min="1281" max="1281" width="13.42578125" style="135" customWidth="1"/>
    <col min="1282" max="1288" width="16.140625" style="135" customWidth="1"/>
    <col min="1289" max="1536" width="8.85546875" style="135"/>
    <col min="1537" max="1537" width="13.42578125" style="135" customWidth="1"/>
    <col min="1538" max="1544" width="16.140625" style="135" customWidth="1"/>
    <col min="1545" max="1792" width="8.85546875" style="135"/>
    <col min="1793" max="1793" width="13.42578125" style="135" customWidth="1"/>
    <col min="1794" max="1800" width="16.140625" style="135" customWidth="1"/>
    <col min="1801" max="2048" width="8.85546875" style="135"/>
    <col min="2049" max="2049" width="13.42578125" style="135" customWidth="1"/>
    <col min="2050" max="2056" width="16.140625" style="135" customWidth="1"/>
    <col min="2057" max="2304" width="8.85546875" style="135"/>
    <col min="2305" max="2305" width="13.42578125" style="135" customWidth="1"/>
    <col min="2306" max="2312" width="16.140625" style="135" customWidth="1"/>
    <col min="2313" max="2560" width="8.85546875" style="135"/>
    <col min="2561" max="2561" width="13.42578125" style="135" customWidth="1"/>
    <col min="2562" max="2568" width="16.140625" style="135" customWidth="1"/>
    <col min="2569" max="2816" width="8.85546875" style="135"/>
    <col min="2817" max="2817" width="13.42578125" style="135" customWidth="1"/>
    <col min="2818" max="2824" width="16.140625" style="135" customWidth="1"/>
    <col min="2825" max="3072" width="8.85546875" style="135"/>
    <col min="3073" max="3073" width="13.42578125" style="135" customWidth="1"/>
    <col min="3074" max="3080" width="16.140625" style="135" customWidth="1"/>
    <col min="3081" max="3328" width="8.85546875" style="135"/>
    <col min="3329" max="3329" width="13.42578125" style="135" customWidth="1"/>
    <col min="3330" max="3336" width="16.140625" style="135" customWidth="1"/>
    <col min="3337" max="3584" width="8.85546875" style="135"/>
    <col min="3585" max="3585" width="13.42578125" style="135" customWidth="1"/>
    <col min="3586" max="3592" width="16.140625" style="135" customWidth="1"/>
    <col min="3593" max="3840" width="8.85546875" style="135"/>
    <col min="3841" max="3841" width="13.42578125" style="135" customWidth="1"/>
    <col min="3842" max="3848" width="16.140625" style="135" customWidth="1"/>
    <col min="3849" max="4096" width="8.85546875" style="135"/>
    <col min="4097" max="4097" width="13.42578125" style="135" customWidth="1"/>
    <col min="4098" max="4104" width="16.140625" style="135" customWidth="1"/>
    <col min="4105" max="4352" width="8.85546875" style="135"/>
    <col min="4353" max="4353" width="13.42578125" style="135" customWidth="1"/>
    <col min="4354" max="4360" width="16.140625" style="135" customWidth="1"/>
    <col min="4361" max="4608" width="8.85546875" style="135"/>
    <col min="4609" max="4609" width="13.42578125" style="135" customWidth="1"/>
    <col min="4610" max="4616" width="16.140625" style="135" customWidth="1"/>
    <col min="4617" max="4864" width="8.85546875" style="135"/>
    <col min="4865" max="4865" width="13.42578125" style="135" customWidth="1"/>
    <col min="4866" max="4872" width="16.140625" style="135" customWidth="1"/>
    <col min="4873" max="5120" width="8.85546875" style="135"/>
    <col min="5121" max="5121" width="13.42578125" style="135" customWidth="1"/>
    <col min="5122" max="5128" width="16.140625" style="135" customWidth="1"/>
    <col min="5129" max="5376" width="8.85546875" style="135"/>
    <col min="5377" max="5377" width="13.42578125" style="135" customWidth="1"/>
    <col min="5378" max="5384" width="16.140625" style="135" customWidth="1"/>
    <col min="5385" max="5632" width="8.85546875" style="135"/>
    <col min="5633" max="5633" width="13.42578125" style="135" customWidth="1"/>
    <col min="5634" max="5640" width="16.140625" style="135" customWidth="1"/>
    <col min="5641" max="5888" width="8.85546875" style="135"/>
    <col min="5889" max="5889" width="13.42578125" style="135" customWidth="1"/>
    <col min="5890" max="5896" width="16.140625" style="135" customWidth="1"/>
    <col min="5897" max="6144" width="8.85546875" style="135"/>
    <col min="6145" max="6145" width="13.42578125" style="135" customWidth="1"/>
    <col min="6146" max="6152" width="16.140625" style="135" customWidth="1"/>
    <col min="6153" max="6400" width="8.85546875" style="135"/>
    <col min="6401" max="6401" width="13.42578125" style="135" customWidth="1"/>
    <col min="6402" max="6408" width="16.140625" style="135" customWidth="1"/>
    <col min="6409" max="6656" width="8.85546875" style="135"/>
    <col min="6657" max="6657" width="13.42578125" style="135" customWidth="1"/>
    <col min="6658" max="6664" width="16.140625" style="135" customWidth="1"/>
    <col min="6665" max="6912" width="8.85546875" style="135"/>
    <col min="6913" max="6913" width="13.42578125" style="135" customWidth="1"/>
    <col min="6914" max="6920" width="16.140625" style="135" customWidth="1"/>
    <col min="6921" max="7168" width="8.85546875" style="135"/>
    <col min="7169" max="7169" width="13.42578125" style="135" customWidth="1"/>
    <col min="7170" max="7176" width="16.140625" style="135" customWidth="1"/>
    <col min="7177" max="7424" width="8.85546875" style="135"/>
    <col min="7425" max="7425" width="13.42578125" style="135" customWidth="1"/>
    <col min="7426" max="7432" width="16.140625" style="135" customWidth="1"/>
    <col min="7433" max="7680" width="8.85546875" style="135"/>
    <col min="7681" max="7681" width="13.42578125" style="135" customWidth="1"/>
    <col min="7682" max="7688" width="16.140625" style="135" customWidth="1"/>
    <col min="7689" max="7936" width="8.85546875" style="135"/>
    <col min="7937" max="7937" width="13.42578125" style="135" customWidth="1"/>
    <col min="7938" max="7944" width="16.140625" style="135" customWidth="1"/>
    <col min="7945" max="8192" width="8.85546875" style="135"/>
    <col min="8193" max="8193" width="13.42578125" style="135" customWidth="1"/>
    <col min="8194" max="8200" width="16.140625" style="135" customWidth="1"/>
    <col min="8201" max="8448" width="8.85546875" style="135"/>
    <col min="8449" max="8449" width="13.42578125" style="135" customWidth="1"/>
    <col min="8450" max="8456" width="16.140625" style="135" customWidth="1"/>
    <col min="8457" max="8704" width="8.85546875" style="135"/>
    <col min="8705" max="8705" width="13.42578125" style="135" customWidth="1"/>
    <col min="8706" max="8712" width="16.140625" style="135" customWidth="1"/>
    <col min="8713" max="8960" width="8.85546875" style="135"/>
    <col min="8961" max="8961" width="13.42578125" style="135" customWidth="1"/>
    <col min="8962" max="8968" width="16.140625" style="135" customWidth="1"/>
    <col min="8969" max="9216" width="8.85546875" style="135"/>
    <col min="9217" max="9217" width="13.42578125" style="135" customWidth="1"/>
    <col min="9218" max="9224" width="16.140625" style="135" customWidth="1"/>
    <col min="9225" max="9472" width="8.85546875" style="135"/>
    <col min="9473" max="9473" width="13.42578125" style="135" customWidth="1"/>
    <col min="9474" max="9480" width="16.140625" style="135" customWidth="1"/>
    <col min="9481" max="9728" width="8.85546875" style="135"/>
    <col min="9729" max="9729" width="13.42578125" style="135" customWidth="1"/>
    <col min="9730" max="9736" width="16.140625" style="135" customWidth="1"/>
    <col min="9737" max="9984" width="8.85546875" style="135"/>
    <col min="9985" max="9985" width="13.42578125" style="135" customWidth="1"/>
    <col min="9986" max="9992" width="16.140625" style="135" customWidth="1"/>
    <col min="9993" max="10240" width="8.85546875" style="135"/>
    <col min="10241" max="10241" width="13.42578125" style="135" customWidth="1"/>
    <col min="10242" max="10248" width="16.140625" style="135" customWidth="1"/>
    <col min="10249" max="10496" width="8.85546875" style="135"/>
    <col min="10497" max="10497" width="13.42578125" style="135" customWidth="1"/>
    <col min="10498" max="10504" width="16.140625" style="135" customWidth="1"/>
    <col min="10505" max="10752" width="8.85546875" style="135"/>
    <col min="10753" max="10753" width="13.42578125" style="135" customWidth="1"/>
    <col min="10754" max="10760" width="16.140625" style="135" customWidth="1"/>
    <col min="10761" max="11008" width="8.85546875" style="135"/>
    <col min="11009" max="11009" width="13.42578125" style="135" customWidth="1"/>
    <col min="11010" max="11016" width="16.140625" style="135" customWidth="1"/>
    <col min="11017" max="11264" width="8.85546875" style="135"/>
    <col min="11265" max="11265" width="13.42578125" style="135" customWidth="1"/>
    <col min="11266" max="11272" width="16.140625" style="135" customWidth="1"/>
    <col min="11273" max="11520" width="8.85546875" style="135"/>
    <col min="11521" max="11521" width="13.42578125" style="135" customWidth="1"/>
    <col min="11522" max="11528" width="16.140625" style="135" customWidth="1"/>
    <col min="11529" max="11776" width="8.85546875" style="135"/>
    <col min="11777" max="11777" width="13.42578125" style="135" customWidth="1"/>
    <col min="11778" max="11784" width="16.140625" style="135" customWidth="1"/>
    <col min="11785" max="12032" width="8.85546875" style="135"/>
    <col min="12033" max="12033" width="13.42578125" style="135" customWidth="1"/>
    <col min="12034" max="12040" width="16.140625" style="135" customWidth="1"/>
    <col min="12041" max="12288" width="8.85546875" style="135"/>
    <col min="12289" max="12289" width="13.42578125" style="135" customWidth="1"/>
    <col min="12290" max="12296" width="16.140625" style="135" customWidth="1"/>
    <col min="12297" max="12544" width="8.85546875" style="135"/>
    <col min="12545" max="12545" width="13.42578125" style="135" customWidth="1"/>
    <col min="12546" max="12552" width="16.140625" style="135" customWidth="1"/>
    <col min="12553" max="12800" width="8.85546875" style="135"/>
    <col min="12801" max="12801" width="13.42578125" style="135" customWidth="1"/>
    <col min="12802" max="12808" width="16.140625" style="135" customWidth="1"/>
    <col min="12809" max="13056" width="8.85546875" style="135"/>
    <col min="13057" max="13057" width="13.42578125" style="135" customWidth="1"/>
    <col min="13058" max="13064" width="16.140625" style="135" customWidth="1"/>
    <col min="13065" max="13312" width="8.85546875" style="135"/>
    <col min="13313" max="13313" width="13.42578125" style="135" customWidth="1"/>
    <col min="13314" max="13320" width="16.140625" style="135" customWidth="1"/>
    <col min="13321" max="13568" width="8.85546875" style="135"/>
    <col min="13569" max="13569" width="13.42578125" style="135" customWidth="1"/>
    <col min="13570" max="13576" width="16.140625" style="135" customWidth="1"/>
    <col min="13577" max="13824" width="8.85546875" style="135"/>
    <col min="13825" max="13825" width="13.42578125" style="135" customWidth="1"/>
    <col min="13826" max="13832" width="16.140625" style="135" customWidth="1"/>
    <col min="13833" max="14080" width="8.85546875" style="135"/>
    <col min="14081" max="14081" width="13.42578125" style="135" customWidth="1"/>
    <col min="14082" max="14088" width="16.140625" style="135" customWidth="1"/>
    <col min="14089" max="14336" width="8.85546875" style="135"/>
    <col min="14337" max="14337" width="13.42578125" style="135" customWidth="1"/>
    <col min="14338" max="14344" width="16.140625" style="135" customWidth="1"/>
    <col min="14345" max="14592" width="8.85546875" style="135"/>
    <col min="14593" max="14593" width="13.42578125" style="135" customWidth="1"/>
    <col min="14594" max="14600" width="16.140625" style="135" customWidth="1"/>
    <col min="14601" max="14848" width="8.85546875" style="135"/>
    <col min="14849" max="14849" width="13.42578125" style="135" customWidth="1"/>
    <col min="14850" max="14856" width="16.140625" style="135" customWidth="1"/>
    <col min="14857" max="15104" width="8.85546875" style="135"/>
    <col min="15105" max="15105" width="13.42578125" style="135" customWidth="1"/>
    <col min="15106" max="15112" width="16.140625" style="135" customWidth="1"/>
    <col min="15113" max="15360" width="8.85546875" style="135"/>
    <col min="15361" max="15361" width="13.42578125" style="135" customWidth="1"/>
    <col min="15362" max="15368" width="16.140625" style="135" customWidth="1"/>
    <col min="15369" max="15616" width="8.85546875" style="135"/>
    <col min="15617" max="15617" width="13.42578125" style="135" customWidth="1"/>
    <col min="15618" max="15624" width="16.140625" style="135" customWidth="1"/>
    <col min="15625" max="15872" width="8.85546875" style="135"/>
    <col min="15873" max="15873" width="13.42578125" style="135" customWidth="1"/>
    <col min="15874" max="15880" width="16.140625" style="135" customWidth="1"/>
    <col min="15881" max="16128" width="8.85546875" style="135"/>
    <col min="16129" max="16129" width="13.42578125" style="135" customWidth="1"/>
    <col min="16130" max="16136" width="16.140625" style="135" customWidth="1"/>
    <col min="16137" max="16384" width="8.85546875" style="135"/>
  </cols>
  <sheetData>
    <row r="1" spans="1:8" s="43" customFormat="1" ht="12" customHeight="1" x14ac:dyDescent="0.25">
      <c r="A1" s="238" t="s">
        <v>266</v>
      </c>
    </row>
    <row r="2" spans="1:8" s="36" customFormat="1" ht="15" x14ac:dyDescent="0.25">
      <c r="A2" s="111" t="s">
        <v>211</v>
      </c>
    </row>
    <row r="3" spans="1:8" s="36" customFormat="1" ht="15" x14ac:dyDescent="0.25">
      <c r="A3" s="111" t="s">
        <v>212</v>
      </c>
    </row>
    <row r="4" spans="1:8" s="36" customFormat="1" ht="15" x14ac:dyDescent="0.25">
      <c r="A4" s="111" t="s">
        <v>336</v>
      </c>
    </row>
    <row r="5" spans="1:8" s="36" customFormat="1" ht="15" x14ac:dyDescent="0.25">
      <c r="A5" s="151" t="s">
        <v>213</v>
      </c>
    </row>
    <row r="6" spans="1:8" s="41" customFormat="1" ht="8.1" customHeight="1" thickBot="1" x14ac:dyDescent="0.25">
      <c r="A6" s="37"/>
      <c r="B6" s="117"/>
      <c r="C6" s="118"/>
      <c r="D6" s="118"/>
      <c r="E6" s="40"/>
      <c r="F6" s="13"/>
      <c r="G6" s="13"/>
      <c r="H6" s="13"/>
    </row>
    <row r="7" spans="1:8" s="41" customFormat="1" ht="8.1" customHeight="1" x14ac:dyDescent="0.25">
      <c r="A7" s="119"/>
      <c r="B7" s="119"/>
      <c r="C7" s="119"/>
      <c r="D7" s="119"/>
      <c r="E7" s="119"/>
      <c r="F7" s="119"/>
      <c r="G7" s="119"/>
      <c r="H7" s="119"/>
    </row>
    <row r="8" spans="1:8" ht="18" customHeight="1" x14ac:dyDescent="0.2">
      <c r="A8" s="336" t="s">
        <v>159</v>
      </c>
      <c r="B8" s="358" t="s">
        <v>205</v>
      </c>
      <c r="C8" s="358" t="s">
        <v>206</v>
      </c>
      <c r="D8" s="358" t="s">
        <v>207</v>
      </c>
      <c r="E8" s="358" t="s">
        <v>208</v>
      </c>
      <c r="F8" s="358" t="s">
        <v>209</v>
      </c>
      <c r="G8" s="358" t="s">
        <v>171</v>
      </c>
      <c r="H8" s="358" t="s">
        <v>210</v>
      </c>
    </row>
    <row r="9" spans="1:8" ht="18" customHeight="1" x14ac:dyDescent="0.2">
      <c r="A9" s="361"/>
      <c r="B9" s="359"/>
      <c r="C9" s="359"/>
      <c r="D9" s="359"/>
      <c r="E9" s="359"/>
      <c r="F9" s="359"/>
      <c r="G9" s="359"/>
      <c r="H9" s="359"/>
    </row>
    <row r="10" spans="1:8" ht="18" customHeight="1" x14ac:dyDescent="0.2">
      <c r="A10" s="362"/>
      <c r="B10" s="360"/>
      <c r="C10" s="360"/>
      <c r="D10" s="360"/>
      <c r="E10" s="360"/>
      <c r="F10" s="360"/>
      <c r="G10" s="360"/>
      <c r="H10" s="360"/>
    </row>
    <row r="11" spans="1:8" ht="3" customHeight="1" x14ac:dyDescent="0.2">
      <c r="A11" s="183"/>
      <c r="B11" s="184"/>
      <c r="C11" s="184"/>
      <c r="D11" s="184"/>
      <c r="E11" s="184"/>
      <c r="F11" s="184"/>
      <c r="G11" s="184"/>
      <c r="H11" s="184"/>
    </row>
    <row r="12" spans="1:8" ht="12.95" customHeight="1" x14ac:dyDescent="0.2">
      <c r="B12" s="357" t="s">
        <v>135</v>
      </c>
      <c r="C12" s="357"/>
      <c r="D12" s="357"/>
      <c r="E12" s="357"/>
      <c r="F12" s="357"/>
      <c r="G12" s="357"/>
      <c r="H12" s="357"/>
    </row>
    <row r="13" spans="1:8" ht="12.95" customHeight="1" x14ac:dyDescent="0.2">
      <c r="A13" s="178" t="s">
        <v>124</v>
      </c>
      <c r="B13" s="179">
        <v>6.5</v>
      </c>
      <c r="C13" s="179">
        <v>31.5</v>
      </c>
      <c r="D13" s="179">
        <v>6</v>
      </c>
      <c r="E13" s="179">
        <v>14.4</v>
      </c>
      <c r="F13" s="179">
        <v>22.5</v>
      </c>
      <c r="G13" s="179">
        <v>10.8</v>
      </c>
      <c r="H13" s="179">
        <v>7</v>
      </c>
    </row>
    <row r="14" spans="1:8" ht="12.95" customHeight="1" x14ac:dyDescent="0.2">
      <c r="A14" s="180" t="s">
        <v>144</v>
      </c>
      <c r="B14" s="179">
        <v>11.4</v>
      </c>
      <c r="C14" s="179">
        <v>37.1</v>
      </c>
      <c r="D14" s="179">
        <v>16.7</v>
      </c>
      <c r="E14" s="179">
        <v>44.2</v>
      </c>
      <c r="F14" s="179">
        <v>34.4</v>
      </c>
      <c r="G14" s="179">
        <v>12.1</v>
      </c>
      <c r="H14" s="179">
        <v>3.2</v>
      </c>
    </row>
    <row r="15" spans="1:8" ht="12.95" customHeight="1" x14ac:dyDescent="0.2">
      <c r="A15" s="180" t="s">
        <v>145</v>
      </c>
      <c r="B15" s="179">
        <v>28.5</v>
      </c>
      <c r="C15" s="179">
        <v>40.700000000000003</v>
      </c>
      <c r="D15" s="179">
        <v>27.7</v>
      </c>
      <c r="E15" s="179">
        <v>30.7</v>
      </c>
      <c r="F15" s="179">
        <v>14.3</v>
      </c>
      <c r="G15" s="179">
        <v>5.6</v>
      </c>
      <c r="H15" s="179">
        <v>1.6</v>
      </c>
    </row>
    <row r="16" spans="1:8" ht="12.95" customHeight="1" x14ac:dyDescent="0.2">
      <c r="A16" s="180" t="s">
        <v>146</v>
      </c>
      <c r="B16" s="179">
        <v>33.5</v>
      </c>
      <c r="C16" s="179">
        <v>38.5</v>
      </c>
      <c r="D16" s="179">
        <v>30.1</v>
      </c>
      <c r="E16" s="179">
        <v>13.9</v>
      </c>
      <c r="F16" s="179">
        <v>2.2999999999999998</v>
      </c>
      <c r="G16" s="179">
        <v>2.1</v>
      </c>
      <c r="H16" s="179">
        <v>1</v>
      </c>
    </row>
    <row r="17" spans="1:8" ht="12.95" customHeight="1" x14ac:dyDescent="0.2">
      <c r="A17" s="180" t="s">
        <v>147</v>
      </c>
      <c r="B17" s="179">
        <v>34.4</v>
      </c>
      <c r="C17" s="179">
        <v>33</v>
      </c>
      <c r="D17" s="179">
        <v>25.8</v>
      </c>
      <c r="E17" s="179">
        <v>4.3</v>
      </c>
      <c r="F17" s="179" t="s">
        <v>172</v>
      </c>
      <c r="G17" s="179">
        <v>0.9</v>
      </c>
      <c r="H17" s="179">
        <v>0.9</v>
      </c>
    </row>
    <row r="18" spans="1:8" ht="12.95" customHeight="1" x14ac:dyDescent="0.2">
      <c r="A18" s="181" t="s">
        <v>4</v>
      </c>
      <c r="B18" s="182">
        <v>27.4</v>
      </c>
      <c r="C18" s="182">
        <v>38.5</v>
      </c>
      <c r="D18" s="182">
        <v>26</v>
      </c>
      <c r="E18" s="182">
        <v>24.8</v>
      </c>
      <c r="F18" s="182">
        <v>12.6</v>
      </c>
      <c r="G18" s="182">
        <v>5.2</v>
      </c>
      <c r="H18" s="182">
        <v>1.7</v>
      </c>
    </row>
    <row r="19" spans="1:8" ht="3" customHeight="1" x14ac:dyDescent="0.2">
      <c r="A19" s="181"/>
      <c r="B19" s="182"/>
      <c r="C19" s="182"/>
      <c r="D19" s="182"/>
      <c r="E19" s="182"/>
      <c r="F19" s="182"/>
      <c r="G19" s="182"/>
      <c r="H19" s="182"/>
    </row>
    <row r="20" spans="1:8" ht="12.95" customHeight="1" x14ac:dyDescent="0.2">
      <c r="B20" s="357" t="s">
        <v>136</v>
      </c>
      <c r="C20" s="357"/>
      <c r="D20" s="357"/>
      <c r="E20" s="357"/>
      <c r="F20" s="357"/>
      <c r="G20" s="357"/>
      <c r="H20" s="357"/>
    </row>
    <row r="21" spans="1:8" ht="12.95" customHeight="1" x14ac:dyDescent="0.2">
      <c r="A21" s="178" t="s">
        <v>124</v>
      </c>
      <c r="B21" s="179">
        <v>2</v>
      </c>
      <c r="C21" s="179">
        <v>41.9</v>
      </c>
      <c r="D21" s="179">
        <v>13</v>
      </c>
      <c r="E21" s="179">
        <v>19.8</v>
      </c>
      <c r="F21" s="179">
        <v>46.8</v>
      </c>
      <c r="G21" s="179">
        <v>5.6</v>
      </c>
      <c r="H21" s="179" t="s">
        <v>172</v>
      </c>
    </row>
    <row r="22" spans="1:8" ht="12.95" customHeight="1" x14ac:dyDescent="0.2">
      <c r="A22" s="180" t="s">
        <v>144</v>
      </c>
      <c r="B22" s="179">
        <v>11.3</v>
      </c>
      <c r="C22" s="179">
        <v>31.3</v>
      </c>
      <c r="D22" s="179">
        <v>11</v>
      </c>
      <c r="E22" s="179">
        <v>35.4</v>
      </c>
      <c r="F22" s="179">
        <v>33.799999999999997</v>
      </c>
      <c r="G22" s="179">
        <v>12.6</v>
      </c>
      <c r="H22" s="179">
        <v>3</v>
      </c>
    </row>
    <row r="23" spans="1:8" ht="12.95" customHeight="1" x14ac:dyDescent="0.2">
      <c r="A23" s="180" t="s">
        <v>145</v>
      </c>
      <c r="B23" s="179">
        <v>26.6</v>
      </c>
      <c r="C23" s="179">
        <v>37.1</v>
      </c>
      <c r="D23" s="179">
        <v>27.6</v>
      </c>
      <c r="E23" s="179">
        <v>32.1</v>
      </c>
      <c r="F23" s="179">
        <v>15.6</v>
      </c>
      <c r="G23" s="179">
        <v>6.6</v>
      </c>
      <c r="H23" s="179">
        <v>1</v>
      </c>
    </row>
    <row r="24" spans="1:8" ht="12.95" customHeight="1" x14ac:dyDescent="0.2">
      <c r="A24" s="180" t="s">
        <v>146</v>
      </c>
      <c r="B24" s="179">
        <v>26.9</v>
      </c>
      <c r="C24" s="179">
        <v>36.9</v>
      </c>
      <c r="D24" s="179">
        <v>35.1</v>
      </c>
      <c r="E24" s="179">
        <v>10.1</v>
      </c>
      <c r="F24" s="179">
        <v>4.9000000000000004</v>
      </c>
      <c r="G24" s="179">
        <v>4.3</v>
      </c>
      <c r="H24" s="179">
        <v>2.6</v>
      </c>
    </row>
    <row r="25" spans="1:8" ht="12.95" customHeight="1" x14ac:dyDescent="0.2">
      <c r="A25" s="180" t="s">
        <v>147</v>
      </c>
      <c r="B25" s="179">
        <v>29.4</v>
      </c>
      <c r="C25" s="179">
        <v>38.6</v>
      </c>
      <c r="D25" s="179">
        <v>18.899999999999999</v>
      </c>
      <c r="E25" s="179">
        <v>1.9</v>
      </c>
      <c r="F25" s="179" t="s">
        <v>172</v>
      </c>
      <c r="G25" s="179">
        <v>2.2000000000000002</v>
      </c>
      <c r="H25" s="179">
        <v>2</v>
      </c>
    </row>
    <row r="26" spans="1:8" ht="12.95" customHeight="1" x14ac:dyDescent="0.2">
      <c r="A26" s="181" t="s">
        <v>4</v>
      </c>
      <c r="B26" s="182">
        <v>22.4</v>
      </c>
      <c r="C26" s="182">
        <v>36.200000000000003</v>
      </c>
      <c r="D26" s="182">
        <v>24.1</v>
      </c>
      <c r="E26" s="182">
        <v>25.2</v>
      </c>
      <c r="F26" s="182">
        <v>17.5</v>
      </c>
      <c r="G26" s="182">
        <v>7</v>
      </c>
      <c r="H26" s="182">
        <v>1.8</v>
      </c>
    </row>
    <row r="27" spans="1:8" ht="3" customHeight="1" x14ac:dyDescent="0.2">
      <c r="A27" s="181"/>
      <c r="B27" s="182"/>
      <c r="C27" s="182"/>
      <c r="D27" s="182"/>
      <c r="E27" s="182"/>
      <c r="F27" s="182"/>
      <c r="G27" s="182"/>
      <c r="H27" s="182"/>
    </row>
    <row r="28" spans="1:8" ht="12.95" customHeight="1" x14ac:dyDescent="0.2">
      <c r="B28" s="357" t="s">
        <v>152</v>
      </c>
      <c r="C28" s="357"/>
      <c r="D28" s="357"/>
      <c r="E28" s="357"/>
      <c r="F28" s="357"/>
      <c r="G28" s="357"/>
      <c r="H28" s="357"/>
    </row>
    <row r="29" spans="1:8" ht="12.95" customHeight="1" x14ac:dyDescent="0.2">
      <c r="A29" s="178" t="s">
        <v>124</v>
      </c>
      <c r="B29" s="179">
        <v>4.7</v>
      </c>
      <c r="C29" s="179">
        <v>35.700000000000003</v>
      </c>
      <c r="D29" s="179">
        <v>8.8000000000000007</v>
      </c>
      <c r="E29" s="179">
        <v>16.600000000000001</v>
      </c>
      <c r="F29" s="179">
        <v>32.299999999999997</v>
      </c>
      <c r="G29" s="179">
        <v>8.6999999999999993</v>
      </c>
      <c r="H29" s="179">
        <v>4.2</v>
      </c>
    </row>
    <row r="30" spans="1:8" ht="12.95" customHeight="1" x14ac:dyDescent="0.2">
      <c r="A30" s="180" t="s">
        <v>144</v>
      </c>
      <c r="B30" s="179">
        <v>11.4</v>
      </c>
      <c r="C30" s="179">
        <v>35.200000000000003</v>
      </c>
      <c r="D30" s="179">
        <v>14.8</v>
      </c>
      <c r="E30" s="179">
        <v>41.3</v>
      </c>
      <c r="F30" s="179">
        <v>34.200000000000003</v>
      </c>
      <c r="G30" s="179">
        <v>12.3</v>
      </c>
      <c r="H30" s="179">
        <v>3.1</v>
      </c>
    </row>
    <row r="31" spans="1:8" ht="12.95" customHeight="1" x14ac:dyDescent="0.2">
      <c r="A31" s="180" t="s">
        <v>145</v>
      </c>
      <c r="B31" s="179">
        <v>28</v>
      </c>
      <c r="C31" s="179">
        <v>39.799999999999997</v>
      </c>
      <c r="D31" s="179">
        <v>27.7</v>
      </c>
      <c r="E31" s="179">
        <v>31.1</v>
      </c>
      <c r="F31" s="179">
        <v>14.6</v>
      </c>
      <c r="G31" s="179">
        <v>5.8</v>
      </c>
      <c r="H31" s="179">
        <v>1.4</v>
      </c>
    </row>
    <row r="32" spans="1:8" ht="12.95" customHeight="1" x14ac:dyDescent="0.2">
      <c r="A32" s="180" t="s">
        <v>146</v>
      </c>
      <c r="B32" s="179">
        <v>32.299999999999997</v>
      </c>
      <c r="C32" s="179">
        <v>38.200000000000003</v>
      </c>
      <c r="D32" s="179">
        <v>31.1</v>
      </c>
      <c r="E32" s="179">
        <v>13.2</v>
      </c>
      <c r="F32" s="179">
        <v>2.8</v>
      </c>
      <c r="G32" s="179">
        <v>2.5</v>
      </c>
      <c r="H32" s="179">
        <v>1.3</v>
      </c>
    </row>
    <row r="33" spans="1:8" ht="12.95" customHeight="1" x14ac:dyDescent="0.2">
      <c r="A33" s="180" t="s">
        <v>147</v>
      </c>
      <c r="B33" s="179">
        <v>33.200000000000003</v>
      </c>
      <c r="C33" s="179">
        <v>34.299999999999997</v>
      </c>
      <c r="D33" s="179">
        <v>24.3</v>
      </c>
      <c r="E33" s="179">
        <v>3.7</v>
      </c>
      <c r="F33" s="179" t="s">
        <v>172</v>
      </c>
      <c r="G33" s="179">
        <v>1.2</v>
      </c>
      <c r="H33" s="179">
        <v>1.2</v>
      </c>
    </row>
    <row r="34" spans="1:8" ht="12.95" customHeight="1" x14ac:dyDescent="0.2">
      <c r="A34" s="181" t="s">
        <v>4</v>
      </c>
      <c r="B34" s="182">
        <v>26.2</v>
      </c>
      <c r="C34" s="182">
        <v>37.9</v>
      </c>
      <c r="D34" s="182">
        <v>25.5</v>
      </c>
      <c r="E34" s="182">
        <v>24.9</v>
      </c>
      <c r="F34" s="182">
        <v>13.8</v>
      </c>
      <c r="G34" s="182">
        <v>5.7</v>
      </c>
      <c r="H34" s="182">
        <v>1.7</v>
      </c>
    </row>
    <row r="35" spans="1:8" s="148" customFormat="1" ht="4.5" customHeight="1" thickBot="1" x14ac:dyDescent="0.3">
      <c r="A35" s="146"/>
      <c r="B35" s="147"/>
      <c r="C35" s="147"/>
      <c r="D35" s="147"/>
      <c r="E35" s="147"/>
      <c r="F35" s="147"/>
      <c r="G35" s="147"/>
      <c r="H35" s="147"/>
    </row>
    <row r="36" spans="1:8" s="149" customFormat="1" ht="6" customHeight="1" x14ac:dyDescent="0.25">
      <c r="B36" s="150"/>
      <c r="C36" s="150"/>
      <c r="D36" s="150"/>
      <c r="E36" s="150"/>
      <c r="F36" s="150"/>
      <c r="G36" s="150"/>
      <c r="H36" s="150"/>
    </row>
    <row r="37" spans="1:8" s="18" customFormat="1" ht="11.1" customHeight="1" x14ac:dyDescent="0.25">
      <c r="A37" s="18" t="s">
        <v>238</v>
      </c>
    </row>
  </sheetData>
  <mergeCells count="11">
    <mergeCell ref="A8:A10"/>
    <mergeCell ref="B8:B10"/>
    <mergeCell ref="C8:C10"/>
    <mergeCell ref="D8:D10"/>
    <mergeCell ref="E8:E10"/>
    <mergeCell ref="B28:H28"/>
    <mergeCell ref="F8:F10"/>
    <mergeCell ref="G8:G10"/>
    <mergeCell ref="H8:H10"/>
    <mergeCell ref="B12:H12"/>
    <mergeCell ref="B20:H20"/>
  </mergeCells>
  <hyperlinks>
    <hyperlink ref="A1" location="'INDICE '!A1" display="INDICE"/>
  </hyperlinks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8"/>
  <sheetViews>
    <sheetView workbookViewId="0">
      <selection activeCell="I6" sqref="I6"/>
    </sheetView>
  </sheetViews>
  <sheetFormatPr defaultColWidth="8.85546875" defaultRowHeight="12.75" x14ac:dyDescent="0.2"/>
  <cols>
    <col min="1" max="1" width="11" style="135" customWidth="1"/>
    <col min="2" max="2" width="7.42578125" style="135" customWidth="1"/>
    <col min="3" max="3" width="8.28515625" style="135" customWidth="1"/>
    <col min="4" max="4" width="12.140625" style="135" customWidth="1"/>
    <col min="5" max="5" width="10.42578125" style="135" customWidth="1"/>
    <col min="6" max="6" width="11.140625" style="135" customWidth="1"/>
    <col min="7" max="7" width="9.42578125" style="135" customWidth="1"/>
    <col min="8" max="8" width="8" style="135" customWidth="1"/>
    <col min="9" max="256" width="8.85546875" style="135"/>
    <col min="257" max="257" width="13.42578125" style="135" customWidth="1"/>
    <col min="258" max="264" width="16.140625" style="135" customWidth="1"/>
    <col min="265" max="512" width="8.85546875" style="135"/>
    <col min="513" max="513" width="13.42578125" style="135" customWidth="1"/>
    <col min="514" max="520" width="16.140625" style="135" customWidth="1"/>
    <col min="521" max="768" width="8.85546875" style="135"/>
    <col min="769" max="769" width="13.42578125" style="135" customWidth="1"/>
    <col min="770" max="776" width="16.140625" style="135" customWidth="1"/>
    <col min="777" max="1024" width="8.85546875" style="135"/>
    <col min="1025" max="1025" width="13.42578125" style="135" customWidth="1"/>
    <col min="1026" max="1032" width="16.140625" style="135" customWidth="1"/>
    <col min="1033" max="1280" width="8.85546875" style="135"/>
    <col min="1281" max="1281" width="13.42578125" style="135" customWidth="1"/>
    <col min="1282" max="1288" width="16.140625" style="135" customWidth="1"/>
    <col min="1289" max="1536" width="8.85546875" style="135"/>
    <col min="1537" max="1537" width="13.42578125" style="135" customWidth="1"/>
    <col min="1538" max="1544" width="16.140625" style="135" customWidth="1"/>
    <col min="1545" max="1792" width="8.85546875" style="135"/>
    <col min="1793" max="1793" width="13.42578125" style="135" customWidth="1"/>
    <col min="1794" max="1800" width="16.140625" style="135" customWidth="1"/>
    <col min="1801" max="2048" width="8.85546875" style="135"/>
    <col min="2049" max="2049" width="13.42578125" style="135" customWidth="1"/>
    <col min="2050" max="2056" width="16.140625" style="135" customWidth="1"/>
    <col min="2057" max="2304" width="8.85546875" style="135"/>
    <col min="2305" max="2305" width="13.42578125" style="135" customWidth="1"/>
    <col min="2306" max="2312" width="16.140625" style="135" customWidth="1"/>
    <col min="2313" max="2560" width="8.85546875" style="135"/>
    <col min="2561" max="2561" width="13.42578125" style="135" customWidth="1"/>
    <col min="2562" max="2568" width="16.140625" style="135" customWidth="1"/>
    <col min="2569" max="2816" width="8.85546875" style="135"/>
    <col min="2817" max="2817" width="13.42578125" style="135" customWidth="1"/>
    <col min="2818" max="2824" width="16.140625" style="135" customWidth="1"/>
    <col min="2825" max="3072" width="8.85546875" style="135"/>
    <col min="3073" max="3073" width="13.42578125" style="135" customWidth="1"/>
    <col min="3074" max="3080" width="16.140625" style="135" customWidth="1"/>
    <col min="3081" max="3328" width="8.85546875" style="135"/>
    <col min="3329" max="3329" width="13.42578125" style="135" customWidth="1"/>
    <col min="3330" max="3336" width="16.140625" style="135" customWidth="1"/>
    <col min="3337" max="3584" width="8.85546875" style="135"/>
    <col min="3585" max="3585" width="13.42578125" style="135" customWidth="1"/>
    <col min="3586" max="3592" width="16.140625" style="135" customWidth="1"/>
    <col min="3593" max="3840" width="8.85546875" style="135"/>
    <col min="3841" max="3841" width="13.42578125" style="135" customWidth="1"/>
    <col min="3842" max="3848" width="16.140625" style="135" customWidth="1"/>
    <col min="3849" max="4096" width="8.85546875" style="135"/>
    <col min="4097" max="4097" width="13.42578125" style="135" customWidth="1"/>
    <col min="4098" max="4104" width="16.140625" style="135" customWidth="1"/>
    <col min="4105" max="4352" width="8.85546875" style="135"/>
    <col min="4353" max="4353" width="13.42578125" style="135" customWidth="1"/>
    <col min="4354" max="4360" width="16.140625" style="135" customWidth="1"/>
    <col min="4361" max="4608" width="8.85546875" style="135"/>
    <col min="4609" max="4609" width="13.42578125" style="135" customWidth="1"/>
    <col min="4610" max="4616" width="16.140625" style="135" customWidth="1"/>
    <col min="4617" max="4864" width="8.85546875" style="135"/>
    <col min="4865" max="4865" width="13.42578125" style="135" customWidth="1"/>
    <col min="4866" max="4872" width="16.140625" style="135" customWidth="1"/>
    <col min="4873" max="5120" width="8.85546875" style="135"/>
    <col min="5121" max="5121" width="13.42578125" style="135" customWidth="1"/>
    <col min="5122" max="5128" width="16.140625" style="135" customWidth="1"/>
    <col min="5129" max="5376" width="8.85546875" style="135"/>
    <col min="5377" max="5377" width="13.42578125" style="135" customWidth="1"/>
    <col min="5378" max="5384" width="16.140625" style="135" customWidth="1"/>
    <col min="5385" max="5632" width="8.85546875" style="135"/>
    <col min="5633" max="5633" width="13.42578125" style="135" customWidth="1"/>
    <col min="5634" max="5640" width="16.140625" style="135" customWidth="1"/>
    <col min="5641" max="5888" width="8.85546875" style="135"/>
    <col min="5889" max="5889" width="13.42578125" style="135" customWidth="1"/>
    <col min="5890" max="5896" width="16.140625" style="135" customWidth="1"/>
    <col min="5897" max="6144" width="8.85546875" style="135"/>
    <col min="6145" max="6145" width="13.42578125" style="135" customWidth="1"/>
    <col min="6146" max="6152" width="16.140625" style="135" customWidth="1"/>
    <col min="6153" max="6400" width="8.85546875" style="135"/>
    <col min="6401" max="6401" width="13.42578125" style="135" customWidth="1"/>
    <col min="6402" max="6408" width="16.140625" style="135" customWidth="1"/>
    <col min="6409" max="6656" width="8.85546875" style="135"/>
    <col min="6657" max="6657" width="13.42578125" style="135" customWidth="1"/>
    <col min="6658" max="6664" width="16.140625" style="135" customWidth="1"/>
    <col min="6665" max="6912" width="8.85546875" style="135"/>
    <col min="6913" max="6913" width="13.42578125" style="135" customWidth="1"/>
    <col min="6914" max="6920" width="16.140625" style="135" customWidth="1"/>
    <col min="6921" max="7168" width="8.85546875" style="135"/>
    <col min="7169" max="7169" width="13.42578125" style="135" customWidth="1"/>
    <col min="7170" max="7176" width="16.140625" style="135" customWidth="1"/>
    <col min="7177" max="7424" width="8.85546875" style="135"/>
    <col min="7425" max="7425" width="13.42578125" style="135" customWidth="1"/>
    <col min="7426" max="7432" width="16.140625" style="135" customWidth="1"/>
    <col min="7433" max="7680" width="8.85546875" style="135"/>
    <col min="7681" max="7681" width="13.42578125" style="135" customWidth="1"/>
    <col min="7682" max="7688" width="16.140625" style="135" customWidth="1"/>
    <col min="7689" max="7936" width="8.85546875" style="135"/>
    <col min="7937" max="7937" width="13.42578125" style="135" customWidth="1"/>
    <col min="7938" max="7944" width="16.140625" style="135" customWidth="1"/>
    <col min="7945" max="8192" width="8.85546875" style="135"/>
    <col min="8193" max="8193" width="13.42578125" style="135" customWidth="1"/>
    <col min="8194" max="8200" width="16.140625" style="135" customWidth="1"/>
    <col min="8201" max="8448" width="8.85546875" style="135"/>
    <col min="8449" max="8449" width="13.42578125" style="135" customWidth="1"/>
    <col min="8450" max="8456" width="16.140625" style="135" customWidth="1"/>
    <col min="8457" max="8704" width="8.85546875" style="135"/>
    <col min="8705" max="8705" width="13.42578125" style="135" customWidth="1"/>
    <col min="8706" max="8712" width="16.140625" style="135" customWidth="1"/>
    <col min="8713" max="8960" width="8.85546875" style="135"/>
    <col min="8961" max="8961" width="13.42578125" style="135" customWidth="1"/>
    <col min="8962" max="8968" width="16.140625" style="135" customWidth="1"/>
    <col min="8969" max="9216" width="8.85546875" style="135"/>
    <col min="9217" max="9217" width="13.42578125" style="135" customWidth="1"/>
    <col min="9218" max="9224" width="16.140625" style="135" customWidth="1"/>
    <col min="9225" max="9472" width="8.85546875" style="135"/>
    <col min="9473" max="9473" width="13.42578125" style="135" customWidth="1"/>
    <col min="9474" max="9480" width="16.140625" style="135" customWidth="1"/>
    <col min="9481" max="9728" width="8.85546875" style="135"/>
    <col min="9729" max="9729" width="13.42578125" style="135" customWidth="1"/>
    <col min="9730" max="9736" width="16.140625" style="135" customWidth="1"/>
    <col min="9737" max="9984" width="8.85546875" style="135"/>
    <col min="9985" max="9985" width="13.42578125" style="135" customWidth="1"/>
    <col min="9986" max="9992" width="16.140625" style="135" customWidth="1"/>
    <col min="9993" max="10240" width="8.85546875" style="135"/>
    <col min="10241" max="10241" width="13.42578125" style="135" customWidth="1"/>
    <col min="10242" max="10248" width="16.140625" style="135" customWidth="1"/>
    <col min="10249" max="10496" width="8.85546875" style="135"/>
    <col min="10497" max="10497" width="13.42578125" style="135" customWidth="1"/>
    <col min="10498" max="10504" width="16.140625" style="135" customWidth="1"/>
    <col min="10505" max="10752" width="8.85546875" style="135"/>
    <col min="10753" max="10753" width="13.42578125" style="135" customWidth="1"/>
    <col min="10754" max="10760" width="16.140625" style="135" customWidth="1"/>
    <col min="10761" max="11008" width="8.85546875" style="135"/>
    <col min="11009" max="11009" width="13.42578125" style="135" customWidth="1"/>
    <col min="11010" max="11016" width="16.140625" style="135" customWidth="1"/>
    <col min="11017" max="11264" width="8.85546875" style="135"/>
    <col min="11265" max="11265" width="13.42578125" style="135" customWidth="1"/>
    <col min="11266" max="11272" width="16.140625" style="135" customWidth="1"/>
    <col min="11273" max="11520" width="8.85546875" style="135"/>
    <col min="11521" max="11521" width="13.42578125" style="135" customWidth="1"/>
    <col min="11522" max="11528" width="16.140625" style="135" customWidth="1"/>
    <col min="11529" max="11776" width="8.85546875" style="135"/>
    <col min="11777" max="11777" width="13.42578125" style="135" customWidth="1"/>
    <col min="11778" max="11784" width="16.140625" style="135" customWidth="1"/>
    <col min="11785" max="12032" width="8.85546875" style="135"/>
    <col min="12033" max="12033" width="13.42578125" style="135" customWidth="1"/>
    <col min="12034" max="12040" width="16.140625" style="135" customWidth="1"/>
    <col min="12041" max="12288" width="8.85546875" style="135"/>
    <col min="12289" max="12289" width="13.42578125" style="135" customWidth="1"/>
    <col min="12290" max="12296" width="16.140625" style="135" customWidth="1"/>
    <col min="12297" max="12544" width="8.85546875" style="135"/>
    <col min="12545" max="12545" width="13.42578125" style="135" customWidth="1"/>
    <col min="12546" max="12552" width="16.140625" style="135" customWidth="1"/>
    <col min="12553" max="12800" width="8.85546875" style="135"/>
    <col min="12801" max="12801" width="13.42578125" style="135" customWidth="1"/>
    <col min="12802" max="12808" width="16.140625" style="135" customWidth="1"/>
    <col min="12809" max="13056" width="8.85546875" style="135"/>
    <col min="13057" max="13057" width="13.42578125" style="135" customWidth="1"/>
    <col min="13058" max="13064" width="16.140625" style="135" customWidth="1"/>
    <col min="13065" max="13312" width="8.85546875" style="135"/>
    <col min="13313" max="13313" width="13.42578125" style="135" customWidth="1"/>
    <col min="13314" max="13320" width="16.140625" style="135" customWidth="1"/>
    <col min="13321" max="13568" width="8.85546875" style="135"/>
    <col min="13569" max="13569" width="13.42578125" style="135" customWidth="1"/>
    <col min="13570" max="13576" width="16.140625" style="135" customWidth="1"/>
    <col min="13577" max="13824" width="8.85546875" style="135"/>
    <col min="13825" max="13825" width="13.42578125" style="135" customWidth="1"/>
    <col min="13826" max="13832" width="16.140625" style="135" customWidth="1"/>
    <col min="13833" max="14080" width="8.85546875" style="135"/>
    <col min="14081" max="14081" width="13.42578125" style="135" customWidth="1"/>
    <col min="14082" max="14088" width="16.140625" style="135" customWidth="1"/>
    <col min="14089" max="14336" width="8.85546875" style="135"/>
    <col min="14337" max="14337" width="13.42578125" style="135" customWidth="1"/>
    <col min="14338" max="14344" width="16.140625" style="135" customWidth="1"/>
    <col min="14345" max="14592" width="8.85546875" style="135"/>
    <col min="14593" max="14593" width="13.42578125" style="135" customWidth="1"/>
    <col min="14594" max="14600" width="16.140625" style="135" customWidth="1"/>
    <col min="14601" max="14848" width="8.85546875" style="135"/>
    <col min="14849" max="14849" width="13.42578125" style="135" customWidth="1"/>
    <col min="14850" max="14856" width="16.140625" style="135" customWidth="1"/>
    <col min="14857" max="15104" width="8.85546875" style="135"/>
    <col min="15105" max="15105" width="13.42578125" style="135" customWidth="1"/>
    <col min="15106" max="15112" width="16.140625" style="135" customWidth="1"/>
    <col min="15113" max="15360" width="8.85546875" style="135"/>
    <col min="15361" max="15361" width="13.42578125" style="135" customWidth="1"/>
    <col min="15362" max="15368" width="16.140625" style="135" customWidth="1"/>
    <col min="15369" max="15616" width="8.85546875" style="135"/>
    <col min="15617" max="15617" width="13.42578125" style="135" customWidth="1"/>
    <col min="15618" max="15624" width="16.140625" style="135" customWidth="1"/>
    <col min="15625" max="15872" width="8.85546875" style="135"/>
    <col min="15873" max="15873" width="13.42578125" style="135" customWidth="1"/>
    <col min="15874" max="15880" width="16.140625" style="135" customWidth="1"/>
    <col min="15881" max="16128" width="8.85546875" style="135"/>
    <col min="16129" max="16129" width="13.42578125" style="135" customWidth="1"/>
    <col min="16130" max="16136" width="16.140625" style="135" customWidth="1"/>
    <col min="16137" max="16384" width="8.85546875" style="135"/>
  </cols>
  <sheetData>
    <row r="1" spans="1:8" s="43" customFormat="1" ht="12" customHeight="1" x14ac:dyDescent="0.25">
      <c r="A1" s="238" t="s">
        <v>266</v>
      </c>
    </row>
    <row r="2" spans="1:8" s="36" customFormat="1" ht="15" x14ac:dyDescent="0.25">
      <c r="A2" s="252" t="s">
        <v>286</v>
      </c>
    </row>
    <row r="3" spans="1:8" s="36" customFormat="1" ht="15" x14ac:dyDescent="0.25">
      <c r="A3" s="111" t="s">
        <v>211</v>
      </c>
    </row>
    <row r="4" spans="1:8" s="36" customFormat="1" ht="15" x14ac:dyDescent="0.25">
      <c r="A4" s="111" t="s">
        <v>212</v>
      </c>
    </row>
    <row r="5" spans="1:8" s="36" customFormat="1" ht="15" x14ac:dyDescent="0.25">
      <c r="A5" s="111" t="s">
        <v>336</v>
      </c>
    </row>
    <row r="6" spans="1:8" s="36" customFormat="1" ht="15" x14ac:dyDescent="0.25">
      <c r="A6" s="151" t="s">
        <v>337</v>
      </c>
    </row>
    <row r="7" spans="1:8" s="41" customFormat="1" ht="8.1" customHeight="1" thickBot="1" x14ac:dyDescent="0.25">
      <c r="A7" s="37"/>
      <c r="B7" s="117"/>
      <c r="C7" s="118"/>
      <c r="D7" s="118"/>
      <c r="E7" s="40"/>
      <c r="F7" s="13"/>
      <c r="G7" s="13"/>
      <c r="H7" s="13"/>
    </row>
    <row r="8" spans="1:8" s="41" customFormat="1" ht="8.1" customHeight="1" x14ac:dyDescent="0.25">
      <c r="A8" s="119"/>
      <c r="B8" s="119"/>
      <c r="C8" s="119"/>
      <c r="D8" s="119"/>
      <c r="E8" s="119"/>
      <c r="F8" s="119"/>
      <c r="G8" s="119"/>
      <c r="H8" s="119"/>
    </row>
    <row r="9" spans="1:8" ht="18" customHeight="1" x14ac:dyDescent="0.2">
      <c r="A9" s="336" t="s">
        <v>159</v>
      </c>
      <c r="B9" s="358" t="s">
        <v>205</v>
      </c>
      <c r="C9" s="358" t="s">
        <v>206</v>
      </c>
      <c r="D9" s="358" t="s">
        <v>207</v>
      </c>
      <c r="E9" s="358" t="s">
        <v>208</v>
      </c>
      <c r="F9" s="358" t="s">
        <v>209</v>
      </c>
      <c r="G9" s="358" t="s">
        <v>171</v>
      </c>
      <c r="H9" s="358" t="s">
        <v>210</v>
      </c>
    </row>
    <row r="10" spans="1:8" ht="18" customHeight="1" x14ac:dyDescent="0.2">
      <c r="A10" s="361"/>
      <c r="B10" s="359"/>
      <c r="C10" s="359"/>
      <c r="D10" s="359"/>
      <c r="E10" s="359"/>
      <c r="F10" s="359"/>
      <c r="G10" s="359"/>
      <c r="H10" s="359"/>
    </row>
    <row r="11" spans="1:8" ht="18" customHeight="1" x14ac:dyDescent="0.2">
      <c r="A11" s="362"/>
      <c r="B11" s="360"/>
      <c r="C11" s="360"/>
      <c r="D11" s="360"/>
      <c r="E11" s="360"/>
      <c r="F11" s="360"/>
      <c r="G11" s="360"/>
      <c r="H11" s="360"/>
    </row>
    <row r="12" spans="1:8" ht="3" customHeight="1" x14ac:dyDescent="0.2">
      <c r="A12" s="183"/>
      <c r="B12" s="184"/>
      <c r="C12" s="184"/>
      <c r="D12" s="184"/>
      <c r="E12" s="184"/>
      <c r="F12" s="184"/>
      <c r="G12" s="184"/>
      <c r="H12" s="184"/>
    </row>
    <row r="13" spans="1:8" ht="12.95" customHeight="1" x14ac:dyDescent="0.2">
      <c r="B13" s="357" t="s">
        <v>135</v>
      </c>
      <c r="C13" s="357"/>
      <c r="D13" s="357"/>
      <c r="E13" s="357"/>
      <c r="F13" s="357"/>
      <c r="G13" s="357"/>
      <c r="H13" s="357"/>
    </row>
    <row r="14" spans="1:8" ht="12.95" customHeight="1" x14ac:dyDescent="0.2">
      <c r="A14" s="178" t="s">
        <v>124</v>
      </c>
      <c r="B14" s="254">
        <v>4</v>
      </c>
      <c r="C14" s="254">
        <v>21</v>
      </c>
      <c r="D14" s="254">
        <v>4</v>
      </c>
      <c r="E14" s="254">
        <v>10</v>
      </c>
      <c r="F14" s="273">
        <v>15</v>
      </c>
      <c r="G14" s="254">
        <v>7</v>
      </c>
      <c r="H14" s="254">
        <v>5</v>
      </c>
    </row>
    <row r="15" spans="1:8" ht="12.95" customHeight="1" x14ac:dyDescent="0.2">
      <c r="A15" s="180" t="s">
        <v>144</v>
      </c>
      <c r="B15" s="254">
        <v>50</v>
      </c>
      <c r="C15" s="254">
        <v>160</v>
      </c>
      <c r="D15" s="254">
        <v>72</v>
      </c>
      <c r="E15" s="254">
        <v>191</v>
      </c>
      <c r="F15" s="273">
        <v>149</v>
      </c>
      <c r="G15" s="254">
        <v>52</v>
      </c>
      <c r="H15" s="254">
        <v>14</v>
      </c>
    </row>
    <row r="16" spans="1:8" ht="12.95" customHeight="1" x14ac:dyDescent="0.2">
      <c r="A16" s="180" t="s">
        <v>145</v>
      </c>
      <c r="B16" s="254">
        <v>350</v>
      </c>
      <c r="C16" s="254">
        <v>500</v>
      </c>
      <c r="D16" s="254">
        <v>340</v>
      </c>
      <c r="E16" s="254">
        <v>378</v>
      </c>
      <c r="F16" s="273">
        <v>176</v>
      </c>
      <c r="G16" s="254">
        <v>69</v>
      </c>
      <c r="H16" s="254">
        <v>20</v>
      </c>
    </row>
    <row r="17" spans="1:8" ht="12.95" customHeight="1" x14ac:dyDescent="0.2">
      <c r="A17" s="180" t="s">
        <v>146</v>
      </c>
      <c r="B17" s="254">
        <v>279</v>
      </c>
      <c r="C17" s="254">
        <v>320</v>
      </c>
      <c r="D17" s="254">
        <v>250</v>
      </c>
      <c r="E17" s="254">
        <v>116</v>
      </c>
      <c r="F17" s="273">
        <v>19</v>
      </c>
      <c r="G17" s="254">
        <v>17</v>
      </c>
      <c r="H17" s="254">
        <v>9</v>
      </c>
    </row>
    <row r="18" spans="1:8" ht="12.95" customHeight="1" x14ac:dyDescent="0.2">
      <c r="A18" s="180" t="s">
        <v>147</v>
      </c>
      <c r="B18" s="254">
        <v>100</v>
      </c>
      <c r="C18" s="254">
        <v>96</v>
      </c>
      <c r="D18" s="254">
        <v>75</v>
      </c>
      <c r="E18" s="254">
        <v>12</v>
      </c>
      <c r="F18" s="273" t="s">
        <v>172</v>
      </c>
      <c r="G18" s="254">
        <v>3</v>
      </c>
      <c r="H18" s="254">
        <v>3</v>
      </c>
    </row>
    <row r="19" spans="1:8" ht="12.95" customHeight="1" x14ac:dyDescent="0.2">
      <c r="A19" s="181" t="s">
        <v>4</v>
      </c>
      <c r="B19" s="257">
        <v>782</v>
      </c>
      <c r="C19" s="257">
        <v>1098</v>
      </c>
      <c r="D19" s="257">
        <v>741</v>
      </c>
      <c r="E19" s="257">
        <v>707</v>
      </c>
      <c r="F19" s="274">
        <v>359</v>
      </c>
      <c r="G19" s="257">
        <v>148</v>
      </c>
      <c r="H19" s="257">
        <v>49</v>
      </c>
    </row>
    <row r="20" spans="1:8" ht="3" customHeight="1" x14ac:dyDescent="0.2">
      <c r="A20" s="181"/>
      <c r="B20" s="182"/>
      <c r="C20" s="182"/>
      <c r="D20" s="182"/>
      <c r="E20" s="182"/>
      <c r="F20" s="182"/>
      <c r="G20" s="182"/>
      <c r="H20" s="182"/>
    </row>
    <row r="21" spans="1:8" ht="12.95" customHeight="1" x14ac:dyDescent="0.2">
      <c r="B21" s="357" t="s">
        <v>136</v>
      </c>
      <c r="C21" s="357"/>
      <c r="D21" s="357"/>
      <c r="E21" s="357"/>
      <c r="F21" s="357"/>
      <c r="G21" s="357"/>
      <c r="H21" s="357"/>
    </row>
    <row r="22" spans="1:8" ht="12.95" customHeight="1" x14ac:dyDescent="0.2">
      <c r="A22" s="178" t="s">
        <v>124</v>
      </c>
      <c r="B22" s="254">
        <v>1</v>
      </c>
      <c r="C22" s="254">
        <v>19</v>
      </c>
      <c r="D22" s="254">
        <v>6</v>
      </c>
      <c r="E22" s="254">
        <v>9</v>
      </c>
      <c r="F22" s="254">
        <v>21</v>
      </c>
      <c r="G22" s="254">
        <v>3</v>
      </c>
      <c r="H22" s="273" t="s">
        <v>172</v>
      </c>
    </row>
    <row r="23" spans="1:8" ht="12.95" customHeight="1" x14ac:dyDescent="0.2">
      <c r="A23" s="180" t="s">
        <v>144</v>
      </c>
      <c r="B23" s="254">
        <v>24</v>
      </c>
      <c r="C23" s="254">
        <v>66</v>
      </c>
      <c r="D23" s="254">
        <v>23</v>
      </c>
      <c r="E23" s="254">
        <v>75</v>
      </c>
      <c r="F23" s="254">
        <v>72</v>
      </c>
      <c r="G23" s="254">
        <v>27</v>
      </c>
      <c r="H23" s="254">
        <v>6</v>
      </c>
    </row>
    <row r="24" spans="1:8" ht="12.95" customHeight="1" x14ac:dyDescent="0.2">
      <c r="A24" s="180" t="s">
        <v>145</v>
      </c>
      <c r="B24" s="254">
        <v>117</v>
      </c>
      <c r="C24" s="254">
        <v>163</v>
      </c>
      <c r="D24" s="254">
        <v>121</v>
      </c>
      <c r="E24" s="254">
        <v>141</v>
      </c>
      <c r="F24" s="254">
        <v>68</v>
      </c>
      <c r="G24" s="254">
        <v>29</v>
      </c>
      <c r="H24" s="254">
        <v>4</v>
      </c>
    </row>
    <row r="25" spans="1:8" ht="12.95" customHeight="1" x14ac:dyDescent="0.2">
      <c r="A25" s="180" t="s">
        <v>146</v>
      </c>
      <c r="B25" s="254">
        <v>53</v>
      </c>
      <c r="C25" s="254">
        <v>72</v>
      </c>
      <c r="D25" s="254">
        <v>69</v>
      </c>
      <c r="E25" s="254">
        <v>20</v>
      </c>
      <c r="F25" s="254">
        <v>10</v>
      </c>
      <c r="G25" s="254">
        <v>9</v>
      </c>
      <c r="H25" s="254">
        <v>5</v>
      </c>
    </row>
    <row r="26" spans="1:8" ht="12.95" customHeight="1" x14ac:dyDescent="0.2">
      <c r="A26" s="180" t="s">
        <v>147</v>
      </c>
      <c r="B26" s="254">
        <v>25</v>
      </c>
      <c r="C26" s="254">
        <v>33</v>
      </c>
      <c r="D26" s="254">
        <v>16</v>
      </c>
      <c r="E26" s="254">
        <v>2</v>
      </c>
      <c r="F26" s="273" t="s">
        <v>172</v>
      </c>
      <c r="G26" s="254">
        <v>2</v>
      </c>
      <c r="H26" s="254">
        <v>2</v>
      </c>
    </row>
    <row r="27" spans="1:8" ht="12.95" customHeight="1" x14ac:dyDescent="0.2">
      <c r="A27" s="181" t="s">
        <v>4</v>
      </c>
      <c r="B27" s="257">
        <v>220</v>
      </c>
      <c r="C27" s="257">
        <v>354</v>
      </c>
      <c r="D27" s="257">
        <v>236</v>
      </c>
      <c r="E27" s="257">
        <v>246</v>
      </c>
      <c r="F27" s="257">
        <v>171</v>
      </c>
      <c r="G27" s="257">
        <v>68</v>
      </c>
      <c r="H27" s="257">
        <v>18</v>
      </c>
    </row>
    <row r="28" spans="1:8" ht="3" customHeight="1" x14ac:dyDescent="0.2">
      <c r="A28" s="181"/>
      <c r="B28" s="182"/>
      <c r="C28" s="182"/>
      <c r="D28" s="182"/>
      <c r="E28" s="182"/>
      <c r="F28" s="182"/>
      <c r="G28" s="182"/>
      <c r="H28" s="182"/>
    </row>
    <row r="29" spans="1:8" ht="12.95" customHeight="1" x14ac:dyDescent="0.2">
      <c r="B29" s="357" t="s">
        <v>152</v>
      </c>
      <c r="C29" s="357"/>
      <c r="D29" s="357"/>
      <c r="E29" s="357"/>
      <c r="F29" s="357"/>
      <c r="G29" s="357"/>
      <c r="H29" s="357"/>
    </row>
    <row r="30" spans="1:8" ht="12.95" customHeight="1" x14ac:dyDescent="0.2">
      <c r="A30" s="178" t="s">
        <v>124</v>
      </c>
      <c r="B30" s="254">
        <v>5</v>
      </c>
      <c r="C30" s="254">
        <v>40</v>
      </c>
      <c r="D30" s="254">
        <v>10</v>
      </c>
      <c r="E30" s="254">
        <v>19</v>
      </c>
      <c r="F30" s="254">
        <v>37</v>
      </c>
      <c r="G30" s="254">
        <v>10</v>
      </c>
      <c r="H30" s="273">
        <v>5</v>
      </c>
    </row>
    <row r="31" spans="1:8" ht="12.95" customHeight="1" x14ac:dyDescent="0.2">
      <c r="A31" s="180" t="s">
        <v>144</v>
      </c>
      <c r="B31" s="254">
        <v>73</v>
      </c>
      <c r="C31" s="254">
        <v>227</v>
      </c>
      <c r="D31" s="254">
        <v>96</v>
      </c>
      <c r="E31" s="254">
        <v>266</v>
      </c>
      <c r="F31" s="254">
        <v>221</v>
      </c>
      <c r="G31" s="254">
        <v>79</v>
      </c>
      <c r="H31" s="254">
        <v>20</v>
      </c>
    </row>
    <row r="32" spans="1:8" ht="12.95" customHeight="1" x14ac:dyDescent="0.2">
      <c r="A32" s="180" t="s">
        <v>145</v>
      </c>
      <c r="B32" s="254">
        <v>466</v>
      </c>
      <c r="C32" s="254">
        <v>663</v>
      </c>
      <c r="D32" s="254">
        <v>461</v>
      </c>
      <c r="E32" s="254">
        <v>519</v>
      </c>
      <c r="F32" s="254">
        <v>244</v>
      </c>
      <c r="G32" s="254">
        <v>97</v>
      </c>
      <c r="H32" s="254">
        <v>24</v>
      </c>
    </row>
    <row r="33" spans="1:8" ht="12.95" customHeight="1" x14ac:dyDescent="0.2">
      <c r="A33" s="180" t="s">
        <v>146</v>
      </c>
      <c r="B33" s="254">
        <v>332</v>
      </c>
      <c r="C33" s="254">
        <v>392</v>
      </c>
      <c r="D33" s="254">
        <v>319</v>
      </c>
      <c r="E33" s="254">
        <v>136</v>
      </c>
      <c r="F33" s="254">
        <v>29</v>
      </c>
      <c r="G33" s="254">
        <v>26</v>
      </c>
      <c r="H33" s="254">
        <v>14</v>
      </c>
    </row>
    <row r="34" spans="1:8" ht="12.95" customHeight="1" x14ac:dyDescent="0.2">
      <c r="A34" s="180" t="s">
        <v>147</v>
      </c>
      <c r="B34" s="254">
        <v>125</v>
      </c>
      <c r="C34" s="254">
        <v>129</v>
      </c>
      <c r="D34" s="254">
        <v>91</v>
      </c>
      <c r="E34" s="254">
        <v>14</v>
      </c>
      <c r="F34" s="273" t="s">
        <v>172</v>
      </c>
      <c r="G34" s="254">
        <v>5</v>
      </c>
      <c r="H34" s="254">
        <v>4</v>
      </c>
    </row>
    <row r="35" spans="1:8" ht="12.95" customHeight="1" x14ac:dyDescent="0.2">
      <c r="A35" s="181" t="s">
        <v>4</v>
      </c>
      <c r="B35" s="257">
        <v>1002</v>
      </c>
      <c r="C35" s="257">
        <v>1452</v>
      </c>
      <c r="D35" s="257">
        <v>977</v>
      </c>
      <c r="E35" s="257">
        <v>953</v>
      </c>
      <c r="F35" s="257">
        <v>530</v>
      </c>
      <c r="G35" s="257">
        <v>217</v>
      </c>
      <c r="H35" s="257">
        <v>67</v>
      </c>
    </row>
    <row r="36" spans="1:8" s="148" customFormat="1" ht="4.5" customHeight="1" thickBot="1" x14ac:dyDescent="0.3">
      <c r="A36" s="146"/>
      <c r="B36" s="147"/>
      <c r="C36" s="147"/>
      <c r="D36" s="147"/>
      <c r="E36" s="147"/>
      <c r="F36" s="147"/>
      <c r="G36" s="147"/>
      <c r="H36" s="147"/>
    </row>
    <row r="37" spans="1:8" s="149" customFormat="1" ht="6" customHeight="1" x14ac:dyDescent="0.25">
      <c r="B37" s="150"/>
      <c r="C37" s="150"/>
      <c r="D37" s="150"/>
      <c r="E37" s="150"/>
      <c r="F37" s="150"/>
      <c r="G37" s="150"/>
      <c r="H37" s="150"/>
    </row>
    <row r="38" spans="1:8" s="18" customFormat="1" ht="11.1" customHeight="1" x14ac:dyDescent="0.25">
      <c r="A38" s="18" t="s">
        <v>238</v>
      </c>
    </row>
  </sheetData>
  <mergeCells count="11">
    <mergeCell ref="G9:G11"/>
    <mergeCell ref="H9:H11"/>
    <mergeCell ref="B13:H13"/>
    <mergeCell ref="B21:H21"/>
    <mergeCell ref="B29:H29"/>
    <mergeCell ref="F9:F11"/>
    <mergeCell ref="A9:A11"/>
    <mergeCell ref="B9:B11"/>
    <mergeCell ref="C9:C11"/>
    <mergeCell ref="D9:D11"/>
    <mergeCell ref="E9:E11"/>
  </mergeCells>
  <hyperlinks>
    <hyperlink ref="A1" location="'INDICE '!A1" display="INDICE"/>
  </hyperlinks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workbookViewId="0">
      <selection activeCell="G13" sqref="G13"/>
    </sheetView>
  </sheetViews>
  <sheetFormatPr defaultColWidth="8.85546875" defaultRowHeight="15" x14ac:dyDescent="0.25"/>
  <cols>
    <col min="1" max="1" width="12.7109375" customWidth="1"/>
    <col min="2" max="7" width="10.42578125" customWidth="1"/>
  </cols>
  <sheetData>
    <row r="1" spans="1:7" x14ac:dyDescent="0.25">
      <c r="A1" s="238" t="s">
        <v>266</v>
      </c>
    </row>
    <row r="2" spans="1:7" s="36" customFormat="1" x14ac:dyDescent="0.25">
      <c r="A2" s="111" t="s">
        <v>300</v>
      </c>
    </row>
    <row r="3" spans="1:7" s="36" customFormat="1" x14ac:dyDescent="0.25">
      <c r="A3" s="111" t="s">
        <v>301</v>
      </c>
    </row>
    <row r="4" spans="1:7" s="36" customFormat="1" x14ac:dyDescent="0.25">
      <c r="A4" s="151" t="s">
        <v>302</v>
      </c>
    </row>
    <row r="5" spans="1:7" s="41" customFormat="1" ht="8.1" customHeight="1" thickBot="1" x14ac:dyDescent="0.25">
      <c r="A5" s="37"/>
      <c r="B5" s="117"/>
      <c r="C5" s="118"/>
      <c r="D5" s="118"/>
      <c r="E5" s="40"/>
      <c r="F5" s="13"/>
      <c r="G5" s="13"/>
    </row>
    <row r="6" spans="1:7" s="41" customFormat="1" ht="8.1" customHeight="1" x14ac:dyDescent="0.25">
      <c r="A6" s="119"/>
      <c r="B6" s="119"/>
      <c r="C6" s="119"/>
      <c r="D6" s="119"/>
      <c r="E6" s="119"/>
      <c r="F6" s="119"/>
      <c r="G6" s="119"/>
    </row>
    <row r="7" spans="1:7" ht="20.100000000000001" customHeight="1" x14ac:dyDescent="0.25">
      <c r="A7" s="336" t="s">
        <v>309</v>
      </c>
      <c r="B7" s="345" t="s">
        <v>298</v>
      </c>
      <c r="C7" s="345"/>
      <c r="D7" s="345"/>
      <c r="E7" s="345" t="s">
        <v>291</v>
      </c>
      <c r="F7" s="345"/>
      <c r="G7" s="345"/>
    </row>
    <row r="8" spans="1:7" ht="20.100000000000001" customHeight="1" x14ac:dyDescent="0.25">
      <c r="A8" s="362"/>
      <c r="B8" s="282" t="s">
        <v>2</v>
      </c>
      <c r="C8" s="282" t="s">
        <v>3</v>
      </c>
      <c r="D8" s="282" t="s">
        <v>4</v>
      </c>
      <c r="E8" s="282" t="s">
        <v>2</v>
      </c>
      <c r="F8" s="282" t="s">
        <v>3</v>
      </c>
      <c r="G8" s="282" t="s">
        <v>4</v>
      </c>
    </row>
    <row r="9" spans="1:7" ht="6" customHeight="1" x14ac:dyDescent="0.25">
      <c r="A9" s="281"/>
      <c r="B9" s="281"/>
      <c r="C9" s="281"/>
      <c r="D9" s="281"/>
      <c r="E9" s="281"/>
      <c r="F9" s="281"/>
      <c r="G9" s="281"/>
    </row>
    <row r="10" spans="1:7" ht="15.75" customHeight="1" x14ac:dyDescent="0.25">
      <c r="A10" s="10"/>
      <c r="B10" s="363" t="s">
        <v>296</v>
      </c>
      <c r="C10" s="363"/>
      <c r="D10" s="363"/>
      <c r="E10" s="363"/>
      <c r="F10" s="363"/>
      <c r="G10" s="363"/>
    </row>
    <row r="11" spans="1:7" ht="15" customHeight="1" x14ac:dyDescent="0.25">
      <c r="A11" s="277" t="s">
        <v>294</v>
      </c>
      <c r="B11" s="275">
        <v>8.9</v>
      </c>
      <c r="C11" s="275">
        <v>7.7</v>
      </c>
      <c r="D11" s="275">
        <v>8.3000000000000007</v>
      </c>
      <c r="E11" s="275">
        <v>0.9</v>
      </c>
      <c r="F11" s="275">
        <v>0.7</v>
      </c>
      <c r="G11" s="275">
        <v>0.8</v>
      </c>
    </row>
    <row r="12" spans="1:7" ht="15" customHeight="1" x14ac:dyDescent="0.25">
      <c r="A12" s="278" t="s">
        <v>295</v>
      </c>
      <c r="B12" s="275">
        <v>42.2</v>
      </c>
      <c r="C12" s="275">
        <v>39.200000000000003</v>
      </c>
      <c r="D12" s="275">
        <v>40.799999999999997</v>
      </c>
      <c r="E12" s="275">
        <v>8.5</v>
      </c>
      <c r="F12" s="275">
        <v>6.2</v>
      </c>
      <c r="G12" s="275">
        <v>7.4</v>
      </c>
    </row>
    <row r="13" spans="1:7" ht="15" customHeight="1" x14ac:dyDescent="0.25">
      <c r="A13" s="279" t="s">
        <v>4</v>
      </c>
      <c r="B13" s="276">
        <v>18.899999999999999</v>
      </c>
      <c r="C13" s="276">
        <v>16.899999999999999</v>
      </c>
      <c r="D13" s="276">
        <v>17.899999999999999</v>
      </c>
      <c r="E13" s="276">
        <v>3.2</v>
      </c>
      <c r="F13" s="276">
        <v>2.2999999999999998</v>
      </c>
      <c r="G13" s="276">
        <v>2.7</v>
      </c>
    </row>
    <row r="14" spans="1:7" ht="6" customHeight="1" x14ac:dyDescent="0.25">
      <c r="A14" s="279"/>
      <c r="B14" s="276"/>
      <c r="C14" s="276"/>
      <c r="D14" s="276"/>
      <c r="E14" s="276"/>
      <c r="F14" s="276"/>
      <c r="G14" s="276"/>
    </row>
    <row r="15" spans="1:7" ht="15.75" customHeight="1" x14ac:dyDescent="0.25">
      <c r="A15" s="280"/>
      <c r="B15" s="363" t="s">
        <v>297</v>
      </c>
      <c r="C15" s="363"/>
      <c r="D15" s="363"/>
      <c r="E15" s="363"/>
      <c r="F15" s="363"/>
      <c r="G15" s="363"/>
    </row>
    <row r="16" spans="1:7" x14ac:dyDescent="0.25">
      <c r="A16" s="277" t="s">
        <v>294</v>
      </c>
      <c r="B16" s="275">
        <v>134</v>
      </c>
      <c r="C16" s="275">
        <v>110</v>
      </c>
      <c r="D16" s="275">
        <v>243</v>
      </c>
      <c r="E16" s="275">
        <v>13</v>
      </c>
      <c r="F16" s="275">
        <v>9</v>
      </c>
      <c r="G16" s="275">
        <v>23</v>
      </c>
    </row>
    <row r="17" spans="1:7" x14ac:dyDescent="0.25">
      <c r="A17" s="278" t="s">
        <v>295</v>
      </c>
      <c r="B17" s="275">
        <v>269</v>
      </c>
      <c r="C17" s="275">
        <v>230</v>
      </c>
      <c r="D17" s="275">
        <v>499</v>
      </c>
      <c r="E17" s="275">
        <v>54</v>
      </c>
      <c r="F17" s="275">
        <v>36</v>
      </c>
      <c r="G17" s="275">
        <v>90</v>
      </c>
    </row>
    <row r="18" spans="1:7" x14ac:dyDescent="0.25">
      <c r="A18" s="279" t="s">
        <v>4</v>
      </c>
      <c r="B18" s="276">
        <v>403</v>
      </c>
      <c r="C18" s="276">
        <v>340</v>
      </c>
      <c r="D18" s="276">
        <v>743</v>
      </c>
      <c r="E18" s="276">
        <v>67</v>
      </c>
      <c r="F18" s="276">
        <v>46</v>
      </c>
      <c r="G18" s="276">
        <v>113</v>
      </c>
    </row>
    <row r="19" spans="1:7" s="148" customFormat="1" ht="4.5" customHeight="1" thickBot="1" x14ac:dyDescent="0.3">
      <c r="A19" s="146"/>
      <c r="B19" s="147"/>
      <c r="C19" s="147"/>
      <c r="D19" s="147"/>
      <c r="E19" s="147"/>
      <c r="F19" s="147"/>
      <c r="G19" s="147"/>
    </row>
    <row r="20" spans="1:7" s="149" customFormat="1" ht="6" customHeight="1" x14ac:dyDescent="0.25">
      <c r="B20" s="150"/>
      <c r="C20" s="150"/>
      <c r="D20" s="150"/>
      <c r="E20" s="150"/>
      <c r="F20" s="150"/>
      <c r="G20" s="150"/>
    </row>
    <row r="21" spans="1:7" s="18" customFormat="1" ht="11.1" customHeight="1" x14ac:dyDescent="0.25">
      <c r="A21" s="18" t="s">
        <v>303</v>
      </c>
    </row>
    <row r="22" spans="1:7" s="18" customFormat="1" ht="11.1" customHeight="1" x14ac:dyDescent="0.25">
      <c r="A22" s="18" t="s">
        <v>299</v>
      </c>
    </row>
    <row r="23" spans="1:7" s="18" customFormat="1" ht="11.1" customHeight="1" x14ac:dyDescent="0.25"/>
    <row r="24" spans="1:7" s="18" customFormat="1" ht="11.1" customHeight="1" x14ac:dyDescent="0.25"/>
  </sheetData>
  <mergeCells count="5">
    <mergeCell ref="B7:D7"/>
    <mergeCell ref="E7:G7"/>
    <mergeCell ref="B10:G10"/>
    <mergeCell ref="B15:G15"/>
    <mergeCell ref="A7:A8"/>
  </mergeCells>
  <hyperlinks>
    <hyperlink ref="A1" location="'INDICE '!A1" display="INDICE"/>
  </hyperlinks>
  <pageMargins left="0.98425196850393704" right="0.98425196850393704" top="1.1811023622047245" bottom="1.1811023622047245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3"/>
  <sheetViews>
    <sheetView workbookViewId="0">
      <selection activeCell="T33" sqref="T33"/>
    </sheetView>
  </sheetViews>
  <sheetFormatPr defaultColWidth="8.85546875" defaultRowHeight="15" customHeight="1" x14ac:dyDescent="0.2"/>
  <cols>
    <col min="1" max="1" width="5.42578125" style="74" customWidth="1"/>
    <col min="2" max="2" width="4.85546875" style="77" customWidth="1"/>
    <col min="3" max="3" width="6.28515625" style="77" customWidth="1"/>
    <col min="4" max="4" width="4.42578125" style="77" customWidth="1"/>
    <col min="5" max="5" width="4.85546875" style="77" customWidth="1"/>
    <col min="6" max="6" width="6.28515625" style="77" customWidth="1"/>
    <col min="7" max="7" width="4.42578125" style="77" customWidth="1"/>
    <col min="8" max="8" width="4.85546875" style="77" customWidth="1"/>
    <col min="9" max="9" width="6.28515625" style="77" customWidth="1"/>
    <col min="10" max="10" width="4.42578125" style="77" customWidth="1"/>
    <col min="11" max="11" width="4.85546875" style="77" customWidth="1"/>
    <col min="12" max="12" width="6.28515625" style="77" customWidth="1"/>
    <col min="13" max="13" width="4.42578125" style="77" customWidth="1"/>
    <col min="14" max="14" width="4.85546875" style="77" customWidth="1"/>
    <col min="15" max="15" width="6.28515625" style="77" customWidth="1"/>
    <col min="16" max="16" width="4.42578125" style="77" customWidth="1"/>
    <col min="17" max="17" width="4.85546875" style="74" customWidth="1"/>
    <col min="18" max="18" width="6.28515625" style="74" customWidth="1"/>
    <col min="19" max="19" width="4.42578125" style="74" customWidth="1"/>
    <col min="20" max="16384" width="8.85546875" style="74"/>
  </cols>
  <sheetData>
    <row r="1" spans="1:19" s="43" customFormat="1" ht="12" customHeight="1" x14ac:dyDescent="0.25">
      <c r="A1" s="238" t="s">
        <v>266</v>
      </c>
    </row>
    <row r="2" spans="1:19" s="72" customFormat="1" ht="15" customHeight="1" x14ac:dyDescent="0.25">
      <c r="A2" s="71" t="s">
        <v>304</v>
      </c>
      <c r="B2" s="75"/>
      <c r="C2" s="75"/>
      <c r="D2" s="75"/>
      <c r="E2" s="75"/>
      <c r="F2" s="75"/>
      <c r="G2" s="75"/>
      <c r="H2" s="75"/>
      <c r="I2" s="76"/>
      <c r="J2" s="76"/>
      <c r="K2" s="76"/>
      <c r="L2" s="76"/>
      <c r="M2" s="76"/>
      <c r="N2" s="76"/>
      <c r="O2" s="76"/>
      <c r="P2" s="76"/>
    </row>
    <row r="3" spans="1:19" s="72" customFormat="1" ht="15" customHeight="1" x14ac:dyDescent="0.25">
      <c r="A3" s="78" t="s">
        <v>130</v>
      </c>
      <c r="B3" s="75"/>
      <c r="C3" s="75"/>
      <c r="D3" s="75"/>
      <c r="E3" s="75"/>
      <c r="F3" s="75"/>
      <c r="G3" s="75"/>
      <c r="H3" s="75"/>
      <c r="I3" s="76"/>
      <c r="J3" s="76"/>
      <c r="K3" s="76"/>
      <c r="L3" s="76"/>
      <c r="M3" s="76"/>
      <c r="N3" s="76"/>
      <c r="O3" s="76"/>
      <c r="P3" s="76"/>
    </row>
    <row r="4" spans="1:19" s="41" customFormat="1" ht="6" customHeight="1" thickBot="1" x14ac:dyDescent="0.25">
      <c r="A4" s="37"/>
      <c r="B4" s="117"/>
      <c r="C4" s="118"/>
      <c r="D4" s="118"/>
      <c r="E4" s="40"/>
      <c r="F4" s="13"/>
      <c r="G4" s="13"/>
      <c r="H4" s="13"/>
      <c r="I4" s="13"/>
      <c r="J4" s="13"/>
      <c r="K4" s="13"/>
    </row>
    <row r="5" spans="1:19" s="41" customFormat="1" ht="6" customHeight="1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s="73" customFormat="1" ht="18" customHeight="1" x14ac:dyDescent="0.2">
      <c r="A6" s="367" t="s">
        <v>214</v>
      </c>
      <c r="B6" s="369">
        <v>2014</v>
      </c>
      <c r="C6" s="369"/>
      <c r="D6" s="369"/>
      <c r="E6" s="369">
        <v>2015</v>
      </c>
      <c r="F6" s="369"/>
      <c r="G6" s="369"/>
      <c r="H6" s="369">
        <v>2016</v>
      </c>
      <c r="I6" s="369"/>
      <c r="J6" s="369"/>
      <c r="K6" s="369">
        <v>2017</v>
      </c>
      <c r="L6" s="369"/>
      <c r="M6" s="369"/>
      <c r="N6" s="369">
        <v>2018</v>
      </c>
      <c r="O6" s="369">
        <v>2018</v>
      </c>
      <c r="P6" s="369"/>
      <c r="Q6" s="369">
        <v>2019</v>
      </c>
      <c r="R6" s="369"/>
      <c r="S6" s="369"/>
    </row>
    <row r="7" spans="1:19" s="73" customFormat="1" ht="18" customHeight="1" x14ac:dyDescent="0.2">
      <c r="A7" s="368"/>
      <c r="B7" s="201" t="s">
        <v>2</v>
      </c>
      <c r="C7" s="202" t="s">
        <v>3</v>
      </c>
      <c r="D7" s="202" t="s">
        <v>4</v>
      </c>
      <c r="E7" s="202" t="s">
        <v>2</v>
      </c>
      <c r="F7" s="201" t="s">
        <v>3</v>
      </c>
      <c r="G7" s="202" t="s">
        <v>4</v>
      </c>
      <c r="H7" s="202" t="s">
        <v>2</v>
      </c>
      <c r="I7" s="202" t="s">
        <v>3</v>
      </c>
      <c r="J7" s="201" t="s">
        <v>4</v>
      </c>
      <c r="K7" s="202" t="s">
        <v>2</v>
      </c>
      <c r="L7" s="202" t="s">
        <v>3</v>
      </c>
      <c r="M7" s="202" t="s">
        <v>4</v>
      </c>
      <c r="N7" s="201" t="s">
        <v>2</v>
      </c>
      <c r="O7" s="202" t="s">
        <v>3</v>
      </c>
      <c r="P7" s="202" t="s">
        <v>4</v>
      </c>
      <c r="Q7" s="201" t="s">
        <v>2</v>
      </c>
      <c r="R7" s="202" t="s">
        <v>3</v>
      </c>
      <c r="S7" s="202" t="s">
        <v>4</v>
      </c>
    </row>
    <row r="8" spans="1:19" s="73" customFormat="1" ht="6" customHeight="1" x14ac:dyDescent="0.2">
      <c r="A8" s="193"/>
      <c r="B8" s="185"/>
      <c r="C8" s="186"/>
      <c r="D8" s="186"/>
      <c r="E8" s="185"/>
      <c r="F8" s="186"/>
      <c r="G8" s="186"/>
      <c r="H8" s="185"/>
      <c r="I8" s="186"/>
      <c r="J8" s="186"/>
      <c r="K8" s="185"/>
      <c r="L8" s="186"/>
      <c r="M8" s="186"/>
      <c r="N8" s="185"/>
      <c r="O8" s="186"/>
      <c r="P8" s="186"/>
      <c r="Q8" s="185"/>
      <c r="R8" s="186"/>
      <c r="S8" s="186"/>
    </row>
    <row r="9" spans="1:19" s="73" customFormat="1" ht="12.95" customHeight="1" x14ac:dyDescent="0.2">
      <c r="A9" s="194" t="s">
        <v>109</v>
      </c>
      <c r="B9" s="187">
        <v>10</v>
      </c>
      <c r="C9" s="187">
        <v>11.4</v>
      </c>
      <c r="D9" s="187">
        <v>10.7</v>
      </c>
      <c r="E9" s="187">
        <v>12.8</v>
      </c>
      <c r="F9" s="187">
        <v>11.9</v>
      </c>
      <c r="G9" s="187">
        <v>12.4</v>
      </c>
      <c r="H9" s="187">
        <v>15.8</v>
      </c>
      <c r="I9" s="187">
        <v>13</v>
      </c>
      <c r="J9" s="187">
        <v>14.5</v>
      </c>
      <c r="K9" s="187">
        <v>14.7</v>
      </c>
      <c r="L9" s="187">
        <v>16.600000000000001</v>
      </c>
      <c r="M9" s="187">
        <v>15.7</v>
      </c>
      <c r="N9" s="188">
        <v>16.7</v>
      </c>
      <c r="O9" s="188">
        <v>16.5</v>
      </c>
      <c r="P9" s="188">
        <v>16.600000000000001</v>
      </c>
      <c r="Q9" s="187">
        <v>19.399999999999999</v>
      </c>
      <c r="R9" s="187">
        <v>21.1</v>
      </c>
      <c r="S9" s="185">
        <v>20.2</v>
      </c>
    </row>
    <row r="10" spans="1:19" s="73" customFormat="1" ht="12.95" customHeight="1" x14ac:dyDescent="0.2">
      <c r="A10" s="195" t="s">
        <v>124</v>
      </c>
      <c r="B10" s="189">
        <v>76.5</v>
      </c>
      <c r="C10" s="189">
        <v>83.5</v>
      </c>
      <c r="D10" s="189">
        <v>79.900000000000006</v>
      </c>
      <c r="E10" s="188">
        <v>80.8</v>
      </c>
      <c r="F10" s="188">
        <v>85.6</v>
      </c>
      <c r="G10" s="188">
        <v>83.1</v>
      </c>
      <c r="H10" s="188">
        <v>83.9</v>
      </c>
      <c r="I10" s="188">
        <v>86</v>
      </c>
      <c r="J10" s="188">
        <v>84.9</v>
      </c>
      <c r="K10" s="188">
        <v>83.1</v>
      </c>
      <c r="L10" s="188">
        <v>87.8</v>
      </c>
      <c r="M10" s="188">
        <v>85.3</v>
      </c>
      <c r="N10" s="188">
        <v>84.1</v>
      </c>
      <c r="O10" s="188">
        <v>87.5</v>
      </c>
      <c r="P10" s="189">
        <v>85.8</v>
      </c>
      <c r="Q10" s="188">
        <v>86.2</v>
      </c>
      <c r="R10" s="188">
        <v>88.6</v>
      </c>
      <c r="S10" s="189">
        <v>87.3</v>
      </c>
    </row>
    <row r="11" spans="1:19" s="73" customFormat="1" ht="12.95" customHeight="1" x14ac:dyDescent="0.2">
      <c r="A11" s="193" t="s">
        <v>110</v>
      </c>
      <c r="B11" s="185">
        <v>94</v>
      </c>
      <c r="C11" s="185">
        <v>95.7</v>
      </c>
      <c r="D11" s="185">
        <v>94.8</v>
      </c>
      <c r="E11" s="187">
        <v>92.6</v>
      </c>
      <c r="F11" s="187">
        <v>98.7</v>
      </c>
      <c r="G11" s="187">
        <v>95.5</v>
      </c>
      <c r="H11" s="187">
        <v>93.6</v>
      </c>
      <c r="I11" s="187">
        <v>96.4</v>
      </c>
      <c r="J11" s="187">
        <v>94.9</v>
      </c>
      <c r="K11" s="187">
        <v>93.7</v>
      </c>
      <c r="L11" s="187">
        <v>97.4</v>
      </c>
      <c r="M11" s="187">
        <v>95.6</v>
      </c>
      <c r="N11" s="187">
        <v>97</v>
      </c>
      <c r="O11" s="187">
        <v>97.1</v>
      </c>
      <c r="P11" s="185">
        <v>97.1</v>
      </c>
      <c r="Q11" s="187">
        <v>94.6</v>
      </c>
      <c r="R11" s="187">
        <v>96.8</v>
      </c>
      <c r="S11" s="185">
        <v>95.6</v>
      </c>
    </row>
    <row r="12" spans="1:19" s="73" customFormat="1" ht="12.95" customHeight="1" x14ac:dyDescent="0.2">
      <c r="A12" s="193" t="s">
        <v>111</v>
      </c>
      <c r="B12" s="185">
        <v>92.3</v>
      </c>
      <c r="C12" s="185">
        <v>94.8</v>
      </c>
      <c r="D12" s="185">
        <v>93.5</v>
      </c>
      <c r="E12" s="187">
        <v>95.5</v>
      </c>
      <c r="F12" s="187">
        <v>96.6</v>
      </c>
      <c r="G12" s="187">
        <v>96.1</v>
      </c>
      <c r="H12" s="187">
        <v>94.9</v>
      </c>
      <c r="I12" s="187">
        <v>94.4</v>
      </c>
      <c r="J12" s="187">
        <v>94.7</v>
      </c>
      <c r="K12" s="187">
        <v>93.6</v>
      </c>
      <c r="L12" s="187">
        <v>95.7</v>
      </c>
      <c r="M12" s="187">
        <v>94.6</v>
      </c>
      <c r="N12" s="187">
        <v>96.1</v>
      </c>
      <c r="O12" s="187">
        <v>97.1</v>
      </c>
      <c r="P12" s="185">
        <v>96.6</v>
      </c>
      <c r="Q12" s="187">
        <v>97.5</v>
      </c>
      <c r="R12" s="187">
        <v>96.2</v>
      </c>
      <c r="S12" s="185">
        <v>96.9</v>
      </c>
    </row>
    <row r="13" spans="1:19" s="73" customFormat="1" ht="12.95" customHeight="1" x14ac:dyDescent="0.2">
      <c r="A13" s="193" t="s">
        <v>112</v>
      </c>
      <c r="B13" s="185">
        <v>93.3</v>
      </c>
      <c r="C13" s="185">
        <v>92.8</v>
      </c>
      <c r="D13" s="185">
        <v>93.1</v>
      </c>
      <c r="E13" s="187">
        <v>95.3</v>
      </c>
      <c r="F13" s="187">
        <v>94.9</v>
      </c>
      <c r="G13" s="187">
        <v>95.1</v>
      </c>
      <c r="H13" s="187">
        <v>93.9</v>
      </c>
      <c r="I13" s="187">
        <v>94.5</v>
      </c>
      <c r="J13" s="187">
        <v>94.2</v>
      </c>
      <c r="K13" s="187">
        <v>94.8</v>
      </c>
      <c r="L13" s="187">
        <v>95.2</v>
      </c>
      <c r="M13" s="187">
        <v>95</v>
      </c>
      <c r="N13" s="187">
        <v>96.7</v>
      </c>
      <c r="O13" s="187">
        <v>96.3</v>
      </c>
      <c r="P13" s="185">
        <v>96.5</v>
      </c>
      <c r="Q13" s="187">
        <v>95.8</v>
      </c>
      <c r="R13" s="187">
        <v>96.7</v>
      </c>
      <c r="S13" s="185">
        <v>96.3</v>
      </c>
    </row>
    <row r="14" spans="1:19" s="73" customFormat="1" ht="12.95" customHeight="1" x14ac:dyDescent="0.2">
      <c r="A14" s="193" t="s">
        <v>113</v>
      </c>
      <c r="B14" s="185">
        <v>91.8</v>
      </c>
      <c r="C14" s="185">
        <v>91.4</v>
      </c>
      <c r="D14" s="185">
        <v>91.6</v>
      </c>
      <c r="E14" s="187">
        <v>93.9</v>
      </c>
      <c r="F14" s="187">
        <v>93.7</v>
      </c>
      <c r="G14" s="187">
        <v>93.8</v>
      </c>
      <c r="H14" s="187">
        <v>94</v>
      </c>
      <c r="I14" s="187">
        <v>94.4</v>
      </c>
      <c r="J14" s="187">
        <v>94.2</v>
      </c>
      <c r="K14" s="187">
        <v>94.1</v>
      </c>
      <c r="L14" s="187">
        <v>94.4</v>
      </c>
      <c r="M14" s="187">
        <v>94.3</v>
      </c>
      <c r="N14" s="187">
        <v>95.1</v>
      </c>
      <c r="O14" s="187">
        <v>95.7</v>
      </c>
      <c r="P14" s="185">
        <v>95.4</v>
      </c>
      <c r="Q14" s="187">
        <v>94.8</v>
      </c>
      <c r="R14" s="187">
        <v>95.5</v>
      </c>
      <c r="S14" s="185">
        <v>95.2</v>
      </c>
    </row>
    <row r="15" spans="1:19" s="73" customFormat="1" ht="12.95" customHeight="1" x14ac:dyDescent="0.2">
      <c r="A15" s="193" t="s">
        <v>114</v>
      </c>
      <c r="B15" s="185">
        <v>88.7</v>
      </c>
      <c r="C15" s="185">
        <v>85.2</v>
      </c>
      <c r="D15" s="185">
        <v>86.9</v>
      </c>
      <c r="E15" s="187">
        <v>90.6</v>
      </c>
      <c r="F15" s="187">
        <v>88.9</v>
      </c>
      <c r="G15" s="187">
        <v>89.7</v>
      </c>
      <c r="H15" s="187">
        <v>91.3</v>
      </c>
      <c r="I15" s="187">
        <v>90.6</v>
      </c>
      <c r="J15" s="187">
        <v>91</v>
      </c>
      <c r="K15" s="187">
        <v>90.9</v>
      </c>
      <c r="L15" s="187">
        <v>91.3</v>
      </c>
      <c r="M15" s="187">
        <v>91.1</v>
      </c>
      <c r="N15" s="187">
        <v>92.9</v>
      </c>
      <c r="O15" s="187">
        <v>92.3</v>
      </c>
      <c r="P15" s="185">
        <v>92.6</v>
      </c>
      <c r="Q15" s="187">
        <v>92.9</v>
      </c>
      <c r="R15" s="187">
        <v>93.1</v>
      </c>
      <c r="S15" s="185">
        <v>93</v>
      </c>
    </row>
    <row r="16" spans="1:19" s="73" customFormat="1" ht="12.95" customHeight="1" x14ac:dyDescent="0.2">
      <c r="A16" s="193" t="s">
        <v>115</v>
      </c>
      <c r="B16" s="185">
        <v>83.6</v>
      </c>
      <c r="C16" s="185">
        <v>77.099999999999994</v>
      </c>
      <c r="D16" s="185">
        <v>80.3</v>
      </c>
      <c r="E16" s="187">
        <v>86.6</v>
      </c>
      <c r="F16" s="187">
        <v>84.1</v>
      </c>
      <c r="G16" s="187">
        <v>85.3</v>
      </c>
      <c r="H16" s="187">
        <v>86.6</v>
      </c>
      <c r="I16" s="187">
        <v>85.2</v>
      </c>
      <c r="J16" s="187">
        <v>85.9</v>
      </c>
      <c r="K16" s="187">
        <v>86.8</v>
      </c>
      <c r="L16" s="187">
        <v>86.6</v>
      </c>
      <c r="M16" s="187">
        <v>86.7</v>
      </c>
      <c r="N16" s="187">
        <v>89.5</v>
      </c>
      <c r="O16" s="187">
        <v>87.8</v>
      </c>
      <c r="P16" s="185">
        <v>88.6</v>
      </c>
      <c r="Q16" s="187">
        <v>90.4</v>
      </c>
      <c r="R16" s="187">
        <v>90.9</v>
      </c>
      <c r="S16" s="185">
        <v>90.7</v>
      </c>
    </row>
    <row r="17" spans="1:19" s="73" customFormat="1" ht="12.95" customHeight="1" x14ac:dyDescent="0.2">
      <c r="A17" s="193" t="s">
        <v>116</v>
      </c>
      <c r="B17" s="185">
        <v>76.8</v>
      </c>
      <c r="C17" s="185">
        <v>70.7</v>
      </c>
      <c r="D17" s="185">
        <v>73.599999999999994</v>
      </c>
      <c r="E17" s="187">
        <v>82.1</v>
      </c>
      <c r="F17" s="187">
        <v>73.599999999999994</v>
      </c>
      <c r="G17" s="187">
        <v>77.7</v>
      </c>
      <c r="H17" s="187">
        <v>82.5</v>
      </c>
      <c r="I17" s="187">
        <v>77.400000000000006</v>
      </c>
      <c r="J17" s="187">
        <v>79.900000000000006</v>
      </c>
      <c r="K17" s="187">
        <v>82</v>
      </c>
      <c r="L17" s="187">
        <v>78.5</v>
      </c>
      <c r="M17" s="187">
        <v>80.3</v>
      </c>
      <c r="N17" s="187">
        <v>85.3</v>
      </c>
      <c r="O17" s="187">
        <v>83.4</v>
      </c>
      <c r="P17" s="185">
        <v>84.3</v>
      </c>
      <c r="Q17" s="187">
        <v>86.5</v>
      </c>
      <c r="R17" s="187">
        <v>85.4</v>
      </c>
      <c r="S17" s="185">
        <v>85.9</v>
      </c>
    </row>
    <row r="18" spans="1:19" s="73" customFormat="1" ht="12.95" customHeight="1" x14ac:dyDescent="0.2">
      <c r="A18" s="193" t="s">
        <v>117</v>
      </c>
      <c r="B18" s="185">
        <v>63.1</v>
      </c>
      <c r="C18" s="185">
        <v>53.5</v>
      </c>
      <c r="D18" s="185">
        <v>58</v>
      </c>
      <c r="E18" s="187">
        <v>65.5</v>
      </c>
      <c r="F18" s="187">
        <v>56.9</v>
      </c>
      <c r="G18" s="187">
        <v>60.9</v>
      </c>
      <c r="H18" s="187">
        <v>70.900000000000006</v>
      </c>
      <c r="I18" s="187">
        <v>63.1</v>
      </c>
      <c r="J18" s="187">
        <v>66.8</v>
      </c>
      <c r="K18" s="187">
        <v>68.099999999999994</v>
      </c>
      <c r="L18" s="187">
        <v>63.8</v>
      </c>
      <c r="M18" s="187">
        <v>65.8</v>
      </c>
      <c r="N18" s="187">
        <v>72.8</v>
      </c>
      <c r="O18" s="187">
        <v>69.5</v>
      </c>
      <c r="P18" s="185">
        <v>71</v>
      </c>
      <c r="Q18" s="187">
        <v>77.7</v>
      </c>
      <c r="R18" s="187">
        <v>70.099999999999994</v>
      </c>
      <c r="S18" s="185">
        <v>73.7</v>
      </c>
    </row>
    <row r="19" spans="1:19" s="73" customFormat="1" ht="12.95" customHeight="1" x14ac:dyDescent="0.2">
      <c r="A19" s="193" t="s">
        <v>125</v>
      </c>
      <c r="B19" s="185">
        <v>33</v>
      </c>
      <c r="C19" s="185">
        <v>24.2</v>
      </c>
      <c r="D19" s="185">
        <v>27.6</v>
      </c>
      <c r="E19" s="187">
        <v>39.200000000000003</v>
      </c>
      <c r="F19" s="187">
        <v>27.4</v>
      </c>
      <c r="G19" s="187">
        <v>32.200000000000003</v>
      </c>
      <c r="H19" s="187">
        <v>39.799999999999997</v>
      </c>
      <c r="I19" s="187">
        <v>31</v>
      </c>
      <c r="J19" s="187">
        <v>34.5</v>
      </c>
      <c r="K19" s="187">
        <v>38.4</v>
      </c>
      <c r="L19" s="187">
        <v>30.8</v>
      </c>
      <c r="M19" s="187">
        <v>33.9</v>
      </c>
      <c r="N19" s="188">
        <v>42.2</v>
      </c>
      <c r="O19" s="188">
        <v>33.700000000000003</v>
      </c>
      <c r="P19" s="189">
        <v>37.200000000000003</v>
      </c>
      <c r="Q19" s="187">
        <v>46.1</v>
      </c>
      <c r="R19" s="187">
        <v>36.9</v>
      </c>
      <c r="S19" s="185">
        <v>40.6</v>
      </c>
    </row>
    <row r="20" spans="1:19" s="73" customFormat="1" ht="12.95" customHeight="1" x14ac:dyDescent="0.2">
      <c r="A20" s="196" t="s">
        <v>4</v>
      </c>
      <c r="B20" s="190">
        <v>76</v>
      </c>
      <c r="C20" s="190">
        <v>71</v>
      </c>
      <c r="D20" s="190">
        <v>73.5</v>
      </c>
      <c r="E20" s="190">
        <v>78.599999999999994</v>
      </c>
      <c r="F20" s="190">
        <v>73.8</v>
      </c>
      <c r="G20" s="190">
        <v>76.099999999999994</v>
      </c>
      <c r="H20" s="190">
        <v>79.7</v>
      </c>
      <c r="I20" s="190">
        <v>75.5</v>
      </c>
      <c r="J20" s="190">
        <v>77.5</v>
      </c>
      <c r="K20" s="190">
        <v>78.8</v>
      </c>
      <c r="L20" s="190">
        <v>75.900000000000006</v>
      </c>
      <c r="M20" s="190">
        <v>77.3</v>
      </c>
      <c r="N20" s="191">
        <v>81.3</v>
      </c>
      <c r="O20" s="191">
        <v>78.099999999999994</v>
      </c>
      <c r="P20" s="191">
        <v>79.599999999999994</v>
      </c>
      <c r="Q20" s="190">
        <v>82.5</v>
      </c>
      <c r="R20" s="190">
        <v>79.2</v>
      </c>
      <c r="S20" s="192">
        <v>80.8</v>
      </c>
    </row>
    <row r="21" spans="1:19" s="148" customFormat="1" ht="4.5" customHeight="1" thickBot="1" x14ac:dyDescent="0.3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</row>
    <row r="22" spans="1:19" s="149" customFormat="1" ht="6" customHeight="1" x14ac:dyDescent="0.25"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</row>
    <row r="23" spans="1:19" s="4" customFormat="1" x14ac:dyDescent="0.25">
      <c r="A23" s="18" t="s">
        <v>26</v>
      </c>
    </row>
    <row r="25" spans="1:19" s="72" customFormat="1" ht="15" customHeight="1" x14ac:dyDescent="0.25">
      <c r="A25" s="71" t="s">
        <v>310</v>
      </c>
      <c r="B25" s="75"/>
      <c r="C25" s="75"/>
      <c r="D25" s="75"/>
      <c r="E25" s="75"/>
      <c r="F25" s="75"/>
      <c r="G25" s="75"/>
      <c r="H25" s="75"/>
      <c r="I25" s="76"/>
      <c r="J25" s="76"/>
      <c r="K25" s="76"/>
      <c r="L25" s="76"/>
      <c r="M25" s="76"/>
      <c r="N25" s="76"/>
      <c r="O25" s="76"/>
      <c r="P25" s="76"/>
    </row>
    <row r="26" spans="1:19" s="72" customFormat="1" ht="15" customHeight="1" x14ac:dyDescent="0.25">
      <c r="A26" s="71" t="s">
        <v>313</v>
      </c>
      <c r="B26" s="75"/>
      <c r="C26" s="75"/>
      <c r="D26" s="75"/>
      <c r="E26" s="75"/>
      <c r="F26" s="75"/>
      <c r="G26" s="75"/>
      <c r="H26" s="75"/>
      <c r="I26" s="76"/>
      <c r="J26" s="76"/>
      <c r="K26" s="76"/>
      <c r="L26" s="76"/>
      <c r="M26" s="76"/>
      <c r="N26" s="76"/>
      <c r="O26" s="76"/>
      <c r="P26" s="76"/>
    </row>
    <row r="27" spans="1:19" s="72" customFormat="1" ht="15" customHeight="1" x14ac:dyDescent="0.25">
      <c r="A27" s="78" t="s">
        <v>314</v>
      </c>
      <c r="B27" s="75"/>
      <c r="C27" s="75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76"/>
      <c r="P27" s="76"/>
    </row>
    <row r="28" spans="1:19" s="41" customFormat="1" ht="6" customHeight="1" thickBot="1" x14ac:dyDescent="0.25">
      <c r="A28" s="37"/>
      <c r="B28" s="117"/>
      <c r="C28" s="118"/>
      <c r="D28" s="118"/>
      <c r="E28" s="40"/>
      <c r="F28" s="13"/>
      <c r="G28" s="13"/>
      <c r="H28" s="13"/>
      <c r="I28" s="13"/>
      <c r="J28" s="13"/>
      <c r="K28" s="13"/>
    </row>
    <row r="29" spans="1:19" s="41" customFormat="1" ht="6" customHeight="1" x14ac:dyDescent="0.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9" ht="18" customHeight="1" x14ac:dyDescent="0.2">
      <c r="A30" s="370"/>
      <c r="B30" s="371"/>
      <c r="C30" s="371"/>
      <c r="D30" s="372" t="s">
        <v>118</v>
      </c>
      <c r="E30" s="373"/>
      <c r="F30" s="373"/>
      <c r="G30" s="373"/>
      <c r="H30" s="373"/>
      <c r="I30" s="374"/>
      <c r="J30" s="372" t="s">
        <v>119</v>
      </c>
      <c r="K30" s="373"/>
      <c r="L30" s="373"/>
      <c r="M30" s="373"/>
      <c r="N30" s="373"/>
      <c r="O30" s="373"/>
      <c r="P30" s="74"/>
    </row>
    <row r="31" spans="1:19" ht="18" customHeight="1" x14ac:dyDescent="0.2">
      <c r="A31" s="370"/>
      <c r="B31" s="371"/>
      <c r="C31" s="371"/>
      <c r="D31" s="103">
        <v>2014</v>
      </c>
      <c r="E31" s="66">
        <v>2015</v>
      </c>
      <c r="F31" s="66">
        <v>2016</v>
      </c>
      <c r="G31" s="66">
        <v>2017</v>
      </c>
      <c r="H31" s="103">
        <v>2018</v>
      </c>
      <c r="I31" s="103">
        <v>2019</v>
      </c>
      <c r="J31" s="66">
        <v>2014</v>
      </c>
      <c r="K31" s="66">
        <v>2015</v>
      </c>
      <c r="L31" s="66">
        <v>2016</v>
      </c>
      <c r="M31" s="103">
        <v>2017</v>
      </c>
      <c r="N31" s="66">
        <v>2018</v>
      </c>
      <c r="O31" s="66">
        <v>2019</v>
      </c>
      <c r="P31" s="74"/>
    </row>
    <row r="32" spans="1:19" s="80" customFormat="1" ht="13.5" customHeight="1" x14ac:dyDescent="0.2">
      <c r="A32" s="364" t="s">
        <v>2</v>
      </c>
      <c r="B32" s="106" t="s">
        <v>120</v>
      </c>
      <c r="C32" s="91"/>
      <c r="D32" s="94">
        <v>35.200000000000003</v>
      </c>
      <c r="E32" s="94">
        <v>41.5</v>
      </c>
      <c r="F32" s="94">
        <v>43.3</v>
      </c>
      <c r="G32" s="94">
        <v>55.2</v>
      </c>
      <c r="H32" s="94">
        <v>56.6</v>
      </c>
      <c r="I32" s="94">
        <v>63.4</v>
      </c>
      <c r="J32" s="94">
        <v>35</v>
      </c>
      <c r="K32" s="94">
        <v>29.8</v>
      </c>
      <c r="L32" s="94">
        <v>36.200000000000003</v>
      </c>
      <c r="M32" s="94">
        <v>22.8</v>
      </c>
      <c r="N32" s="94">
        <v>24.1</v>
      </c>
      <c r="O32" s="94">
        <v>21.9</v>
      </c>
    </row>
    <row r="33" spans="1:16" s="80" customFormat="1" ht="13.5" customHeight="1" x14ac:dyDescent="0.2">
      <c r="A33" s="364"/>
      <c r="B33" s="106" t="s">
        <v>121</v>
      </c>
      <c r="C33" s="91"/>
      <c r="D33" s="94">
        <v>66.5</v>
      </c>
      <c r="E33" s="94">
        <v>71</v>
      </c>
      <c r="F33" s="94">
        <v>71.900000000000006</v>
      </c>
      <c r="G33" s="94">
        <v>80</v>
      </c>
      <c r="H33" s="94">
        <v>81.400000000000006</v>
      </c>
      <c r="I33" s="94">
        <v>81.7</v>
      </c>
      <c r="J33" s="94">
        <v>20.3</v>
      </c>
      <c r="K33" s="94">
        <v>18.3</v>
      </c>
      <c r="L33" s="94">
        <v>16.399999999999999</v>
      </c>
      <c r="M33" s="94">
        <v>12.5</v>
      </c>
      <c r="N33" s="94">
        <v>12.4</v>
      </c>
      <c r="O33" s="94">
        <v>10.3</v>
      </c>
    </row>
    <row r="34" spans="1:16" s="80" customFormat="1" ht="13.5" customHeight="1" x14ac:dyDescent="0.25">
      <c r="A34" s="365"/>
      <c r="B34" s="366" t="s">
        <v>126</v>
      </c>
      <c r="C34" s="366"/>
      <c r="D34" s="95">
        <v>53.6</v>
      </c>
      <c r="E34" s="95">
        <v>58.9</v>
      </c>
      <c r="F34" s="95">
        <v>59.7</v>
      </c>
      <c r="G34" s="95">
        <v>69.599999999999994</v>
      </c>
      <c r="H34" s="95">
        <v>70.8</v>
      </c>
      <c r="I34" s="95">
        <v>74.2</v>
      </c>
      <c r="J34" s="95">
        <v>26.3</v>
      </c>
      <c r="K34" s="95">
        <v>23</v>
      </c>
      <c r="L34" s="95">
        <v>24.8</v>
      </c>
      <c r="M34" s="95">
        <v>16.8</v>
      </c>
      <c r="N34" s="95">
        <v>17.399999999999999</v>
      </c>
      <c r="O34" s="95">
        <v>15.1</v>
      </c>
    </row>
    <row r="35" spans="1:16" s="80" customFormat="1" ht="13.5" customHeight="1" x14ac:dyDescent="0.2">
      <c r="A35" s="375" t="s">
        <v>3</v>
      </c>
      <c r="B35" s="92" t="s">
        <v>120</v>
      </c>
      <c r="C35" s="93"/>
      <c r="D35" s="96">
        <v>42.2</v>
      </c>
      <c r="E35" s="96">
        <v>42.5</v>
      </c>
      <c r="F35" s="96">
        <v>47.2</v>
      </c>
      <c r="G35" s="96">
        <v>55.7</v>
      </c>
      <c r="H35" s="96">
        <v>57.2</v>
      </c>
      <c r="I35" s="96">
        <v>63.1</v>
      </c>
      <c r="J35" s="96">
        <v>32.5</v>
      </c>
      <c r="K35" s="96">
        <v>31.4</v>
      </c>
      <c r="L35" s="96">
        <v>30</v>
      </c>
      <c r="M35" s="96">
        <v>27.8</v>
      </c>
      <c r="N35" s="96">
        <v>23.2</v>
      </c>
      <c r="O35" s="96">
        <v>23</v>
      </c>
    </row>
    <row r="36" spans="1:16" s="80" customFormat="1" ht="13.5" customHeight="1" x14ac:dyDescent="0.2">
      <c r="A36" s="364"/>
      <c r="B36" s="106" t="s">
        <v>121</v>
      </c>
      <c r="C36" s="91"/>
      <c r="D36" s="94">
        <v>70.7</v>
      </c>
      <c r="E36" s="94">
        <v>73.900000000000006</v>
      </c>
      <c r="F36" s="94">
        <v>75.7</v>
      </c>
      <c r="G36" s="94">
        <v>79.900000000000006</v>
      </c>
      <c r="H36" s="94">
        <v>84.9</v>
      </c>
      <c r="I36" s="94">
        <v>85.2</v>
      </c>
      <c r="J36" s="94">
        <v>19.7</v>
      </c>
      <c r="K36" s="94">
        <v>16.2</v>
      </c>
      <c r="L36" s="94">
        <v>15</v>
      </c>
      <c r="M36" s="94">
        <v>11.4</v>
      </c>
      <c r="N36" s="94">
        <v>7.2</v>
      </c>
      <c r="O36" s="94">
        <v>9.6999999999999993</v>
      </c>
    </row>
    <row r="37" spans="1:16" s="80" customFormat="1" ht="13.5" customHeight="1" x14ac:dyDescent="0.25">
      <c r="A37" s="376"/>
      <c r="B37" s="377" t="s">
        <v>126</v>
      </c>
      <c r="C37" s="377"/>
      <c r="D37" s="97">
        <v>58.9</v>
      </c>
      <c r="E37" s="97">
        <v>60.7</v>
      </c>
      <c r="F37" s="97">
        <v>63.5</v>
      </c>
      <c r="G37" s="97">
        <v>69.599999999999994</v>
      </c>
      <c r="H37" s="97">
        <v>73.2</v>
      </c>
      <c r="I37" s="97">
        <v>75.8</v>
      </c>
      <c r="J37" s="97">
        <v>25</v>
      </c>
      <c r="K37" s="97">
        <v>22.6</v>
      </c>
      <c r="L37" s="97">
        <v>21.4</v>
      </c>
      <c r="M37" s="97">
        <v>18.399999999999999</v>
      </c>
      <c r="N37" s="97">
        <v>14</v>
      </c>
      <c r="O37" s="97">
        <v>15.4</v>
      </c>
    </row>
    <row r="38" spans="1:16" s="80" customFormat="1" ht="13.5" customHeight="1" x14ac:dyDescent="0.2">
      <c r="A38" s="364" t="s">
        <v>4</v>
      </c>
      <c r="B38" s="106" t="s">
        <v>120</v>
      </c>
      <c r="C38" s="91"/>
      <c r="D38" s="94">
        <v>38.6</v>
      </c>
      <c r="E38" s="94">
        <v>42</v>
      </c>
      <c r="F38" s="94">
        <v>45.2</v>
      </c>
      <c r="G38" s="94">
        <v>55.4</v>
      </c>
      <c r="H38" s="94">
        <v>56.9</v>
      </c>
      <c r="I38" s="94">
        <v>63.3</v>
      </c>
      <c r="J38" s="94">
        <v>33.700000000000003</v>
      </c>
      <c r="K38" s="94">
        <v>30.6</v>
      </c>
      <c r="L38" s="94">
        <v>33.1</v>
      </c>
      <c r="M38" s="94">
        <v>25.2</v>
      </c>
      <c r="N38" s="94">
        <v>23.7</v>
      </c>
      <c r="O38" s="94">
        <v>22.5</v>
      </c>
    </row>
    <row r="39" spans="1:16" s="80" customFormat="1" ht="13.5" customHeight="1" x14ac:dyDescent="0.2">
      <c r="A39" s="364"/>
      <c r="B39" s="106" t="s">
        <v>121</v>
      </c>
      <c r="C39" s="91"/>
      <c r="D39" s="94">
        <v>68.599999999999994</v>
      </c>
      <c r="E39" s="94">
        <v>72.400000000000006</v>
      </c>
      <c r="F39" s="94">
        <v>73.8</v>
      </c>
      <c r="G39" s="94">
        <v>79.900000000000006</v>
      </c>
      <c r="H39" s="94">
        <v>83.1</v>
      </c>
      <c r="I39" s="94">
        <v>83.4</v>
      </c>
      <c r="J39" s="94">
        <v>20</v>
      </c>
      <c r="K39" s="94">
        <v>17.3</v>
      </c>
      <c r="L39" s="94">
        <v>15.7</v>
      </c>
      <c r="M39" s="94">
        <v>12</v>
      </c>
      <c r="N39" s="94">
        <v>9.9</v>
      </c>
      <c r="O39" s="94">
        <v>10.1</v>
      </c>
    </row>
    <row r="40" spans="1:16" s="80" customFormat="1" ht="13.5" customHeight="1" x14ac:dyDescent="0.2">
      <c r="A40" s="364"/>
      <c r="B40" s="378" t="s">
        <v>126</v>
      </c>
      <c r="C40" s="378"/>
      <c r="D40" s="98">
        <v>56.2</v>
      </c>
      <c r="E40" s="98">
        <v>59.8</v>
      </c>
      <c r="F40" s="98">
        <v>61.6</v>
      </c>
      <c r="G40" s="98">
        <v>69.599999999999994</v>
      </c>
      <c r="H40" s="98">
        <v>72</v>
      </c>
      <c r="I40" s="98">
        <v>75</v>
      </c>
      <c r="J40" s="98">
        <v>25.7</v>
      </c>
      <c r="K40" s="98">
        <v>22.8</v>
      </c>
      <c r="L40" s="98">
        <v>23.1</v>
      </c>
      <c r="M40" s="98">
        <v>17.5</v>
      </c>
      <c r="N40" s="98">
        <v>15.7</v>
      </c>
      <c r="O40" s="98">
        <v>15.2</v>
      </c>
    </row>
    <row r="41" spans="1:16" s="148" customFormat="1" ht="4.5" customHeight="1" thickBot="1" x14ac:dyDescent="0.3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6" s="149" customFormat="1" ht="6" customHeight="1" x14ac:dyDescent="0.25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</row>
    <row r="43" spans="1:16" ht="15" customHeight="1" x14ac:dyDescent="0.2">
      <c r="A43" s="18" t="s">
        <v>26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5" spans="1:16" s="72" customFormat="1" ht="15" customHeight="1" x14ac:dyDescent="0.25">
      <c r="A45" s="71" t="s">
        <v>311</v>
      </c>
      <c r="B45" s="75"/>
      <c r="C45" s="75"/>
      <c r="D45" s="75"/>
      <c r="E45" s="75"/>
      <c r="F45" s="75"/>
      <c r="G45" s="75"/>
      <c r="H45" s="75"/>
      <c r="I45" s="76"/>
      <c r="J45" s="76"/>
      <c r="K45" s="76"/>
      <c r="L45" s="76"/>
      <c r="M45" s="76"/>
      <c r="N45" s="76"/>
      <c r="O45" s="76"/>
      <c r="P45" s="76"/>
    </row>
    <row r="46" spans="1:16" s="72" customFormat="1" ht="15" customHeight="1" x14ac:dyDescent="0.25">
      <c r="A46" s="71" t="s">
        <v>312</v>
      </c>
      <c r="B46" s="75"/>
      <c r="C46" s="75"/>
      <c r="D46" s="75"/>
      <c r="E46" s="75"/>
      <c r="F46" s="75"/>
      <c r="G46" s="75"/>
      <c r="H46" s="75"/>
      <c r="I46" s="76"/>
      <c r="J46" s="76"/>
      <c r="K46" s="76"/>
      <c r="L46" s="76"/>
      <c r="M46" s="76"/>
      <c r="N46" s="76"/>
      <c r="O46" s="76"/>
      <c r="P46" s="76"/>
    </row>
    <row r="47" spans="1:16" s="72" customFormat="1" ht="15" customHeight="1" x14ac:dyDescent="0.25">
      <c r="A47" s="78" t="s">
        <v>240</v>
      </c>
      <c r="B47" s="75"/>
      <c r="C47" s="75"/>
      <c r="D47" s="75"/>
      <c r="E47" s="75"/>
      <c r="F47" s="75"/>
      <c r="G47" s="75"/>
      <c r="H47" s="75"/>
      <c r="I47" s="76"/>
      <c r="J47" s="76"/>
      <c r="K47" s="76"/>
      <c r="L47" s="76"/>
      <c r="M47" s="76"/>
      <c r="N47" s="76"/>
      <c r="O47" s="76"/>
      <c r="P47" s="76"/>
    </row>
    <row r="48" spans="1:16" s="41" customFormat="1" ht="6" customHeight="1" thickBot="1" x14ac:dyDescent="0.25">
      <c r="A48" s="37"/>
      <c r="B48" s="117"/>
      <c r="C48" s="118"/>
      <c r="D48" s="118"/>
      <c r="E48" s="40"/>
      <c r="F48" s="13"/>
      <c r="G48" s="13"/>
      <c r="H48" s="13"/>
      <c r="I48" s="13"/>
      <c r="J48" s="13"/>
      <c r="K48" s="13"/>
    </row>
    <row r="49" spans="1:16" s="41" customFormat="1" ht="6" customHeigh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</row>
    <row r="50" spans="1:16" ht="18" customHeight="1" x14ac:dyDescent="0.2">
      <c r="A50" s="379"/>
      <c r="B50" s="380"/>
      <c r="C50" s="380"/>
      <c r="D50" s="372" t="s">
        <v>122</v>
      </c>
      <c r="E50" s="373"/>
      <c r="F50" s="373"/>
      <c r="G50" s="373"/>
      <c r="H50" s="373"/>
      <c r="I50" s="374"/>
      <c r="J50" s="372" t="s">
        <v>123</v>
      </c>
      <c r="K50" s="373"/>
      <c r="L50" s="373"/>
      <c r="M50" s="373"/>
      <c r="N50" s="373"/>
      <c r="O50" s="373"/>
      <c r="P50" s="74"/>
    </row>
    <row r="51" spans="1:16" ht="18" customHeight="1" x14ac:dyDescent="0.2">
      <c r="A51" s="379"/>
      <c r="B51" s="380"/>
      <c r="C51" s="380"/>
      <c r="D51" s="103">
        <v>2014</v>
      </c>
      <c r="E51" s="66">
        <v>2015</v>
      </c>
      <c r="F51" s="66">
        <v>2016</v>
      </c>
      <c r="G51" s="66">
        <v>2017</v>
      </c>
      <c r="H51" s="103">
        <v>2018</v>
      </c>
      <c r="I51" s="103">
        <v>2019</v>
      </c>
      <c r="J51" s="66">
        <v>2014</v>
      </c>
      <c r="K51" s="66">
        <v>2015</v>
      </c>
      <c r="L51" s="66">
        <v>2016</v>
      </c>
      <c r="M51" s="103">
        <v>2017</v>
      </c>
      <c r="N51" s="103">
        <v>2018</v>
      </c>
      <c r="O51" s="103">
        <v>2019</v>
      </c>
      <c r="P51" s="74"/>
    </row>
    <row r="52" spans="1:16" s="80" customFormat="1" ht="13.5" customHeight="1" x14ac:dyDescent="0.2">
      <c r="A52" s="364" t="s">
        <v>2</v>
      </c>
      <c r="B52" s="106" t="s">
        <v>120</v>
      </c>
      <c r="C52" s="91"/>
      <c r="D52" s="94">
        <v>26.7</v>
      </c>
      <c r="E52" s="94">
        <v>28.9</v>
      </c>
      <c r="F52" s="94">
        <v>25.2</v>
      </c>
      <c r="G52" s="94">
        <v>24.3</v>
      </c>
      <c r="H52" s="94">
        <v>23</v>
      </c>
      <c r="I52" s="94">
        <v>22.3</v>
      </c>
      <c r="J52" s="94">
        <v>42.3</v>
      </c>
      <c r="K52" s="94">
        <v>41.3</v>
      </c>
      <c r="L52" s="94">
        <v>42.9</v>
      </c>
      <c r="M52" s="94">
        <v>36.5</v>
      </c>
      <c r="N52" s="94">
        <v>34.200000000000003</v>
      </c>
      <c r="O52" s="94">
        <v>37.5</v>
      </c>
    </row>
    <row r="53" spans="1:16" s="80" customFormat="1" ht="13.5" customHeight="1" x14ac:dyDescent="0.2">
      <c r="A53" s="364"/>
      <c r="B53" s="106" t="s">
        <v>121</v>
      </c>
      <c r="C53" s="91"/>
      <c r="D53" s="94">
        <v>51.8</v>
      </c>
      <c r="E53" s="94">
        <v>47.8</v>
      </c>
      <c r="F53" s="94">
        <v>38.299999999999997</v>
      </c>
      <c r="G53" s="94">
        <v>37.1</v>
      </c>
      <c r="H53" s="94">
        <v>35.299999999999997</v>
      </c>
      <c r="I53" s="94">
        <v>32.299999999999997</v>
      </c>
      <c r="J53" s="94">
        <v>29.1</v>
      </c>
      <c r="K53" s="94">
        <v>33.799999999999997</v>
      </c>
      <c r="L53" s="94">
        <v>36.700000000000003</v>
      </c>
      <c r="M53" s="94">
        <v>37</v>
      </c>
      <c r="N53" s="94">
        <v>38</v>
      </c>
      <c r="O53" s="94">
        <v>37.799999999999997</v>
      </c>
    </row>
    <row r="54" spans="1:16" s="80" customFormat="1" ht="13.5" customHeight="1" x14ac:dyDescent="0.25">
      <c r="A54" s="365"/>
      <c r="B54" s="366" t="s">
        <v>126</v>
      </c>
      <c r="C54" s="366"/>
      <c r="D54" s="95">
        <v>41.5</v>
      </c>
      <c r="E54" s="95">
        <v>40.1</v>
      </c>
      <c r="F54" s="95">
        <v>32.700000000000003</v>
      </c>
      <c r="G54" s="95">
        <v>31.8</v>
      </c>
      <c r="H54" s="95">
        <v>30.1</v>
      </c>
      <c r="I54" s="95">
        <v>28.2</v>
      </c>
      <c r="J54" s="95">
        <v>34.5</v>
      </c>
      <c r="K54" s="95">
        <v>36.9</v>
      </c>
      <c r="L54" s="95">
        <v>39.4</v>
      </c>
      <c r="M54" s="95">
        <v>36.799999999999997</v>
      </c>
      <c r="N54" s="95">
        <v>36.4</v>
      </c>
      <c r="O54" s="95">
        <v>37.700000000000003</v>
      </c>
    </row>
    <row r="55" spans="1:16" s="80" customFormat="1" ht="13.5" customHeight="1" x14ac:dyDescent="0.2">
      <c r="A55" s="364" t="s">
        <v>3</v>
      </c>
      <c r="B55" s="106" t="s">
        <v>120</v>
      </c>
      <c r="C55" s="91"/>
      <c r="D55" s="94">
        <v>26.9</v>
      </c>
      <c r="E55" s="94">
        <v>25.9</v>
      </c>
      <c r="F55" s="94">
        <v>23.4</v>
      </c>
      <c r="G55" s="94">
        <v>23.1</v>
      </c>
      <c r="H55" s="94">
        <v>18</v>
      </c>
      <c r="I55" s="94">
        <v>17.3</v>
      </c>
      <c r="J55" s="94">
        <v>44.2</v>
      </c>
      <c r="K55" s="94">
        <v>42.7</v>
      </c>
      <c r="L55" s="94">
        <v>42.6</v>
      </c>
      <c r="M55" s="94">
        <v>44.3</v>
      </c>
      <c r="N55" s="94">
        <v>44.4</v>
      </c>
      <c r="O55" s="94">
        <v>43</v>
      </c>
    </row>
    <row r="56" spans="1:16" s="80" customFormat="1" ht="13.5" customHeight="1" x14ac:dyDescent="0.2">
      <c r="A56" s="364"/>
      <c r="B56" s="106" t="s">
        <v>121</v>
      </c>
      <c r="C56" s="91"/>
      <c r="D56" s="94">
        <v>48.3</v>
      </c>
      <c r="E56" s="94">
        <v>40.700000000000003</v>
      </c>
      <c r="F56" s="94">
        <v>34.9</v>
      </c>
      <c r="G56" s="94">
        <v>30.1</v>
      </c>
      <c r="H56" s="94">
        <v>30.5</v>
      </c>
      <c r="I56" s="94">
        <v>25.5</v>
      </c>
      <c r="J56" s="94">
        <v>35.1</v>
      </c>
      <c r="K56" s="94">
        <v>40.799999999999997</v>
      </c>
      <c r="L56" s="94">
        <v>40.6</v>
      </c>
      <c r="M56" s="94">
        <v>39.1</v>
      </c>
      <c r="N56" s="94">
        <v>42.4</v>
      </c>
      <c r="O56" s="94">
        <v>41.4</v>
      </c>
    </row>
    <row r="57" spans="1:16" s="80" customFormat="1" ht="13.5" customHeight="1" x14ac:dyDescent="0.25">
      <c r="A57" s="365"/>
      <c r="B57" s="366" t="s">
        <v>126</v>
      </c>
      <c r="C57" s="366"/>
      <c r="D57" s="95">
        <v>39.5</v>
      </c>
      <c r="E57" s="95">
        <v>34.5</v>
      </c>
      <c r="F57" s="95">
        <v>30</v>
      </c>
      <c r="G57" s="95">
        <v>27.2</v>
      </c>
      <c r="H57" s="95">
        <v>25.2</v>
      </c>
      <c r="I57" s="95">
        <v>22.1</v>
      </c>
      <c r="J57" s="95">
        <v>38.799999999999997</v>
      </c>
      <c r="K57" s="95">
        <v>41.6</v>
      </c>
      <c r="L57" s="95">
        <v>41.5</v>
      </c>
      <c r="M57" s="95">
        <v>41.3</v>
      </c>
      <c r="N57" s="95">
        <v>43.2</v>
      </c>
      <c r="O57" s="95">
        <v>42.1</v>
      </c>
    </row>
    <row r="58" spans="1:16" s="80" customFormat="1" ht="13.5" customHeight="1" x14ac:dyDescent="0.2">
      <c r="A58" s="364" t="s">
        <v>4</v>
      </c>
      <c r="B58" s="106" t="s">
        <v>120</v>
      </c>
      <c r="C58" s="90"/>
      <c r="D58" s="94">
        <v>26.8</v>
      </c>
      <c r="E58" s="94">
        <v>27.4</v>
      </c>
      <c r="F58" s="94">
        <v>24.3</v>
      </c>
      <c r="G58" s="94">
        <v>23.7</v>
      </c>
      <c r="H58" s="94">
        <v>20.6</v>
      </c>
      <c r="I58" s="94">
        <v>19.8</v>
      </c>
      <c r="J58" s="94">
        <v>43.2</v>
      </c>
      <c r="K58" s="94">
        <v>42</v>
      </c>
      <c r="L58" s="94">
        <v>42.8</v>
      </c>
      <c r="M58" s="94">
        <v>40.200000000000003</v>
      </c>
      <c r="N58" s="94">
        <v>39.200000000000003</v>
      </c>
      <c r="O58" s="94">
        <v>40.200000000000003</v>
      </c>
    </row>
    <row r="59" spans="1:16" s="80" customFormat="1" ht="13.5" customHeight="1" x14ac:dyDescent="0.2">
      <c r="A59" s="364"/>
      <c r="B59" s="106" t="s">
        <v>121</v>
      </c>
      <c r="C59" s="90"/>
      <c r="D59" s="94">
        <v>50.1</v>
      </c>
      <c r="E59" s="94">
        <v>44.4</v>
      </c>
      <c r="F59" s="94">
        <v>36.6</v>
      </c>
      <c r="G59" s="94">
        <v>33.9</v>
      </c>
      <c r="H59" s="94">
        <v>32.9</v>
      </c>
      <c r="I59" s="94">
        <v>29</v>
      </c>
      <c r="J59" s="94">
        <v>32.1</v>
      </c>
      <c r="K59" s="94">
        <v>37.200000000000003</v>
      </c>
      <c r="L59" s="94">
        <v>38.700000000000003</v>
      </c>
      <c r="M59" s="94">
        <v>38</v>
      </c>
      <c r="N59" s="94">
        <v>40.200000000000003</v>
      </c>
      <c r="O59" s="94">
        <v>39.5</v>
      </c>
    </row>
    <row r="60" spans="1:16" s="80" customFormat="1" ht="13.5" customHeight="1" x14ac:dyDescent="0.2">
      <c r="A60" s="364"/>
      <c r="B60" s="381" t="s">
        <v>126</v>
      </c>
      <c r="C60" s="381"/>
      <c r="D60" s="94">
        <v>40.5</v>
      </c>
      <c r="E60" s="94">
        <v>37.299999999999997</v>
      </c>
      <c r="F60" s="94">
        <v>31.3</v>
      </c>
      <c r="G60" s="94">
        <v>29.6</v>
      </c>
      <c r="H60" s="94">
        <v>27.7</v>
      </c>
      <c r="I60" s="94">
        <v>25.2</v>
      </c>
      <c r="J60" s="94">
        <v>36.6</v>
      </c>
      <c r="K60" s="94">
        <v>39.200000000000003</v>
      </c>
      <c r="L60" s="94">
        <v>40.4</v>
      </c>
      <c r="M60" s="94">
        <v>38.9</v>
      </c>
      <c r="N60" s="94">
        <v>39.799999999999997</v>
      </c>
      <c r="O60" s="94">
        <v>39.799999999999997</v>
      </c>
    </row>
    <row r="61" spans="1:16" s="148" customFormat="1" ht="4.5" customHeight="1" thickBot="1" x14ac:dyDescent="0.3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</row>
    <row r="62" spans="1:16" s="149" customFormat="1" ht="6" customHeight="1" x14ac:dyDescent="0.25"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</row>
    <row r="63" spans="1:16" ht="15" customHeight="1" x14ac:dyDescent="0.2">
      <c r="A63" s="18" t="s">
        <v>26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</sheetData>
  <mergeCells count="27">
    <mergeCell ref="A58:A60"/>
    <mergeCell ref="B60:C60"/>
    <mergeCell ref="D50:I50"/>
    <mergeCell ref="J50:O50"/>
    <mergeCell ref="A52:A54"/>
    <mergeCell ref="B54:C54"/>
    <mergeCell ref="A55:A57"/>
    <mergeCell ref="B57:C57"/>
    <mergeCell ref="A35:A37"/>
    <mergeCell ref="B37:C37"/>
    <mergeCell ref="A38:A40"/>
    <mergeCell ref="B40:C40"/>
    <mergeCell ref="A50:A51"/>
    <mergeCell ref="B50:C51"/>
    <mergeCell ref="Q6:S6"/>
    <mergeCell ref="A30:A31"/>
    <mergeCell ref="B30:C31"/>
    <mergeCell ref="D30:I30"/>
    <mergeCell ref="J30:O30"/>
    <mergeCell ref="H6:J6"/>
    <mergeCell ref="K6:M6"/>
    <mergeCell ref="N6:P6"/>
    <mergeCell ref="A32:A34"/>
    <mergeCell ref="B34:C34"/>
    <mergeCell ref="A6:A7"/>
    <mergeCell ref="B6:D6"/>
    <mergeCell ref="E6:G6"/>
  </mergeCells>
  <hyperlinks>
    <hyperlink ref="A1" location="'INDICE '!A1" display="INDICE"/>
  </hyperlinks>
  <pageMargins left="0.19685039370078741" right="0.19685039370078741" top="0.78740157480314965" bottom="0.3937007874015748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4"/>
  <sheetViews>
    <sheetView topLeftCell="A7" workbookViewId="0">
      <selection activeCell="F10" sqref="F10:F11"/>
    </sheetView>
  </sheetViews>
  <sheetFormatPr defaultColWidth="8.85546875" defaultRowHeight="15" x14ac:dyDescent="0.25"/>
  <cols>
    <col min="1" max="1" width="27.7109375" style="4" customWidth="1"/>
    <col min="2" max="2" width="10" style="4" customWidth="1"/>
    <col min="3" max="3" width="15.7109375" style="4" customWidth="1"/>
    <col min="4" max="5" width="9.42578125" style="4" customWidth="1"/>
    <col min="6" max="6" width="8.140625" style="4" customWidth="1"/>
    <col min="7" max="16384" width="8.85546875" style="4"/>
  </cols>
  <sheetData>
    <row r="1" spans="1:6" s="43" customFormat="1" ht="12" customHeight="1" x14ac:dyDescent="0.25">
      <c r="A1" s="238" t="s">
        <v>266</v>
      </c>
    </row>
    <row r="2" spans="1:6" s="199" customFormat="1" ht="15" customHeight="1" x14ac:dyDescent="0.25">
      <c r="A2" s="283" t="s">
        <v>286</v>
      </c>
      <c r="B2" s="16"/>
      <c r="C2" s="16"/>
      <c r="D2" s="16"/>
      <c r="E2" s="16"/>
    </row>
    <row r="3" spans="1:6" s="199" customFormat="1" ht="15" customHeight="1" x14ac:dyDescent="0.25">
      <c r="A3" s="16" t="s">
        <v>305</v>
      </c>
      <c r="B3" s="16"/>
      <c r="C3" s="16"/>
      <c r="D3" s="16"/>
      <c r="E3" s="16"/>
    </row>
    <row r="4" spans="1:6" s="199" customFormat="1" ht="15" customHeight="1" x14ac:dyDescent="0.25">
      <c r="A4" s="16" t="s">
        <v>215</v>
      </c>
      <c r="B4" s="16"/>
      <c r="C4" s="16"/>
      <c r="D4" s="16"/>
      <c r="E4" s="16"/>
    </row>
    <row r="5" spans="1:6" s="199" customFormat="1" ht="15" customHeight="1" x14ac:dyDescent="0.25">
      <c r="A5" s="16" t="s">
        <v>216</v>
      </c>
      <c r="B5" s="16"/>
      <c r="C5" s="16"/>
      <c r="D5" s="16"/>
      <c r="E5" s="16"/>
    </row>
    <row r="6" spans="1:6" s="199" customFormat="1" ht="15" customHeight="1" x14ac:dyDescent="0.25">
      <c r="A6" s="16" t="s">
        <v>217</v>
      </c>
      <c r="B6" s="16"/>
      <c r="C6" s="16"/>
      <c r="D6" s="16"/>
      <c r="E6" s="16"/>
    </row>
    <row r="7" spans="1:6" s="199" customFormat="1" ht="15" customHeight="1" x14ac:dyDescent="0.25">
      <c r="A7" s="17" t="s">
        <v>218</v>
      </c>
      <c r="B7" s="16"/>
      <c r="C7" s="16"/>
      <c r="D7" s="16"/>
      <c r="E7" s="16"/>
    </row>
    <row r="8" spans="1:6" s="41" customFormat="1" ht="10.5" customHeight="1" thickBot="1" x14ac:dyDescent="0.3">
      <c r="A8" s="37"/>
      <c r="B8" s="38"/>
      <c r="C8" s="39"/>
      <c r="D8" s="39"/>
      <c r="E8" s="40"/>
      <c r="F8" s="40"/>
    </row>
    <row r="9" spans="1:6" s="41" customFormat="1" ht="8.25" customHeight="1" x14ac:dyDescent="0.25">
      <c r="A9" s="42"/>
      <c r="B9" s="42"/>
      <c r="C9" s="42"/>
      <c r="D9" s="42"/>
      <c r="E9" s="42"/>
      <c r="F9" s="42"/>
    </row>
    <row r="10" spans="1:6" ht="26.25" customHeight="1" x14ac:dyDescent="0.25">
      <c r="A10" s="382"/>
      <c r="B10" s="383" t="s">
        <v>316</v>
      </c>
      <c r="C10" s="384"/>
      <c r="D10" s="384"/>
      <c r="E10" s="384"/>
      <c r="F10" s="385" t="s">
        <v>338</v>
      </c>
    </row>
    <row r="11" spans="1:6" ht="51" customHeight="1" x14ac:dyDescent="0.25">
      <c r="A11" s="382"/>
      <c r="B11" s="67" t="s">
        <v>37</v>
      </c>
      <c r="C11" s="67" t="s">
        <v>38</v>
      </c>
      <c r="D11" s="67" t="s">
        <v>39</v>
      </c>
      <c r="E11" s="200" t="s">
        <v>28</v>
      </c>
      <c r="F11" s="386"/>
    </row>
    <row r="12" spans="1:6" ht="6" customHeight="1" x14ac:dyDescent="0.25">
      <c r="A12" s="6"/>
      <c r="B12" s="7"/>
      <c r="C12" s="7"/>
      <c r="D12" s="7"/>
      <c r="E12" s="8"/>
    </row>
    <row r="13" spans="1:6" ht="13.5" customHeight="1" x14ac:dyDescent="0.25">
      <c r="A13" s="8" t="s">
        <v>32</v>
      </c>
      <c r="B13" s="9"/>
      <c r="C13" s="9"/>
      <c r="D13" s="9"/>
      <c r="E13" s="10"/>
    </row>
    <row r="14" spans="1:6" ht="13.5" customHeight="1" x14ac:dyDescent="0.25">
      <c r="A14" s="11" t="s">
        <v>2</v>
      </c>
      <c r="B14" s="99">
        <v>8.5</v>
      </c>
      <c r="C14" s="99">
        <v>10.3</v>
      </c>
      <c r="D14" s="99">
        <v>31.1</v>
      </c>
      <c r="E14" s="99">
        <v>50.1</v>
      </c>
      <c r="F14" s="306">
        <f>SUM(B14:E14)</f>
        <v>100</v>
      </c>
    </row>
    <row r="15" spans="1:6" ht="13.5" customHeight="1" x14ac:dyDescent="0.25">
      <c r="A15" s="11" t="s">
        <v>3</v>
      </c>
      <c r="B15" s="99">
        <v>9.9</v>
      </c>
      <c r="C15" s="99">
        <v>11</v>
      </c>
      <c r="D15" s="99">
        <v>34.700000000000003</v>
      </c>
      <c r="E15" s="99">
        <v>44.4</v>
      </c>
      <c r="F15" s="306">
        <f t="shared" ref="F15:F33" si="0">SUM(B15:E15)</f>
        <v>100</v>
      </c>
    </row>
    <row r="16" spans="1:6" ht="6" customHeight="1" x14ac:dyDescent="0.25">
      <c r="A16" s="11"/>
      <c r="B16" s="99"/>
      <c r="C16" s="99"/>
      <c r="D16" s="99"/>
      <c r="E16" s="99"/>
      <c r="F16" s="306"/>
    </row>
    <row r="17" spans="1:6" ht="13.5" customHeight="1" x14ac:dyDescent="0.25">
      <c r="A17" s="11" t="s">
        <v>33</v>
      </c>
      <c r="B17" s="100"/>
      <c r="C17" s="100"/>
      <c r="D17" s="100"/>
      <c r="E17" s="100"/>
      <c r="F17" s="306"/>
    </row>
    <row r="18" spans="1:6" ht="13.5" customHeight="1" x14ac:dyDescent="0.25">
      <c r="A18" s="11" t="s">
        <v>19</v>
      </c>
      <c r="B18" s="99">
        <v>11.3</v>
      </c>
      <c r="C18" s="99">
        <v>11.2</v>
      </c>
      <c r="D18" s="99">
        <v>30.8</v>
      </c>
      <c r="E18" s="99">
        <v>46.7</v>
      </c>
      <c r="F18" s="306">
        <f t="shared" si="0"/>
        <v>100</v>
      </c>
    </row>
    <row r="19" spans="1:6" ht="13.5" customHeight="1" x14ac:dyDescent="0.25">
      <c r="A19" s="11" t="s">
        <v>20</v>
      </c>
      <c r="B19" s="99">
        <v>7.6</v>
      </c>
      <c r="C19" s="99">
        <v>10.3</v>
      </c>
      <c r="D19" s="99">
        <v>34.299999999999997</v>
      </c>
      <c r="E19" s="99">
        <v>47.8</v>
      </c>
      <c r="F19" s="306">
        <f t="shared" si="0"/>
        <v>100</v>
      </c>
    </row>
    <row r="20" spans="1:6" ht="6" customHeight="1" x14ac:dyDescent="0.25">
      <c r="A20" s="11"/>
      <c r="B20" s="99"/>
      <c r="C20" s="99"/>
      <c r="D20" s="99"/>
      <c r="E20" s="99"/>
      <c r="F20" s="306"/>
    </row>
    <row r="21" spans="1:6" ht="13.5" customHeight="1" x14ac:dyDescent="0.25">
      <c r="A21" s="11" t="s">
        <v>34</v>
      </c>
      <c r="B21" s="100"/>
      <c r="C21" s="100"/>
      <c r="D21" s="100"/>
      <c r="E21" s="100"/>
      <c r="F21" s="306"/>
    </row>
    <row r="22" spans="1:6" ht="13.5" customHeight="1" x14ac:dyDescent="0.25">
      <c r="A22" s="11" t="s">
        <v>21</v>
      </c>
      <c r="B22" s="99">
        <v>11.4</v>
      </c>
      <c r="C22" s="99">
        <v>11.6</v>
      </c>
      <c r="D22" s="99">
        <v>34.299999999999997</v>
      </c>
      <c r="E22" s="99">
        <v>42.7</v>
      </c>
      <c r="F22" s="306">
        <f t="shared" si="0"/>
        <v>100</v>
      </c>
    </row>
    <row r="23" spans="1:6" ht="13.5" customHeight="1" x14ac:dyDescent="0.25">
      <c r="A23" s="11" t="s">
        <v>22</v>
      </c>
      <c r="B23" s="99">
        <v>7</v>
      </c>
      <c r="C23" s="99">
        <v>11.3</v>
      </c>
      <c r="D23" s="99">
        <v>30.4</v>
      </c>
      <c r="E23" s="99">
        <v>51.3</v>
      </c>
      <c r="F23" s="306">
        <f t="shared" si="0"/>
        <v>100</v>
      </c>
    </row>
    <row r="24" spans="1:6" ht="13.5" customHeight="1" x14ac:dyDescent="0.25">
      <c r="A24" s="11" t="s">
        <v>23</v>
      </c>
      <c r="B24" s="99">
        <v>7.5</v>
      </c>
      <c r="C24" s="99">
        <v>9.1999999999999993</v>
      </c>
      <c r="D24" s="99">
        <v>32.5</v>
      </c>
      <c r="E24" s="99">
        <v>50.8</v>
      </c>
      <c r="F24" s="306">
        <f t="shared" si="0"/>
        <v>100</v>
      </c>
    </row>
    <row r="25" spans="1:6" ht="6" customHeight="1" x14ac:dyDescent="0.25">
      <c r="A25" s="11"/>
      <c r="B25" s="99"/>
      <c r="C25" s="99"/>
      <c r="D25" s="99"/>
      <c r="E25" s="99"/>
      <c r="F25" s="306"/>
    </row>
    <row r="26" spans="1:6" ht="13.5" customHeight="1" x14ac:dyDescent="0.25">
      <c r="A26" s="11" t="s">
        <v>35</v>
      </c>
      <c r="B26" s="100"/>
      <c r="C26" s="100"/>
      <c r="D26" s="100"/>
      <c r="E26" s="100"/>
      <c r="F26" s="306"/>
    </row>
    <row r="27" spans="1:6" ht="13.5" customHeight="1" x14ac:dyDescent="0.25">
      <c r="A27" s="11" t="s">
        <v>24</v>
      </c>
      <c r="B27" s="99">
        <v>9.4</v>
      </c>
      <c r="C27" s="99">
        <v>10.1</v>
      </c>
      <c r="D27" s="99">
        <v>31.2</v>
      </c>
      <c r="E27" s="99">
        <v>49.2</v>
      </c>
      <c r="F27" s="306">
        <f t="shared" si="0"/>
        <v>99.9</v>
      </c>
    </row>
    <row r="28" spans="1:6" ht="13.5" customHeight="1" x14ac:dyDescent="0.25">
      <c r="A28" s="11" t="s">
        <v>25</v>
      </c>
      <c r="B28" s="99">
        <v>8.8000000000000007</v>
      </c>
      <c r="C28" s="99">
        <v>11.4</v>
      </c>
      <c r="D28" s="99">
        <v>35.1</v>
      </c>
      <c r="E28" s="99">
        <v>44.8</v>
      </c>
      <c r="F28" s="306">
        <f t="shared" si="0"/>
        <v>100.1</v>
      </c>
    </row>
    <row r="29" spans="1:6" ht="6" customHeight="1" x14ac:dyDescent="0.25">
      <c r="A29" s="11"/>
      <c r="B29" s="99"/>
      <c r="C29" s="99"/>
      <c r="D29" s="99"/>
      <c r="E29" s="99"/>
      <c r="F29" s="306"/>
    </row>
    <row r="30" spans="1:6" ht="13.5" customHeight="1" x14ac:dyDescent="0.25">
      <c r="A30" s="11" t="s">
        <v>36</v>
      </c>
      <c r="B30" s="101"/>
      <c r="C30" s="101"/>
      <c r="D30" s="101"/>
      <c r="E30" s="101"/>
      <c r="F30" s="306"/>
    </row>
    <row r="31" spans="1:6" ht="13.5" customHeight="1" x14ac:dyDescent="0.25">
      <c r="A31" s="11" t="s">
        <v>29</v>
      </c>
      <c r="B31" s="99">
        <v>10.5</v>
      </c>
      <c r="C31" s="99">
        <v>12.8</v>
      </c>
      <c r="D31" s="99">
        <v>32.1</v>
      </c>
      <c r="E31" s="99">
        <v>44.6</v>
      </c>
      <c r="F31" s="306">
        <f t="shared" si="0"/>
        <v>100</v>
      </c>
    </row>
    <row r="32" spans="1:6" ht="13.5" customHeight="1" x14ac:dyDescent="0.25">
      <c r="A32" s="11" t="s">
        <v>30</v>
      </c>
      <c r="B32" s="99">
        <v>9.6</v>
      </c>
      <c r="C32" s="99">
        <v>11.1</v>
      </c>
      <c r="D32" s="99">
        <v>32.799999999999997</v>
      </c>
      <c r="E32" s="99">
        <v>46.4</v>
      </c>
      <c r="F32" s="306">
        <f t="shared" si="0"/>
        <v>99.9</v>
      </c>
    </row>
    <row r="33" spans="1:6" s="5" customFormat="1" ht="13.5" customHeight="1" x14ac:dyDescent="0.25">
      <c r="A33" s="12" t="s">
        <v>31</v>
      </c>
      <c r="B33" s="102">
        <v>8</v>
      </c>
      <c r="C33" s="102">
        <v>9</v>
      </c>
      <c r="D33" s="102">
        <v>33.4</v>
      </c>
      <c r="E33" s="102">
        <v>49.7</v>
      </c>
      <c r="F33" s="306">
        <f t="shared" si="0"/>
        <v>100.1</v>
      </c>
    </row>
    <row r="34" spans="1:6" s="148" customFormat="1" ht="4.5" customHeight="1" thickBot="1" x14ac:dyDescent="0.3">
      <c r="A34" s="146"/>
      <c r="B34" s="147"/>
      <c r="C34" s="147"/>
      <c r="D34" s="147"/>
      <c r="E34" s="147"/>
      <c r="F34" s="147"/>
    </row>
    <row r="35" spans="1:6" s="149" customFormat="1" ht="6" customHeight="1" x14ac:dyDescent="0.25">
      <c r="B35" s="150"/>
      <c r="C35" s="150"/>
      <c r="D35" s="150"/>
      <c r="E35" s="150"/>
      <c r="F35" s="150"/>
    </row>
    <row r="36" spans="1:6" s="197" customFormat="1" x14ac:dyDescent="0.25">
      <c r="A36" s="18" t="s">
        <v>26</v>
      </c>
    </row>
    <row r="37" spans="1:6" s="198" customFormat="1" ht="11.25" customHeight="1" x14ac:dyDescent="0.25">
      <c r="A37" s="18" t="s">
        <v>220</v>
      </c>
      <c r="B37" s="18"/>
      <c r="C37" s="18"/>
      <c r="D37" s="18"/>
      <c r="E37" s="18"/>
    </row>
    <row r="38" spans="1:6" s="198" customFormat="1" ht="11.25" customHeight="1" x14ac:dyDescent="0.25">
      <c r="A38" s="18" t="s">
        <v>219</v>
      </c>
      <c r="B38" s="18"/>
      <c r="C38" s="18"/>
      <c r="D38" s="18"/>
      <c r="E38" s="18"/>
    </row>
    <row r="39" spans="1:6" s="198" customFormat="1" ht="11.25" customHeight="1" x14ac:dyDescent="0.25">
      <c r="A39" s="18" t="s">
        <v>40</v>
      </c>
      <c r="B39" s="18"/>
      <c r="C39" s="18"/>
      <c r="D39" s="18"/>
      <c r="E39" s="18"/>
    </row>
    <row r="40" spans="1:6" s="197" customFormat="1" ht="11.25" customHeight="1" x14ac:dyDescent="0.25">
      <c r="A40" s="18" t="s">
        <v>43</v>
      </c>
    </row>
    <row r="41" spans="1:6" s="197" customFormat="1" ht="11.25" customHeight="1" x14ac:dyDescent="0.25">
      <c r="A41" s="18" t="s">
        <v>41</v>
      </c>
    </row>
    <row r="42" spans="1:6" s="197" customFormat="1" ht="11.25" customHeight="1" x14ac:dyDescent="0.25">
      <c r="A42" s="18" t="s">
        <v>42</v>
      </c>
    </row>
    <row r="43" spans="1:6" s="197" customFormat="1" ht="11.25" customHeight="1" x14ac:dyDescent="0.25">
      <c r="A43" s="18" t="s">
        <v>44</v>
      </c>
    </row>
    <row r="44" spans="1:6" s="198" customFormat="1" ht="11.25" customHeight="1" x14ac:dyDescent="0.25">
      <c r="A44" s="307"/>
      <c r="B44" s="18"/>
      <c r="C44" s="18"/>
      <c r="D44" s="18"/>
      <c r="E44" s="18"/>
    </row>
  </sheetData>
  <mergeCells count="3">
    <mergeCell ref="A10:A11"/>
    <mergeCell ref="B10:E10"/>
    <mergeCell ref="F10:F11"/>
  </mergeCells>
  <hyperlinks>
    <hyperlink ref="A1" location="'INDICE '!A1" display="INDICE"/>
  </hyperlinks>
  <pageMargins left="0.98425196850393704" right="0.94488188976377963" top="1.1811023622047245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4"/>
  <sheetViews>
    <sheetView topLeftCell="A31" workbookViewId="0">
      <selection activeCell="K14" sqref="K14"/>
    </sheetView>
  </sheetViews>
  <sheetFormatPr defaultColWidth="8.85546875" defaultRowHeight="15" x14ac:dyDescent="0.25"/>
  <cols>
    <col min="1" max="1" width="27.7109375" style="4" customWidth="1"/>
    <col min="2" max="2" width="10" style="4" customWidth="1"/>
    <col min="3" max="3" width="15.7109375" style="4" customWidth="1"/>
    <col min="4" max="5" width="9.42578125" style="4" customWidth="1"/>
    <col min="6" max="6" width="8.140625" style="4" customWidth="1"/>
    <col min="7" max="16384" width="8.85546875" style="4"/>
  </cols>
  <sheetData>
    <row r="1" spans="1:6" s="43" customFormat="1" ht="12" customHeight="1" x14ac:dyDescent="0.25">
      <c r="A1" s="238" t="s">
        <v>266</v>
      </c>
    </row>
    <row r="2" spans="1:6" s="199" customFormat="1" ht="15" customHeight="1" x14ac:dyDescent="0.25">
      <c r="A2" s="283" t="s">
        <v>286</v>
      </c>
      <c r="B2" s="16"/>
      <c r="C2" s="16"/>
      <c r="D2" s="16"/>
      <c r="E2" s="16"/>
    </row>
    <row r="3" spans="1:6" s="199" customFormat="1" ht="15" customHeight="1" x14ac:dyDescent="0.25">
      <c r="A3" s="16" t="s">
        <v>305</v>
      </c>
      <c r="B3" s="16"/>
      <c r="C3" s="16"/>
      <c r="D3" s="16"/>
      <c r="E3" s="16"/>
    </row>
    <row r="4" spans="1:6" s="199" customFormat="1" ht="15" customHeight="1" x14ac:dyDescent="0.25">
      <c r="A4" s="16" t="s">
        <v>215</v>
      </c>
      <c r="B4" s="16"/>
      <c r="C4" s="16"/>
      <c r="D4" s="16"/>
      <c r="E4" s="16"/>
    </row>
    <row r="5" spans="1:6" s="199" customFormat="1" ht="15" customHeight="1" x14ac:dyDescent="0.25">
      <c r="A5" s="16" t="s">
        <v>216</v>
      </c>
      <c r="B5" s="16"/>
      <c r="C5" s="16"/>
      <c r="D5" s="16"/>
      <c r="E5" s="16"/>
    </row>
    <row r="6" spans="1:6" s="199" customFormat="1" ht="15" customHeight="1" x14ac:dyDescent="0.25">
      <c r="A6" s="16" t="s">
        <v>217</v>
      </c>
      <c r="B6" s="16"/>
      <c r="C6" s="16"/>
      <c r="D6" s="16"/>
      <c r="E6" s="16"/>
    </row>
    <row r="7" spans="1:6" s="199" customFormat="1" ht="15" customHeight="1" x14ac:dyDescent="0.25">
      <c r="A7" s="17" t="s">
        <v>315</v>
      </c>
      <c r="B7" s="16"/>
      <c r="C7" s="16"/>
      <c r="D7" s="16"/>
      <c r="E7" s="16"/>
    </row>
    <row r="8" spans="1:6" s="41" customFormat="1" ht="10.5" customHeight="1" thickBot="1" x14ac:dyDescent="0.3">
      <c r="A8" s="37"/>
      <c r="B8" s="38"/>
      <c r="C8" s="39"/>
      <c r="D8" s="39"/>
      <c r="E8" s="40"/>
      <c r="F8" s="40"/>
    </row>
    <row r="9" spans="1:6" s="41" customFormat="1" ht="8.25" customHeight="1" x14ac:dyDescent="0.25">
      <c r="A9" s="42"/>
      <c r="B9" s="42"/>
      <c r="C9" s="42"/>
      <c r="D9" s="42"/>
      <c r="E9" s="42"/>
      <c r="F9" s="42"/>
    </row>
    <row r="10" spans="1:6" ht="26.25" customHeight="1" x14ac:dyDescent="0.25">
      <c r="A10" s="382"/>
      <c r="B10" s="383" t="s">
        <v>316</v>
      </c>
      <c r="C10" s="384"/>
      <c r="D10" s="384"/>
      <c r="E10" s="384"/>
      <c r="F10" s="385" t="s">
        <v>338</v>
      </c>
    </row>
    <row r="11" spans="1:6" ht="51" customHeight="1" x14ac:dyDescent="0.25">
      <c r="A11" s="382"/>
      <c r="B11" s="67" t="s">
        <v>37</v>
      </c>
      <c r="C11" s="67" t="s">
        <v>38</v>
      </c>
      <c r="D11" s="67" t="s">
        <v>39</v>
      </c>
      <c r="E11" s="200" t="s">
        <v>28</v>
      </c>
      <c r="F11" s="386"/>
    </row>
    <row r="12" spans="1:6" ht="6" customHeight="1" x14ac:dyDescent="0.25">
      <c r="A12" s="6"/>
      <c r="B12" s="7"/>
      <c r="C12" s="7"/>
      <c r="D12" s="7"/>
      <c r="E12" s="8"/>
    </row>
    <row r="13" spans="1:6" ht="13.5" customHeight="1" x14ac:dyDescent="0.25">
      <c r="A13" s="8" t="s">
        <v>32</v>
      </c>
      <c r="B13" s="9"/>
      <c r="C13" s="9"/>
      <c r="D13" s="9"/>
      <c r="E13" s="10"/>
    </row>
    <row r="14" spans="1:6" ht="13.5" customHeight="1" x14ac:dyDescent="0.25">
      <c r="A14" s="11" t="s">
        <v>2</v>
      </c>
      <c r="B14" s="284">
        <v>168.72579999999999</v>
      </c>
      <c r="C14" s="284">
        <v>205.34</v>
      </c>
      <c r="D14" s="284">
        <v>619.19899999999996</v>
      </c>
      <c r="E14" s="284">
        <v>995.40700000000004</v>
      </c>
      <c r="F14" s="284">
        <v>2096.06</v>
      </c>
    </row>
    <row r="15" spans="1:6" ht="13.5" customHeight="1" x14ac:dyDescent="0.25">
      <c r="A15" s="11" t="s">
        <v>3</v>
      </c>
      <c r="B15" s="284">
        <v>185.3356</v>
      </c>
      <c r="C15" s="284">
        <v>207.00800000000001</v>
      </c>
      <c r="D15" s="284">
        <v>652.80499999999995</v>
      </c>
      <c r="E15" s="284">
        <v>836.3</v>
      </c>
      <c r="F15" s="284">
        <v>1998.94</v>
      </c>
    </row>
    <row r="16" spans="1:6" ht="6" customHeight="1" x14ac:dyDescent="0.25">
      <c r="A16" s="11"/>
      <c r="B16" s="284"/>
      <c r="C16" s="284"/>
      <c r="D16" s="284"/>
      <c r="E16" s="284"/>
      <c r="F16" s="284"/>
    </row>
    <row r="17" spans="1:6" ht="13.5" customHeight="1" x14ac:dyDescent="0.25">
      <c r="A17" s="11" t="s">
        <v>33</v>
      </c>
      <c r="B17" s="285"/>
      <c r="C17" s="285"/>
      <c r="D17" s="285"/>
      <c r="E17" s="285"/>
      <c r="F17" s="285"/>
    </row>
    <row r="18" spans="1:6" ht="13.5" customHeight="1" x14ac:dyDescent="0.25">
      <c r="A18" s="11" t="s">
        <v>19</v>
      </c>
      <c r="B18" s="284">
        <v>181.48089999999999</v>
      </c>
      <c r="C18" s="284">
        <v>179.37100000000001</v>
      </c>
      <c r="D18" s="284">
        <v>494.47399999999999</v>
      </c>
      <c r="E18" s="284">
        <v>750.12199999999996</v>
      </c>
      <c r="F18" s="284">
        <v>1684.39</v>
      </c>
    </row>
    <row r="19" spans="1:6" ht="13.5" customHeight="1" x14ac:dyDescent="0.25">
      <c r="A19" s="11" t="s">
        <v>20</v>
      </c>
      <c r="B19" s="284">
        <v>172.5805</v>
      </c>
      <c r="C19" s="284">
        <v>232.976</v>
      </c>
      <c r="D19" s="284">
        <v>777.529</v>
      </c>
      <c r="E19" s="284">
        <v>1081.58</v>
      </c>
      <c r="F19" s="284">
        <v>2410.62</v>
      </c>
    </row>
    <row r="20" spans="1:6" ht="6" customHeight="1" x14ac:dyDescent="0.25">
      <c r="A20" s="11"/>
      <c r="B20" s="284"/>
      <c r="C20" s="284"/>
      <c r="D20" s="284"/>
      <c r="E20" s="284"/>
      <c r="F20" s="284"/>
    </row>
    <row r="21" spans="1:6" ht="13.5" customHeight="1" x14ac:dyDescent="0.25">
      <c r="A21" s="11" t="s">
        <v>34</v>
      </c>
      <c r="B21" s="285"/>
      <c r="C21" s="285"/>
      <c r="D21" s="285"/>
      <c r="E21" s="285"/>
      <c r="F21" s="285"/>
    </row>
    <row r="22" spans="1:6" ht="13.5" customHeight="1" x14ac:dyDescent="0.25">
      <c r="A22" s="11" t="s">
        <v>21</v>
      </c>
      <c r="B22" s="284">
        <v>196.07119999999998</v>
      </c>
      <c r="C22" s="284">
        <v>197.97399999999999</v>
      </c>
      <c r="D22" s="284">
        <v>587.48199999999997</v>
      </c>
      <c r="E22" s="284">
        <v>731.65599999999995</v>
      </c>
      <c r="F22" s="284">
        <v>1786.2</v>
      </c>
    </row>
    <row r="23" spans="1:6" ht="13.5" customHeight="1" x14ac:dyDescent="0.25">
      <c r="A23" s="11" t="s">
        <v>22</v>
      </c>
      <c r="B23" s="284">
        <v>52.107900000000001</v>
      </c>
      <c r="C23" s="284">
        <v>83.942599999999999</v>
      </c>
      <c r="D23" s="284">
        <v>225.52799999999999</v>
      </c>
      <c r="E23" s="284">
        <v>381.27199999999999</v>
      </c>
      <c r="F23" s="284">
        <v>792.26300000000003</v>
      </c>
    </row>
    <row r="24" spans="1:6" ht="13.5" customHeight="1" x14ac:dyDescent="0.25">
      <c r="A24" s="11" t="s">
        <v>23</v>
      </c>
      <c r="B24" s="284">
        <v>105.88289999999999</v>
      </c>
      <c r="C24" s="284">
        <v>130.43100000000001</v>
      </c>
      <c r="D24" s="284">
        <v>458.99299999999999</v>
      </c>
      <c r="E24" s="284">
        <v>718.779</v>
      </c>
      <c r="F24" s="284">
        <v>1516.54</v>
      </c>
    </row>
    <row r="25" spans="1:6" ht="6" customHeight="1" x14ac:dyDescent="0.25">
      <c r="A25" s="11"/>
      <c r="B25" s="284"/>
      <c r="C25" s="284"/>
      <c r="D25" s="284"/>
      <c r="E25" s="284"/>
      <c r="F25" s="284"/>
    </row>
    <row r="26" spans="1:6" ht="13.5" customHeight="1" x14ac:dyDescent="0.25">
      <c r="A26" s="11" t="s">
        <v>35</v>
      </c>
      <c r="B26" s="285"/>
      <c r="C26" s="285"/>
      <c r="D26" s="285"/>
      <c r="E26" s="285"/>
      <c r="F26" s="285"/>
    </row>
    <row r="27" spans="1:6" ht="13.5" customHeight="1" x14ac:dyDescent="0.25">
      <c r="A27" s="11" t="s">
        <v>24</v>
      </c>
      <c r="B27" s="284">
        <v>207.2328</v>
      </c>
      <c r="C27" s="284">
        <v>222.00700000000001</v>
      </c>
      <c r="D27" s="284">
        <v>683.88199999999995</v>
      </c>
      <c r="E27" s="284">
        <v>1080.05</v>
      </c>
      <c r="F27" s="284">
        <v>2325.0500000000002</v>
      </c>
    </row>
    <row r="28" spans="1:6" ht="13.5" customHeight="1" x14ac:dyDescent="0.25">
      <c r="A28" s="11" t="s">
        <v>25</v>
      </c>
      <c r="B28" s="284">
        <v>146.82849999999999</v>
      </c>
      <c r="C28" s="284">
        <v>190.34</v>
      </c>
      <c r="D28" s="284">
        <v>588.12199999999996</v>
      </c>
      <c r="E28" s="284">
        <v>751.65700000000004</v>
      </c>
      <c r="F28" s="284">
        <v>1769.95</v>
      </c>
    </row>
    <row r="29" spans="1:6" ht="6" customHeight="1" x14ac:dyDescent="0.25">
      <c r="A29" s="11"/>
      <c r="B29" s="284"/>
      <c r="C29" s="284"/>
      <c r="D29" s="284"/>
      <c r="E29" s="284"/>
      <c r="F29" s="284"/>
    </row>
    <row r="30" spans="1:6" ht="13.5" customHeight="1" x14ac:dyDescent="0.25">
      <c r="A30" s="11" t="s">
        <v>36</v>
      </c>
      <c r="B30" s="286"/>
      <c r="C30" s="286"/>
      <c r="D30" s="286"/>
      <c r="E30" s="286"/>
      <c r="F30" s="286"/>
    </row>
    <row r="31" spans="1:6" ht="13.5" customHeight="1" x14ac:dyDescent="0.25">
      <c r="A31" s="11" t="s">
        <v>29</v>
      </c>
      <c r="B31" s="284">
        <v>110.9965</v>
      </c>
      <c r="C31" s="284">
        <v>135.006</v>
      </c>
      <c r="D31" s="284">
        <v>337.32799999999997</v>
      </c>
      <c r="E31" s="284">
        <v>468.92</v>
      </c>
      <c r="F31" s="284">
        <v>1124.6400000000001</v>
      </c>
    </row>
    <row r="32" spans="1:6" ht="13.5" customHeight="1" x14ac:dyDescent="0.25">
      <c r="A32" s="11" t="s">
        <v>30</v>
      </c>
      <c r="B32" s="284">
        <v>108.6871</v>
      </c>
      <c r="C32" s="284">
        <v>125.557</v>
      </c>
      <c r="D32" s="284">
        <v>371.32600000000002</v>
      </c>
      <c r="E32" s="284">
        <v>524.96</v>
      </c>
      <c r="F32" s="284">
        <v>1202.58</v>
      </c>
    </row>
    <row r="33" spans="1:6" s="5" customFormat="1" ht="13.5" customHeight="1" x14ac:dyDescent="0.25">
      <c r="A33" s="12" t="s">
        <v>31</v>
      </c>
      <c r="B33" s="287">
        <v>134.37790000000001</v>
      </c>
      <c r="C33" s="287">
        <v>151.785</v>
      </c>
      <c r="D33" s="287">
        <v>563.34900000000005</v>
      </c>
      <c r="E33" s="287">
        <v>837.82500000000005</v>
      </c>
      <c r="F33" s="287">
        <v>1767.79</v>
      </c>
    </row>
    <row r="34" spans="1:6" s="148" customFormat="1" ht="4.5" customHeight="1" thickBot="1" x14ac:dyDescent="0.3">
      <c r="A34" s="146"/>
      <c r="B34" s="147"/>
      <c r="C34" s="147"/>
      <c r="D34" s="147"/>
      <c r="E34" s="147"/>
      <c r="F34" s="147"/>
    </row>
    <row r="35" spans="1:6" s="149" customFormat="1" ht="6" customHeight="1" x14ac:dyDescent="0.25">
      <c r="B35" s="150"/>
      <c r="C35" s="150"/>
      <c r="D35" s="150"/>
      <c r="E35" s="150"/>
      <c r="F35" s="150"/>
    </row>
    <row r="36" spans="1:6" s="197" customFormat="1" x14ac:dyDescent="0.25">
      <c r="A36" s="18" t="s">
        <v>26</v>
      </c>
    </row>
    <row r="37" spans="1:6" s="198" customFormat="1" ht="11.25" customHeight="1" x14ac:dyDescent="0.25">
      <c r="A37" s="18" t="s">
        <v>220</v>
      </c>
      <c r="B37" s="18"/>
      <c r="C37" s="18"/>
      <c r="D37" s="18"/>
      <c r="E37" s="18"/>
    </row>
    <row r="38" spans="1:6" s="198" customFormat="1" ht="11.25" customHeight="1" x14ac:dyDescent="0.25">
      <c r="A38" s="18" t="s">
        <v>219</v>
      </c>
      <c r="B38" s="18"/>
      <c r="C38" s="18"/>
      <c r="D38" s="18"/>
      <c r="E38" s="18"/>
    </row>
    <row r="39" spans="1:6" s="198" customFormat="1" ht="11.25" customHeight="1" x14ac:dyDescent="0.25">
      <c r="A39" s="18" t="s">
        <v>40</v>
      </c>
      <c r="B39" s="18"/>
      <c r="C39" s="18"/>
      <c r="D39" s="18"/>
      <c r="E39" s="18"/>
    </row>
    <row r="40" spans="1:6" s="197" customFormat="1" ht="11.25" customHeight="1" x14ac:dyDescent="0.25">
      <c r="A40" s="18" t="s">
        <v>43</v>
      </c>
    </row>
    <row r="41" spans="1:6" s="197" customFormat="1" ht="11.25" customHeight="1" x14ac:dyDescent="0.25">
      <c r="A41" s="18" t="s">
        <v>41</v>
      </c>
    </row>
    <row r="42" spans="1:6" s="197" customFormat="1" ht="11.25" customHeight="1" x14ac:dyDescent="0.25">
      <c r="A42" s="18" t="s">
        <v>42</v>
      </c>
    </row>
    <row r="43" spans="1:6" s="197" customFormat="1" ht="11.25" customHeight="1" x14ac:dyDescent="0.25">
      <c r="A43" s="18" t="s">
        <v>44</v>
      </c>
    </row>
    <row r="44" spans="1:6" s="198" customFormat="1" ht="11.25" customHeight="1" x14ac:dyDescent="0.25">
      <c r="A44" s="307"/>
      <c r="B44" s="18"/>
      <c r="C44" s="18"/>
      <c r="D44" s="18"/>
      <c r="E44" s="18"/>
    </row>
  </sheetData>
  <mergeCells count="3">
    <mergeCell ref="A10:A11"/>
    <mergeCell ref="B10:E10"/>
    <mergeCell ref="F10:F11"/>
  </mergeCells>
  <hyperlinks>
    <hyperlink ref="A1" location="'INDICE '!A1" display="INDICE"/>
  </hyperlinks>
  <pageMargins left="0.98425196850393704" right="0.94488188976377963" top="1.1811023622047245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42"/>
  <sheetViews>
    <sheetView workbookViewId="0"/>
  </sheetViews>
  <sheetFormatPr defaultColWidth="17.140625" defaultRowHeight="12.75" x14ac:dyDescent="0.25"/>
  <cols>
    <col min="1" max="6" width="13.42578125" style="20" customWidth="1"/>
    <col min="7" max="7" width="16.85546875" style="20" customWidth="1"/>
    <col min="8" max="9" width="16.85546875" style="21" customWidth="1"/>
    <col min="10" max="10" width="10.42578125" style="21" customWidth="1"/>
    <col min="11" max="11" width="31" style="21" customWidth="1"/>
    <col min="12" max="13" width="13.7109375" style="21" customWidth="1"/>
    <col min="14" max="15" width="17.140625" style="21"/>
    <col min="16" max="16" width="5.85546875" style="21" customWidth="1"/>
    <col min="17" max="17" width="17.140625" style="21"/>
    <col min="18" max="18" width="23.42578125" style="21" bestFit="1" customWidth="1"/>
    <col min="19" max="19" width="4" style="21" bestFit="1" customWidth="1"/>
    <col min="20" max="20" width="4" style="21" customWidth="1"/>
    <col min="21" max="21" width="17.140625" style="22"/>
    <col min="22" max="22" width="31.140625" style="22" bestFit="1" customWidth="1"/>
    <col min="23" max="33" width="17.140625" style="22"/>
    <col min="34" max="16384" width="17.140625" style="21"/>
  </cols>
  <sheetData>
    <row r="1" spans="1:8" s="43" customFormat="1" ht="12" customHeight="1" x14ac:dyDescent="0.25">
      <c r="A1" s="238" t="s">
        <v>266</v>
      </c>
    </row>
    <row r="2" spans="1:8" s="3" customFormat="1" ht="15" customHeight="1" x14ac:dyDescent="0.25">
      <c r="A2" s="16" t="s">
        <v>221</v>
      </c>
      <c r="B2" s="19"/>
      <c r="C2" s="2"/>
      <c r="D2" s="2"/>
      <c r="E2" s="2"/>
      <c r="F2" s="2"/>
      <c r="G2" s="2"/>
      <c r="H2" s="2"/>
    </row>
    <row r="3" spans="1:8" s="3" customFormat="1" ht="15" customHeight="1" x14ac:dyDescent="0.25">
      <c r="A3" s="16" t="s">
        <v>222</v>
      </c>
      <c r="B3" s="19"/>
      <c r="C3" s="2"/>
      <c r="D3" s="2"/>
      <c r="E3" s="2"/>
      <c r="F3" s="2"/>
      <c r="G3" s="2"/>
      <c r="H3" s="2"/>
    </row>
    <row r="4" spans="1:8" s="3" customFormat="1" ht="15" customHeight="1" x14ac:dyDescent="0.25">
      <c r="A4" s="16" t="s">
        <v>223</v>
      </c>
      <c r="B4" s="19"/>
      <c r="C4" s="2"/>
      <c r="D4" s="2"/>
      <c r="E4" s="2"/>
      <c r="F4" s="2"/>
      <c r="G4" s="2"/>
      <c r="H4" s="2"/>
    </row>
    <row r="5" spans="1:8" s="3" customFormat="1" ht="15" customHeight="1" x14ac:dyDescent="0.25">
      <c r="A5" s="17" t="s">
        <v>224</v>
      </c>
      <c r="B5" s="19"/>
      <c r="C5" s="2"/>
      <c r="D5" s="2"/>
      <c r="E5" s="2"/>
    </row>
    <row r="6" spans="1:8" s="3" customFormat="1" ht="15" customHeight="1" x14ac:dyDescent="0.25">
      <c r="A6" s="17" t="s">
        <v>225</v>
      </c>
      <c r="B6" s="19"/>
      <c r="C6" s="2"/>
      <c r="D6" s="2"/>
      <c r="E6" s="2"/>
    </row>
    <row r="7" spans="1:8" s="3" customFormat="1" ht="15" customHeight="1" x14ac:dyDescent="0.25">
      <c r="A7" s="15"/>
      <c r="B7" s="19"/>
      <c r="C7" s="2"/>
      <c r="D7" s="2"/>
      <c r="E7" s="2"/>
    </row>
    <row r="8" spans="1:8" s="3" customFormat="1" ht="15" customHeight="1" x14ac:dyDescent="0.25">
      <c r="A8" s="15"/>
      <c r="B8" s="19"/>
      <c r="C8" s="2"/>
      <c r="D8" s="2"/>
      <c r="E8" s="2"/>
    </row>
    <row r="9" spans="1:8" s="3" customFormat="1" ht="15" customHeight="1" x14ac:dyDescent="0.25">
      <c r="A9" s="15"/>
      <c r="B9" s="19"/>
      <c r="C9" s="2"/>
      <c r="D9" s="2"/>
      <c r="E9" s="2"/>
    </row>
    <row r="10" spans="1:8" s="3" customFormat="1" ht="15" customHeight="1" x14ac:dyDescent="0.25">
      <c r="A10" s="15"/>
      <c r="B10" s="19"/>
      <c r="C10" s="2"/>
      <c r="D10" s="2"/>
      <c r="E10" s="2"/>
    </row>
    <row r="11" spans="1:8" s="3" customFormat="1" ht="15" customHeight="1" x14ac:dyDescent="0.25">
      <c r="A11" s="15"/>
      <c r="B11" s="19"/>
      <c r="C11" s="2"/>
      <c r="D11" s="2"/>
      <c r="E11" s="2"/>
    </row>
    <row r="12" spans="1:8" s="3" customFormat="1" ht="15" customHeight="1" x14ac:dyDescent="0.25">
      <c r="A12" s="15"/>
      <c r="B12" s="19"/>
      <c r="C12" s="2"/>
      <c r="D12" s="2"/>
      <c r="E12" s="2"/>
    </row>
    <row r="13" spans="1:8" s="3" customFormat="1" ht="15" customHeight="1" x14ac:dyDescent="0.25">
      <c r="A13" s="15"/>
      <c r="B13" s="19"/>
      <c r="C13" s="2"/>
      <c r="D13" s="2"/>
      <c r="E13" s="2"/>
    </row>
    <row r="14" spans="1:8" s="3" customFormat="1" ht="15" customHeight="1" x14ac:dyDescent="0.25">
      <c r="A14" s="15"/>
      <c r="B14" s="19"/>
      <c r="C14" s="2"/>
      <c r="D14" s="2"/>
      <c r="E14" s="2"/>
    </row>
    <row r="15" spans="1:8" s="3" customFormat="1" ht="15" customHeight="1" x14ac:dyDescent="0.25">
      <c r="A15" s="15"/>
      <c r="B15" s="19"/>
      <c r="C15" s="2"/>
      <c r="D15" s="2"/>
      <c r="E15" s="2"/>
    </row>
    <row r="16" spans="1:8" s="3" customFormat="1" ht="15" customHeight="1" x14ac:dyDescent="0.25">
      <c r="A16" s="15"/>
      <c r="B16" s="19"/>
      <c r="C16" s="2"/>
      <c r="D16" s="2"/>
      <c r="E16" s="2"/>
    </row>
    <row r="17" spans="1:33" s="3" customFormat="1" ht="15" customHeight="1" x14ac:dyDescent="0.25">
      <c r="A17" s="15"/>
      <c r="B17" s="19"/>
      <c r="C17" s="2"/>
      <c r="D17" s="2"/>
      <c r="E17" s="2"/>
    </row>
    <row r="18" spans="1:33" s="3" customFormat="1" ht="15" customHeight="1" x14ac:dyDescent="0.25">
      <c r="A18" s="15"/>
      <c r="B18" s="19"/>
      <c r="C18" s="2"/>
      <c r="D18" s="2"/>
      <c r="E18" s="2"/>
    </row>
    <row r="19" spans="1:33" s="3" customFormat="1" ht="15" customHeight="1" x14ac:dyDescent="0.25">
      <c r="A19" s="15"/>
      <c r="B19" s="19"/>
      <c r="C19" s="2"/>
      <c r="D19" s="2"/>
      <c r="E19" s="2"/>
    </row>
    <row r="20" spans="1:33" s="3" customFormat="1" ht="15" customHeight="1" x14ac:dyDescent="0.25">
      <c r="A20" s="15"/>
      <c r="B20" s="19"/>
      <c r="C20" s="2"/>
      <c r="D20" s="2"/>
      <c r="E20" s="2"/>
    </row>
    <row r="21" spans="1:33" s="3" customFormat="1" ht="15" customHeight="1" x14ac:dyDescent="0.25">
      <c r="A21" s="15"/>
      <c r="B21" s="19"/>
      <c r="C21" s="2"/>
      <c r="D21" s="2"/>
      <c r="E21" s="2"/>
    </row>
    <row r="22" spans="1:33" s="3" customFormat="1" ht="15" customHeight="1" x14ac:dyDescent="0.25">
      <c r="A22" s="15"/>
      <c r="B22" s="19"/>
      <c r="C22" s="2"/>
      <c r="D22" s="2"/>
      <c r="E22" s="2"/>
    </row>
    <row r="23" spans="1:33" s="3" customFormat="1" ht="15" customHeight="1" x14ac:dyDescent="0.25">
      <c r="A23" s="15"/>
      <c r="B23" s="19"/>
      <c r="C23" s="2"/>
      <c r="D23" s="2"/>
      <c r="E23" s="2"/>
    </row>
    <row r="24" spans="1:33" s="3" customFormat="1" ht="15" customHeight="1" x14ac:dyDescent="0.25">
      <c r="A24" s="15"/>
      <c r="B24" s="19"/>
      <c r="C24" s="2"/>
      <c r="D24" s="2"/>
      <c r="E24" s="2"/>
    </row>
    <row r="25" spans="1:33" s="20" customFormat="1" x14ac:dyDescent="0.25">
      <c r="A25" s="14" t="s">
        <v>26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3" customFormat="1" ht="15" customHeight="1" x14ac:dyDescent="0.25">
      <c r="A26" s="15"/>
      <c r="B26" s="19"/>
      <c r="C26" s="2"/>
      <c r="D26" s="2"/>
      <c r="E26" s="2"/>
    </row>
    <row r="27" spans="1:33" s="3" customFormat="1" ht="15" customHeight="1" x14ac:dyDescent="0.25">
      <c r="A27" s="15"/>
      <c r="B27" s="19"/>
      <c r="C27" s="2"/>
      <c r="D27" s="2"/>
      <c r="E27" s="2"/>
    </row>
    <row r="28" spans="1:33" s="3" customFormat="1" ht="15" customHeight="1" x14ac:dyDescent="0.25">
      <c r="A28" s="16" t="s">
        <v>228</v>
      </c>
      <c r="B28" s="19"/>
      <c r="C28" s="2"/>
      <c r="D28" s="2"/>
      <c r="E28" s="2"/>
      <c r="F28" s="2"/>
      <c r="G28" s="2"/>
      <c r="H28" s="2"/>
    </row>
    <row r="29" spans="1:33" s="3" customFormat="1" ht="15" customHeight="1" x14ac:dyDescent="0.25">
      <c r="A29" s="16" t="s">
        <v>131</v>
      </c>
      <c r="B29" s="19"/>
      <c r="C29" s="2"/>
      <c r="D29" s="2"/>
      <c r="E29" s="2"/>
      <c r="F29" s="2"/>
      <c r="G29" s="2"/>
      <c r="H29" s="2"/>
    </row>
    <row r="30" spans="1:33" s="3" customFormat="1" ht="15" customHeight="1" x14ac:dyDescent="0.25">
      <c r="A30" s="16" t="s">
        <v>52</v>
      </c>
      <c r="B30" s="19"/>
      <c r="C30" s="2"/>
      <c r="D30" s="2"/>
      <c r="E30" s="2"/>
      <c r="F30" s="2"/>
      <c r="G30" s="2"/>
      <c r="H30" s="2"/>
    </row>
    <row r="31" spans="1:33" s="3" customFormat="1" ht="15" customHeight="1" x14ac:dyDescent="0.25">
      <c r="A31" s="16" t="s">
        <v>50</v>
      </c>
      <c r="B31" s="19"/>
      <c r="C31" s="2"/>
      <c r="D31" s="2"/>
      <c r="E31" s="2"/>
      <c r="F31" s="2"/>
      <c r="G31" s="2"/>
      <c r="H31" s="2"/>
    </row>
    <row r="32" spans="1:33" s="3" customFormat="1" ht="15" customHeight="1" x14ac:dyDescent="0.25">
      <c r="A32" s="17" t="s">
        <v>49</v>
      </c>
      <c r="B32" s="2"/>
      <c r="C32" s="2"/>
      <c r="D32" s="2"/>
      <c r="E32" s="2"/>
    </row>
    <row r="33" spans="1:5" s="3" customFormat="1" ht="6" customHeight="1" x14ac:dyDescent="0.25">
      <c r="A33" s="15"/>
      <c r="B33" s="19"/>
      <c r="C33" s="2"/>
      <c r="D33" s="2"/>
      <c r="E33" s="2"/>
    </row>
    <row r="34" spans="1:5" s="3" customFormat="1" ht="15" customHeight="1" x14ac:dyDescent="0.25">
      <c r="A34" s="15"/>
      <c r="B34" s="19"/>
      <c r="C34" s="2"/>
      <c r="D34" s="2"/>
      <c r="E34" s="2"/>
    </row>
    <row r="35" spans="1:5" s="3" customFormat="1" ht="15" customHeight="1" x14ac:dyDescent="0.25">
      <c r="A35" s="15"/>
      <c r="B35" s="19"/>
      <c r="C35" s="2"/>
      <c r="D35" s="2"/>
      <c r="E35" s="2"/>
    </row>
    <row r="36" spans="1:5" s="3" customFormat="1" ht="15" customHeight="1" x14ac:dyDescent="0.25">
      <c r="A36" s="15"/>
      <c r="B36" s="19"/>
      <c r="C36" s="2"/>
      <c r="D36" s="2"/>
      <c r="E36" s="2"/>
    </row>
    <row r="37" spans="1:5" s="3" customFormat="1" ht="15" customHeight="1" x14ac:dyDescent="0.25">
      <c r="A37" s="15"/>
      <c r="B37" s="19"/>
      <c r="C37" s="2"/>
      <c r="D37" s="2"/>
      <c r="E37" s="2"/>
    </row>
    <row r="38" spans="1:5" s="3" customFormat="1" ht="15" customHeight="1" x14ac:dyDescent="0.25">
      <c r="A38" s="15"/>
      <c r="B38" s="19"/>
      <c r="C38" s="2"/>
      <c r="D38" s="2"/>
      <c r="E38" s="2"/>
    </row>
    <row r="39" spans="1:5" s="3" customFormat="1" ht="15" customHeight="1" x14ac:dyDescent="0.25">
      <c r="A39" s="15"/>
      <c r="B39" s="19"/>
      <c r="C39" s="2"/>
      <c r="D39" s="2"/>
      <c r="E39" s="2"/>
    </row>
    <row r="40" spans="1:5" s="3" customFormat="1" ht="15" customHeight="1" x14ac:dyDescent="0.25">
      <c r="A40" s="15"/>
      <c r="B40" s="19"/>
      <c r="C40" s="2"/>
      <c r="D40" s="2"/>
      <c r="E40" s="2"/>
    </row>
    <row r="41" spans="1:5" s="3" customFormat="1" ht="15" customHeight="1" x14ac:dyDescent="0.25">
      <c r="A41" s="15"/>
      <c r="B41" s="19"/>
      <c r="C41" s="2"/>
      <c r="D41" s="2"/>
      <c r="E41" s="2"/>
    </row>
    <row r="42" spans="1:5" s="3" customFormat="1" ht="15" customHeight="1" x14ac:dyDescent="0.25">
      <c r="A42" s="15"/>
      <c r="B42" s="19"/>
      <c r="C42" s="2"/>
      <c r="D42" s="2"/>
      <c r="E42" s="2"/>
    </row>
    <row r="43" spans="1:5" s="3" customFormat="1" ht="15" customHeight="1" x14ac:dyDescent="0.25">
      <c r="A43" s="15"/>
      <c r="B43" s="19"/>
      <c r="C43" s="2"/>
      <c r="D43" s="2"/>
      <c r="E43" s="2"/>
    </row>
    <row r="44" spans="1:5" s="3" customFormat="1" ht="15" customHeight="1" x14ac:dyDescent="0.25">
      <c r="A44" s="15"/>
      <c r="B44" s="19"/>
      <c r="C44" s="2"/>
      <c r="D44" s="2"/>
      <c r="E44" s="2"/>
    </row>
    <row r="45" spans="1:5" s="3" customFormat="1" ht="15" customHeight="1" x14ac:dyDescent="0.25">
      <c r="A45" s="15"/>
      <c r="B45" s="19"/>
      <c r="C45" s="2"/>
      <c r="D45" s="2"/>
      <c r="E45" s="2"/>
    </row>
    <row r="46" spans="1:5" s="3" customFormat="1" ht="15" customHeight="1" x14ac:dyDescent="0.25">
      <c r="A46" s="15"/>
      <c r="B46" s="19"/>
      <c r="C46" s="2"/>
      <c r="D46" s="2"/>
      <c r="E46" s="2"/>
    </row>
    <row r="51" spans="1:33" ht="6" customHeight="1" x14ac:dyDescent="0.25"/>
    <row r="52" spans="1:33" s="20" customFormat="1" x14ac:dyDescent="0.25">
      <c r="A52" s="14" t="s">
        <v>26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100" spans="1:4" s="23" customFormat="1" ht="15" x14ac:dyDescent="0.25">
      <c r="B100" s="24" t="s">
        <v>4</v>
      </c>
      <c r="C100" s="24" t="s">
        <v>3</v>
      </c>
      <c r="D100" s="24" t="s">
        <v>2</v>
      </c>
    </row>
    <row r="101" spans="1:4" s="23" customFormat="1" ht="60" x14ac:dyDescent="0.25">
      <c r="A101" s="25" t="s">
        <v>27</v>
      </c>
      <c r="B101" s="26">
        <v>3.7862748579977983</v>
      </c>
      <c r="C101" s="26">
        <v>2.189755251013163</v>
      </c>
      <c r="D101" s="26">
        <v>5.301033085555332</v>
      </c>
    </row>
    <row r="102" spans="1:4" s="23" customFormat="1" ht="75" x14ac:dyDescent="0.25">
      <c r="A102" s="25" t="s">
        <v>48</v>
      </c>
      <c r="B102" s="26">
        <v>4.6799187437816592</v>
      </c>
      <c r="C102" s="26">
        <v>5.4396892266071779</v>
      </c>
      <c r="D102" s="26">
        <v>3.9607094824043418</v>
      </c>
    </row>
    <row r="103" spans="1:4" s="23" customFormat="1" ht="90" x14ac:dyDescent="0.25">
      <c r="A103" s="25" t="s">
        <v>47</v>
      </c>
      <c r="B103" s="26">
        <v>5.1362306966276465</v>
      </c>
      <c r="C103" s="26">
        <v>6.4192212780412623</v>
      </c>
      <c r="D103" s="26">
        <v>3.922079164788566</v>
      </c>
    </row>
    <row r="104" spans="1:4" s="23" customFormat="1" ht="90" x14ac:dyDescent="0.25">
      <c r="A104" s="25" t="s">
        <v>46</v>
      </c>
      <c r="B104" s="26">
        <v>6.322423880298718</v>
      </c>
      <c r="C104" s="26">
        <v>7.0700929546007067</v>
      </c>
      <c r="D104" s="26">
        <v>5.6156183093483385</v>
      </c>
    </row>
    <row r="105" spans="1:4" s="23" customFormat="1" ht="75" x14ac:dyDescent="0.25">
      <c r="A105" s="25" t="s">
        <v>45</v>
      </c>
      <c r="B105" s="26">
        <v>12.13115373043027</v>
      </c>
      <c r="C105" s="26">
        <v>11.768882901994152</v>
      </c>
      <c r="D105" s="26">
        <v>12.474450790521487</v>
      </c>
    </row>
    <row r="108" spans="1:4" s="23" customFormat="1" ht="15" x14ac:dyDescent="0.25">
      <c r="A108" s="27"/>
      <c r="B108" s="28" t="s">
        <v>17</v>
      </c>
      <c r="C108" s="28" t="s">
        <v>18</v>
      </c>
    </row>
    <row r="109" spans="1:4" s="23" customFormat="1" ht="15" x14ac:dyDescent="0.25">
      <c r="A109" s="27"/>
      <c r="B109" s="29"/>
      <c r="C109" s="30"/>
    </row>
    <row r="110" spans="1:4" s="23" customFormat="1" ht="15" x14ac:dyDescent="0.25">
      <c r="A110" s="24" t="s">
        <v>4</v>
      </c>
      <c r="B110" s="31">
        <v>5.8571548772500792</v>
      </c>
      <c r="C110" s="31">
        <v>16.388591207216493</v>
      </c>
    </row>
    <row r="111" spans="1:4" s="23" customFormat="1" ht="15" x14ac:dyDescent="0.25">
      <c r="A111" s="27"/>
      <c r="B111" s="29"/>
      <c r="C111" s="30"/>
    </row>
    <row r="112" spans="1:4" s="23" customFormat="1" ht="15" x14ac:dyDescent="0.25">
      <c r="A112" s="23" t="s">
        <v>2</v>
      </c>
      <c r="B112" s="26">
        <v>4.6416209887394242</v>
      </c>
      <c r="C112" s="26">
        <v>15.026442123172668</v>
      </c>
    </row>
    <row r="113" spans="1:3" s="23" customFormat="1" ht="15" x14ac:dyDescent="0.25">
      <c r="A113" s="23" t="s">
        <v>3</v>
      </c>
      <c r="B113" s="26">
        <v>7.1045783690245976</v>
      </c>
      <c r="C113" s="26">
        <v>17.786413610833222</v>
      </c>
    </row>
    <row r="114" spans="1:3" s="23" customFormat="1" ht="15" x14ac:dyDescent="0.25">
      <c r="B114" s="26"/>
      <c r="C114" s="26"/>
    </row>
    <row r="115" spans="1:3" s="23" customFormat="1" ht="15" x14ac:dyDescent="0.25">
      <c r="A115" s="32" t="s">
        <v>19</v>
      </c>
      <c r="B115" s="26">
        <v>6.873365595348857</v>
      </c>
      <c r="C115" s="26">
        <v>11.691172417706854</v>
      </c>
    </row>
    <row r="116" spans="1:3" s="23" customFormat="1" ht="15" x14ac:dyDescent="0.25">
      <c r="A116" s="32" t="s">
        <v>20</v>
      </c>
      <c r="B116" s="26">
        <v>5.2227342405832591</v>
      </c>
      <c r="C116" s="26">
        <v>19.321209735773884</v>
      </c>
    </row>
    <row r="117" spans="1:3" s="23" customFormat="1" ht="15" x14ac:dyDescent="0.25">
      <c r="B117" s="26"/>
      <c r="C117" s="26"/>
    </row>
    <row r="118" spans="1:3" s="23" customFormat="1" ht="15" x14ac:dyDescent="0.25">
      <c r="A118" s="23" t="s">
        <v>21</v>
      </c>
      <c r="B118" s="26">
        <v>6.5081392924934711</v>
      </c>
      <c r="C118" s="26">
        <v>16.850551185533689</v>
      </c>
    </row>
    <row r="119" spans="1:3" s="23" customFormat="1" ht="15" x14ac:dyDescent="0.25">
      <c r="A119" s="23" t="s">
        <v>22</v>
      </c>
      <c r="B119" s="26">
        <v>4.4781563754588367</v>
      </c>
      <c r="C119" s="26">
        <v>16.284151773657783</v>
      </c>
    </row>
    <row r="120" spans="1:3" s="23" customFormat="1" ht="15" x14ac:dyDescent="0.25">
      <c r="A120" s="23" t="s">
        <v>23</v>
      </c>
      <c r="B120" s="26">
        <v>5.7946225308202379</v>
      </c>
      <c r="C120" s="26">
        <v>15.853027947169348</v>
      </c>
    </row>
    <row r="121" spans="1:3" s="23" customFormat="1" ht="15" x14ac:dyDescent="0.25">
      <c r="B121" s="26"/>
      <c r="C121" s="26"/>
    </row>
    <row r="122" spans="1:3" s="23" customFormat="1" ht="30" x14ac:dyDescent="0.25">
      <c r="A122" s="25" t="s">
        <v>51</v>
      </c>
      <c r="B122" s="26">
        <v>6.018567598700594</v>
      </c>
      <c r="C122" s="26">
        <v>14.414136907581435</v>
      </c>
    </row>
    <row r="123" spans="1:3" s="23" customFormat="1" ht="15" x14ac:dyDescent="0.25">
      <c r="A123" s="23" t="s">
        <v>25</v>
      </c>
      <c r="B123" s="26">
        <v>5.644562795003127</v>
      </c>
      <c r="C123" s="26">
        <v>18.989217654094677</v>
      </c>
    </row>
    <row r="132" spans="3:17" x14ac:dyDescent="0.25">
      <c r="C132" s="33"/>
      <c r="D132" s="33"/>
      <c r="E132" s="33"/>
      <c r="F132" s="33"/>
      <c r="J132" s="33"/>
      <c r="L132" s="20"/>
      <c r="M132" s="20"/>
      <c r="N132" s="34"/>
      <c r="O132" s="34"/>
      <c r="P132" s="34"/>
      <c r="Q132" s="34"/>
    </row>
    <row r="133" spans="3:17" x14ac:dyDescent="0.25">
      <c r="C133" s="33"/>
      <c r="D133" s="33"/>
      <c r="E133" s="33"/>
      <c r="F133" s="33"/>
      <c r="J133" s="33"/>
      <c r="L133" s="20"/>
      <c r="M133" s="20"/>
    </row>
    <row r="134" spans="3:17" x14ac:dyDescent="0.25">
      <c r="C134" s="33"/>
      <c r="D134" s="33"/>
      <c r="E134" s="33"/>
      <c r="F134" s="33"/>
      <c r="J134" s="33"/>
      <c r="L134" s="20"/>
      <c r="M134" s="20"/>
    </row>
    <row r="135" spans="3:17" x14ac:dyDescent="0.25">
      <c r="C135" s="33"/>
      <c r="D135" s="33"/>
      <c r="E135" s="33"/>
      <c r="F135" s="33"/>
      <c r="J135" s="33"/>
      <c r="L135" s="20"/>
      <c r="M135" s="20"/>
    </row>
    <row r="136" spans="3:17" x14ac:dyDescent="0.25">
      <c r="C136" s="33"/>
      <c r="D136" s="33"/>
      <c r="E136" s="33"/>
      <c r="F136" s="33"/>
      <c r="J136" s="33"/>
      <c r="L136" s="20"/>
      <c r="M136" s="20"/>
    </row>
    <row r="137" spans="3:17" x14ac:dyDescent="0.25">
      <c r="C137" s="33"/>
      <c r="D137" s="33"/>
      <c r="E137" s="33"/>
      <c r="F137" s="33"/>
      <c r="J137" s="33"/>
      <c r="L137" s="20"/>
      <c r="M137" s="20"/>
    </row>
    <row r="138" spans="3:17" x14ac:dyDescent="0.25">
      <c r="C138" s="33"/>
      <c r="D138" s="33"/>
      <c r="E138" s="33"/>
      <c r="F138" s="33"/>
      <c r="J138" s="33"/>
      <c r="L138" s="20"/>
      <c r="M138" s="20"/>
    </row>
    <row r="139" spans="3:17" x14ac:dyDescent="0.25">
      <c r="C139" s="33"/>
      <c r="D139" s="33"/>
      <c r="E139" s="33"/>
      <c r="F139" s="33"/>
      <c r="J139" s="33"/>
    </row>
    <row r="140" spans="3:17" x14ac:dyDescent="0.25">
      <c r="C140" s="33"/>
      <c r="D140" s="33"/>
      <c r="E140" s="33"/>
      <c r="F140" s="33"/>
      <c r="J140" s="33"/>
    </row>
    <row r="141" spans="3:17" x14ac:dyDescent="0.25">
      <c r="C141" s="33"/>
      <c r="D141" s="33"/>
      <c r="E141" s="33"/>
      <c r="F141" s="33"/>
      <c r="J141" s="33"/>
    </row>
    <row r="142" spans="3:17" x14ac:dyDescent="0.25">
      <c r="C142" s="33"/>
      <c r="D142" s="33"/>
      <c r="E142" s="33"/>
      <c r="F142" s="33"/>
      <c r="G142" s="33"/>
      <c r="H142" s="33"/>
      <c r="I142" s="33"/>
      <c r="J142" s="33"/>
    </row>
  </sheetData>
  <hyperlinks>
    <hyperlink ref="A1" location="'INDICE '!A1" display="INDICE"/>
  </hyperlinks>
  <pageMargins left="0.78740157480314965" right="0.78740157480314965" top="0.74803149606299213" bottom="0.7480314960629921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9"/>
  <sheetViews>
    <sheetView topLeftCell="A8" workbookViewId="0">
      <selection activeCell="O10" sqref="O10"/>
    </sheetView>
  </sheetViews>
  <sheetFormatPr defaultColWidth="8.85546875" defaultRowHeight="12" x14ac:dyDescent="0.2"/>
  <cols>
    <col min="1" max="1" width="14.85546875" style="81" customWidth="1"/>
    <col min="2" max="2" width="6.7109375" style="81" customWidth="1"/>
    <col min="3" max="3" width="8.85546875" style="81"/>
    <col min="4" max="5" width="6.7109375" style="81" customWidth="1"/>
    <col min="6" max="6" width="8.85546875" style="81"/>
    <col min="7" max="8" width="6.7109375" style="81" customWidth="1"/>
    <col min="9" max="9" width="8.85546875" style="81"/>
    <col min="10" max="10" width="6.7109375" style="81" customWidth="1"/>
    <col min="11" max="16384" width="8.85546875" style="81"/>
  </cols>
  <sheetData>
    <row r="1" spans="1:13" s="43" customFormat="1" ht="12" customHeight="1" x14ac:dyDescent="0.25">
      <c r="A1" s="238" t="s">
        <v>266</v>
      </c>
    </row>
    <row r="2" spans="1:13" s="72" customFormat="1" ht="15" customHeight="1" x14ac:dyDescent="0.25">
      <c r="A2" s="71" t="s">
        <v>306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6"/>
      <c r="M2" s="76"/>
    </row>
    <row r="3" spans="1:13" s="72" customFormat="1" ht="15" customHeight="1" x14ac:dyDescent="0.25">
      <c r="A3" s="71" t="s">
        <v>241</v>
      </c>
      <c r="B3" s="75"/>
      <c r="C3" s="75"/>
      <c r="D3" s="75"/>
      <c r="E3" s="75"/>
      <c r="F3" s="75"/>
      <c r="G3" s="75"/>
      <c r="H3" s="76"/>
      <c r="I3" s="76"/>
      <c r="J3" s="76"/>
      <c r="K3" s="76"/>
      <c r="L3" s="76"/>
      <c r="M3" s="76"/>
    </row>
    <row r="4" spans="1:13" s="72" customFormat="1" ht="15" customHeight="1" x14ac:dyDescent="0.25">
      <c r="A4" s="71" t="s">
        <v>242</v>
      </c>
      <c r="B4" s="75"/>
      <c r="C4" s="75"/>
      <c r="D4" s="75"/>
      <c r="E4" s="75"/>
      <c r="F4" s="75"/>
      <c r="G4" s="75"/>
      <c r="H4" s="76"/>
      <c r="I4" s="76"/>
      <c r="J4" s="76"/>
      <c r="K4" s="76"/>
      <c r="L4" s="76"/>
      <c r="M4" s="76"/>
    </row>
    <row r="5" spans="1:13" s="72" customFormat="1" ht="15" customHeight="1" x14ac:dyDescent="0.25">
      <c r="A5" s="78" t="s">
        <v>243</v>
      </c>
      <c r="B5" s="75"/>
      <c r="C5" s="75"/>
      <c r="D5" s="75"/>
      <c r="E5" s="75"/>
      <c r="F5" s="75"/>
      <c r="G5" s="75"/>
      <c r="H5" s="76"/>
      <c r="I5" s="76"/>
      <c r="J5" s="76"/>
      <c r="K5" s="76"/>
      <c r="L5" s="76"/>
      <c r="M5" s="76"/>
    </row>
    <row r="6" spans="1:13" s="72" customFormat="1" ht="15" customHeight="1" x14ac:dyDescent="0.25">
      <c r="A6" s="78" t="s">
        <v>244</v>
      </c>
      <c r="B6" s="75"/>
      <c r="C6" s="75"/>
      <c r="D6" s="75"/>
      <c r="E6" s="75"/>
      <c r="F6" s="75"/>
      <c r="G6" s="75"/>
      <c r="H6" s="76"/>
      <c r="I6" s="76"/>
      <c r="J6" s="76"/>
      <c r="K6" s="76"/>
      <c r="L6" s="76"/>
      <c r="M6" s="76"/>
    </row>
    <row r="7" spans="1:13" s="41" customFormat="1" ht="6" customHeight="1" thickBot="1" x14ac:dyDescent="0.25">
      <c r="A7" s="37"/>
      <c r="B7" s="38"/>
      <c r="C7" s="39"/>
      <c r="D7" s="39"/>
      <c r="E7" s="13"/>
      <c r="F7" s="13"/>
      <c r="G7" s="13"/>
      <c r="H7" s="13"/>
      <c r="I7" s="13"/>
    </row>
    <row r="8" spans="1:13" s="41" customFormat="1" ht="6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3" ht="25.5" customHeight="1" x14ac:dyDescent="0.2">
      <c r="A9" s="382" t="s">
        <v>127</v>
      </c>
      <c r="B9" s="387" t="s">
        <v>226</v>
      </c>
      <c r="C9" s="388"/>
      <c r="D9" s="388"/>
      <c r="E9" s="387" t="s">
        <v>227</v>
      </c>
      <c r="F9" s="388"/>
      <c r="G9" s="388"/>
      <c r="H9" s="389" t="s">
        <v>4</v>
      </c>
      <c r="I9" s="388"/>
      <c r="J9" s="388"/>
    </row>
    <row r="10" spans="1:13" ht="18" customHeight="1" x14ac:dyDescent="0.2">
      <c r="A10" s="382"/>
      <c r="B10" s="104" t="s">
        <v>2</v>
      </c>
      <c r="C10" s="105" t="s">
        <v>3</v>
      </c>
      <c r="D10" s="105" t="s">
        <v>4</v>
      </c>
      <c r="E10" s="104" t="s">
        <v>2</v>
      </c>
      <c r="F10" s="105" t="s">
        <v>3</v>
      </c>
      <c r="G10" s="105" t="s">
        <v>4</v>
      </c>
      <c r="H10" s="104" t="s">
        <v>2</v>
      </c>
      <c r="I10" s="105" t="s">
        <v>3</v>
      </c>
      <c r="J10" s="105" t="s">
        <v>4</v>
      </c>
    </row>
    <row r="11" spans="1:13" ht="6" customHeight="1" x14ac:dyDescent="0.2">
      <c r="A11" s="86"/>
      <c r="B11" s="83"/>
      <c r="C11" s="83"/>
      <c r="D11" s="83"/>
      <c r="E11" s="83"/>
      <c r="F11" s="83"/>
      <c r="G11" s="83"/>
      <c r="H11" s="83"/>
      <c r="I11" s="83"/>
      <c r="J11" s="83"/>
    </row>
    <row r="12" spans="1:13" ht="14.1" customHeight="1" x14ac:dyDescent="0.2">
      <c r="A12" s="84" t="s">
        <v>0</v>
      </c>
      <c r="B12" s="87">
        <v>100</v>
      </c>
      <c r="C12" s="87">
        <v>100</v>
      </c>
      <c r="D12" s="87">
        <v>100</v>
      </c>
      <c r="E12" s="87">
        <v>100</v>
      </c>
      <c r="F12" s="87">
        <v>100</v>
      </c>
      <c r="G12" s="87">
        <v>100</v>
      </c>
      <c r="H12" s="87">
        <v>100</v>
      </c>
      <c r="I12" s="87">
        <v>100</v>
      </c>
      <c r="J12" s="87">
        <v>100</v>
      </c>
    </row>
    <row r="13" spans="1:13" ht="6" customHeight="1" x14ac:dyDescent="0.2">
      <c r="A13" s="85"/>
      <c r="B13" s="88"/>
      <c r="C13" s="88"/>
      <c r="D13" s="88"/>
      <c r="E13" s="88"/>
      <c r="F13" s="88"/>
      <c r="G13" s="88"/>
      <c r="H13" s="88"/>
      <c r="I13" s="88"/>
      <c r="J13" s="88"/>
    </row>
    <row r="14" spans="1:13" ht="14.1" customHeight="1" x14ac:dyDescent="0.2">
      <c r="A14" s="85" t="s">
        <v>1</v>
      </c>
      <c r="B14" s="88">
        <v>119.4</v>
      </c>
      <c r="C14" s="88">
        <v>115.8</v>
      </c>
      <c r="D14" s="88">
        <v>117.7</v>
      </c>
      <c r="E14" s="88">
        <v>117.3</v>
      </c>
      <c r="F14" s="88">
        <v>106.8</v>
      </c>
      <c r="G14" s="88">
        <v>112.3</v>
      </c>
      <c r="H14" s="88">
        <v>120.1</v>
      </c>
      <c r="I14" s="88">
        <v>112.6</v>
      </c>
      <c r="J14" s="88">
        <v>116.6</v>
      </c>
    </row>
    <row r="15" spans="1:13" ht="6" customHeight="1" x14ac:dyDescent="0.2">
      <c r="A15" s="86"/>
      <c r="B15" s="89"/>
      <c r="C15" s="89"/>
      <c r="D15" s="89"/>
      <c r="E15" s="89"/>
      <c r="F15" s="89"/>
      <c r="G15" s="89"/>
      <c r="H15" s="89"/>
      <c r="I15" s="89"/>
      <c r="J15" s="89"/>
    </row>
    <row r="16" spans="1:13" ht="14.1" customHeight="1" x14ac:dyDescent="0.2">
      <c r="A16" s="86" t="s">
        <v>6</v>
      </c>
      <c r="B16" s="89">
        <v>142.69999999999999</v>
      </c>
      <c r="C16" s="89">
        <v>125.7</v>
      </c>
      <c r="D16" s="89">
        <v>135.19999999999999</v>
      </c>
      <c r="E16" s="89">
        <v>143.19999999999999</v>
      </c>
      <c r="F16" s="89">
        <v>155.30000000000001</v>
      </c>
      <c r="G16" s="89">
        <v>148.80000000000001</v>
      </c>
      <c r="H16" s="89">
        <v>146.9</v>
      </c>
      <c r="I16" s="89">
        <v>139</v>
      </c>
      <c r="J16" s="89">
        <v>142.69999999999999</v>
      </c>
    </row>
    <row r="17" spans="1:13" ht="14.1" customHeight="1" x14ac:dyDescent="0.2">
      <c r="A17" s="86" t="s">
        <v>5</v>
      </c>
      <c r="B17" s="89">
        <v>143.6</v>
      </c>
      <c r="C17" s="89">
        <v>110.3</v>
      </c>
      <c r="D17" s="89">
        <v>127.2</v>
      </c>
      <c r="E17" s="89">
        <v>130.30000000000001</v>
      </c>
      <c r="F17" s="89">
        <v>115.1</v>
      </c>
      <c r="G17" s="89">
        <v>121.1</v>
      </c>
      <c r="H17" s="89">
        <v>149.1</v>
      </c>
      <c r="I17" s="89">
        <v>117.8</v>
      </c>
      <c r="J17" s="89">
        <v>132.9</v>
      </c>
    </row>
    <row r="18" spans="1:13" ht="14.1" customHeight="1" x14ac:dyDescent="0.2">
      <c r="A18" s="86" t="s">
        <v>7</v>
      </c>
      <c r="B18" s="89">
        <v>114.9</v>
      </c>
      <c r="C18" s="89">
        <v>127.3</v>
      </c>
      <c r="D18" s="89">
        <v>120.4</v>
      </c>
      <c r="E18" s="89">
        <v>137.1</v>
      </c>
      <c r="F18" s="89">
        <v>122.2</v>
      </c>
      <c r="G18" s="89">
        <v>130.4</v>
      </c>
      <c r="H18" s="89">
        <v>127.1</v>
      </c>
      <c r="I18" s="89">
        <v>127.6</v>
      </c>
      <c r="J18" s="89">
        <v>127.5</v>
      </c>
    </row>
    <row r="19" spans="1:13" ht="14.1" customHeight="1" x14ac:dyDescent="0.2">
      <c r="A19" s="86" t="s">
        <v>11</v>
      </c>
      <c r="B19" s="89">
        <v>122.7</v>
      </c>
      <c r="C19" s="89">
        <v>123.2</v>
      </c>
      <c r="D19" s="89">
        <v>123</v>
      </c>
      <c r="E19" s="89">
        <v>112.7</v>
      </c>
      <c r="F19" s="89">
        <v>115.3</v>
      </c>
      <c r="G19" s="89">
        <v>113.8</v>
      </c>
      <c r="H19" s="89">
        <v>120.4</v>
      </c>
      <c r="I19" s="89">
        <v>121.4</v>
      </c>
      <c r="J19" s="89">
        <v>120.9</v>
      </c>
    </row>
    <row r="20" spans="1:13" ht="14.1" customHeight="1" x14ac:dyDescent="0.2">
      <c r="A20" s="86" t="s">
        <v>12</v>
      </c>
      <c r="B20" s="89">
        <v>117.1</v>
      </c>
      <c r="C20" s="89">
        <v>116.4</v>
      </c>
      <c r="D20" s="89">
        <v>116.9</v>
      </c>
      <c r="E20" s="89">
        <v>112</v>
      </c>
      <c r="F20" s="89">
        <v>103.7</v>
      </c>
      <c r="G20" s="89">
        <v>107.6</v>
      </c>
      <c r="H20" s="89">
        <v>116.3</v>
      </c>
      <c r="I20" s="89">
        <v>109.6</v>
      </c>
      <c r="J20" s="89">
        <v>113</v>
      </c>
    </row>
    <row r="21" spans="1:13" ht="14.1" customHeight="1" x14ac:dyDescent="0.2">
      <c r="A21" s="86" t="s">
        <v>9</v>
      </c>
      <c r="B21" s="89">
        <v>107.7</v>
      </c>
      <c r="C21" s="89">
        <v>98.1</v>
      </c>
      <c r="D21" s="89">
        <v>102.6</v>
      </c>
      <c r="E21" s="89">
        <v>129.1</v>
      </c>
      <c r="F21" s="89">
        <v>108.4</v>
      </c>
      <c r="G21" s="89">
        <v>119.3</v>
      </c>
      <c r="H21" s="89">
        <v>118</v>
      </c>
      <c r="I21" s="89">
        <v>102.3</v>
      </c>
      <c r="J21" s="89">
        <v>110</v>
      </c>
    </row>
    <row r="22" spans="1:13" ht="14.1" customHeight="1" x14ac:dyDescent="0.2">
      <c r="A22" s="86" t="s">
        <v>10</v>
      </c>
      <c r="B22" s="89">
        <v>115.6</v>
      </c>
      <c r="C22" s="89">
        <v>129.80000000000001</v>
      </c>
      <c r="D22" s="89">
        <v>123</v>
      </c>
      <c r="E22" s="89">
        <v>110.5</v>
      </c>
      <c r="F22" s="89">
        <v>96.2</v>
      </c>
      <c r="G22" s="89">
        <v>102.4</v>
      </c>
      <c r="H22" s="89">
        <v>110.9</v>
      </c>
      <c r="I22" s="89">
        <v>106.9</v>
      </c>
      <c r="J22" s="89">
        <v>108.5</v>
      </c>
    </row>
    <row r="23" spans="1:13" ht="14.1" customHeight="1" x14ac:dyDescent="0.2">
      <c r="A23" s="86" t="s">
        <v>8</v>
      </c>
      <c r="B23" s="89">
        <v>87.6</v>
      </c>
      <c r="C23" s="89">
        <v>106.4</v>
      </c>
      <c r="D23" s="89">
        <v>96.7</v>
      </c>
      <c r="E23" s="89">
        <v>115.1</v>
      </c>
      <c r="F23" s="89">
        <v>95.2</v>
      </c>
      <c r="G23" s="89">
        <v>104.4</v>
      </c>
      <c r="H23" s="89">
        <v>101.3</v>
      </c>
      <c r="I23" s="89">
        <v>98.9</v>
      </c>
      <c r="J23" s="89">
        <v>99.9</v>
      </c>
    </row>
    <row r="24" spans="1:13" ht="14.1" customHeight="1" x14ac:dyDescent="0.2">
      <c r="A24" s="86" t="s">
        <v>13</v>
      </c>
      <c r="B24" s="89">
        <v>98.8</v>
      </c>
      <c r="C24" s="89">
        <v>100.1</v>
      </c>
      <c r="D24" s="89">
        <v>99.4</v>
      </c>
      <c r="E24" s="89">
        <v>98.8</v>
      </c>
      <c r="F24" s="89">
        <v>85.1</v>
      </c>
      <c r="G24" s="89">
        <v>92.5</v>
      </c>
      <c r="H24" s="89">
        <v>99.9</v>
      </c>
      <c r="I24" s="89">
        <v>94.2</v>
      </c>
      <c r="J24" s="89">
        <v>97.3</v>
      </c>
    </row>
    <row r="25" spans="1:13" ht="14.1" customHeight="1" x14ac:dyDescent="0.2">
      <c r="A25" s="86" t="s">
        <v>14</v>
      </c>
      <c r="B25" s="89">
        <v>124.9</v>
      </c>
      <c r="C25" s="89">
        <v>115.2</v>
      </c>
      <c r="D25" s="89">
        <v>120.5</v>
      </c>
      <c r="E25" s="89">
        <v>89.4</v>
      </c>
      <c r="F25" s="89">
        <v>79.599999999999994</v>
      </c>
      <c r="G25" s="89">
        <v>84.4</v>
      </c>
      <c r="H25" s="89">
        <v>100.9</v>
      </c>
      <c r="I25" s="89">
        <v>87.9</v>
      </c>
      <c r="J25" s="89">
        <v>94.6</v>
      </c>
    </row>
    <row r="26" spans="1:13" ht="14.1" customHeight="1" x14ac:dyDescent="0.2">
      <c r="A26" s="86" t="s">
        <v>15</v>
      </c>
      <c r="B26" s="89">
        <v>122.5</v>
      </c>
      <c r="C26" s="89">
        <v>120</v>
      </c>
      <c r="D26" s="89">
        <v>121.4</v>
      </c>
      <c r="E26" s="89">
        <v>126.9</v>
      </c>
      <c r="F26" s="89">
        <v>112.4</v>
      </c>
      <c r="G26" s="89">
        <v>121.3</v>
      </c>
      <c r="H26" s="89">
        <v>126.1</v>
      </c>
      <c r="I26" s="89">
        <v>119.7</v>
      </c>
      <c r="J26" s="89">
        <v>123.5</v>
      </c>
      <c r="K26" s="13"/>
      <c r="L26" s="13"/>
      <c r="M26" s="13"/>
    </row>
    <row r="27" spans="1:13" s="148" customFormat="1" ht="4.5" customHeight="1" thickBot="1" x14ac:dyDescent="0.3">
      <c r="A27" s="146"/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3" s="149" customFormat="1" ht="6" customHeight="1" x14ac:dyDescent="0.25"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13" x14ac:dyDescent="0.2">
      <c r="A29" s="82" t="s">
        <v>128</v>
      </c>
    </row>
  </sheetData>
  <mergeCells count="4">
    <mergeCell ref="A9:A10"/>
    <mergeCell ref="B9:D9"/>
    <mergeCell ref="E9:G9"/>
    <mergeCell ref="H9:J9"/>
  </mergeCells>
  <hyperlinks>
    <hyperlink ref="A1" location="'INDICE '!A1" display="INDICE"/>
  </hyperlinks>
  <pageMargins left="0.78740157480314965" right="0.78740157480314965" top="1.1811023622047245" bottom="0.98425196850393704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19</vt:i4>
      </vt:variant>
    </vt:vector>
  </HeadingPairs>
  <TitlesOfParts>
    <vt:vector size="39" baseType="lpstr">
      <vt:lpstr>COPERTINA</vt:lpstr>
      <vt:lpstr>INDICE </vt:lpstr>
      <vt:lpstr>FIGURA 1 E 2</vt:lpstr>
      <vt:lpstr>TAVOLA 1</vt:lpstr>
      <vt:lpstr>TAVOLA 2</vt:lpstr>
      <vt:lpstr>FIGURA 3</vt:lpstr>
      <vt:lpstr>TAVOLA 3</vt:lpstr>
      <vt:lpstr>TAVOLA 4 (valori %)</vt:lpstr>
      <vt:lpstr>TAVOLA 4 (valori assoluti)</vt:lpstr>
      <vt:lpstr>TAVOLA 5 (valori % e assoluti)</vt:lpstr>
      <vt:lpstr>TAVOLA 6 (valori percentuali)</vt:lpstr>
      <vt:lpstr>TAVOLA 6 (valori assoluti)</vt:lpstr>
      <vt:lpstr>TAVOLA 7 (valori %)</vt:lpstr>
      <vt:lpstr>TAVOLA 7 (valori assoluti)</vt:lpstr>
      <vt:lpstr>TAVOLA 8</vt:lpstr>
      <vt:lpstr>TAVOLE 9_10_11</vt:lpstr>
      <vt:lpstr>TAVOLA 12  (valori percentuali)</vt:lpstr>
      <vt:lpstr>TAVOLA 12  (valori assoluti)</vt:lpstr>
      <vt:lpstr>FIGURA 4 E 5</vt:lpstr>
      <vt:lpstr>TAVOLA 13</vt:lpstr>
      <vt:lpstr>'FIGURA 1 E 2'!Area_stampa</vt:lpstr>
      <vt:lpstr>'FIGURA 3'!Area_stampa</vt:lpstr>
      <vt:lpstr>'FIGURA 4 E 5'!Area_stampa</vt:lpstr>
      <vt:lpstr>'INDICE '!Area_stampa</vt:lpstr>
      <vt:lpstr>'TAVOLA 1'!Area_stampa</vt:lpstr>
      <vt:lpstr>'TAVOLA 12  (valori assoluti)'!Area_stampa</vt:lpstr>
      <vt:lpstr>'TAVOLA 12  (valori percentuali)'!Area_stampa</vt:lpstr>
      <vt:lpstr>'TAVOLA 13'!Area_stampa</vt:lpstr>
      <vt:lpstr>'TAVOLA 2'!Area_stampa</vt:lpstr>
      <vt:lpstr>'TAVOLA 3'!Area_stampa</vt:lpstr>
      <vt:lpstr>'TAVOLA 4 (valori %)'!Area_stampa</vt:lpstr>
      <vt:lpstr>'TAVOLA 4 (valori assoluti)'!Area_stampa</vt:lpstr>
      <vt:lpstr>'TAVOLA 5 (valori % e assoluti)'!Area_stampa</vt:lpstr>
      <vt:lpstr>'TAVOLA 6 (valori assoluti)'!Area_stampa</vt:lpstr>
      <vt:lpstr>'TAVOLA 6 (valori percentuali)'!Area_stampa</vt:lpstr>
      <vt:lpstr>'TAVOLA 7 (valori %)'!Area_stampa</vt:lpstr>
      <vt:lpstr>'TAVOLA 7 (valori assoluti)'!Area_stampa</vt:lpstr>
      <vt:lpstr>'TAVOLA 8'!Area_stampa</vt:lpstr>
      <vt:lpstr>'TAVOLE 9_10_11'!Area_stampa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Bellini</dc:creator>
  <cp:lastModifiedBy>Utente Windows</cp:lastModifiedBy>
  <cp:lastPrinted>2020-05-30T20:17:08Z</cp:lastPrinted>
  <dcterms:created xsi:type="dcterms:W3CDTF">2019-02-15T08:24:55Z</dcterms:created>
  <dcterms:modified xsi:type="dcterms:W3CDTF">2020-05-30T20:18:08Z</dcterms:modified>
</cp:coreProperties>
</file>