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 defaultThemeVersion="153222"/>
  <mc:AlternateContent xmlns:mc="http://schemas.openxmlformats.org/markup-compatibility/2006">
    <mc:Choice Requires="x15">
      <x15ac:absPath xmlns:x15ac="http://schemas.microsoft.com/office/spreadsheetml/2010/11/ac" url="\\Pc.istat.it\xendesktop\Oceano\davalle\Downloads\schede regionali\revisione formati_22052020\CAMPANIA\"/>
    </mc:Choice>
  </mc:AlternateContent>
  <bookViews>
    <workbookView xWindow="-105" yWindow="-105" windowWidth="21825" windowHeight="14025" tabRatio="804"/>
  </bookViews>
  <sheets>
    <sheet name="Indice" sheetId="1" r:id="rId1"/>
    <sheet name="Tavola 1" sheetId="2" r:id="rId2"/>
    <sheet name="Figura 1" sheetId="23" r:id="rId3"/>
    <sheet name="Figura 2" sheetId="24" r:id="rId4"/>
    <sheet name="Tavola 2" sheetId="4" r:id="rId5"/>
    <sheet name="Figura 3" sheetId="25" r:id="rId6"/>
    <sheet name="Tavola 3" sheetId="5" r:id="rId7"/>
    <sheet name="Tavola 4" sheetId="6" r:id="rId8"/>
    <sheet name="Tavola 5" sheetId="7" r:id="rId9"/>
    <sheet name="Figura 4" sheetId="26" r:id="rId10"/>
    <sheet name="Tavola 6" sheetId="8" r:id="rId11"/>
    <sheet name="Figura 5" sheetId="27" r:id="rId12"/>
    <sheet name="Tavola 7" sheetId="9" r:id="rId13"/>
    <sheet name="Figura 6" sheetId="28" r:id="rId14"/>
    <sheet name="Tavola 8" sheetId="10" r:id="rId15"/>
    <sheet name="Figura 7" sheetId="29" r:id="rId16"/>
    <sheet name="Tavola 9" sheetId="11" r:id="rId17"/>
    <sheet name="Figura 8" sheetId="30" r:id="rId18"/>
    <sheet name="Tavola 10" sheetId="49" r:id="rId19"/>
    <sheet name="Figura 9" sheetId="31" r:id="rId20"/>
    <sheet name="Tavola 11" sheetId="12" r:id="rId21"/>
    <sheet name="Tavola 12" sheetId="13" r:id="rId22"/>
    <sheet name="Figura 10" sheetId="32" r:id="rId23"/>
    <sheet name="Tavola 13" sheetId="14" r:id="rId24"/>
    <sheet name="Tavola 14" sheetId="15" r:id="rId25"/>
    <sheet name="Figura 11" sheetId="33" r:id="rId26"/>
    <sheet name="Figura 12" sheetId="34" r:id="rId27"/>
    <sheet name="Tavola 15" sheetId="17" r:id="rId28"/>
    <sheet name="Figura 13" sheetId="36" r:id="rId29"/>
    <sheet name="Tavola 16" sheetId="18" r:id="rId30"/>
    <sheet name="Figura 14" sheetId="37" r:id="rId31"/>
    <sheet name="Tavola 17" sheetId="19" r:id="rId32"/>
    <sheet name="Figura 15" sheetId="38" r:id="rId33"/>
    <sheet name="Tavola 18" sheetId="20" r:id="rId34"/>
    <sheet name="Tavola 19" sheetId="21" r:id="rId35"/>
    <sheet name="Tavola 20" sheetId="22" r:id="rId36"/>
    <sheet name="Figura 16" sheetId="39" r:id="rId37"/>
    <sheet name="Appendice 1" sheetId="40" r:id="rId38"/>
    <sheet name="Appendice 2" sheetId="44" r:id="rId39"/>
    <sheet name="Appendice 3" sheetId="45" r:id="rId40"/>
    <sheet name="Appendice 4" sheetId="46" r:id="rId41"/>
    <sheet name="Appendice 5" sheetId="47" r:id="rId42"/>
    <sheet name="Appendice 6" sheetId="48" r:id="rId43"/>
  </sheets>
  <definedNames>
    <definedName name="a">#REF!</definedName>
    <definedName name="alfa_altobasso">#REF!</definedName>
    <definedName name="b">#REF!</definedName>
    <definedName name="Comuni">#REF!</definedName>
    <definedName name="nuove_province_sardegna">#REF!</definedName>
    <definedName name="Tabella1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7" l="1"/>
  <c r="B15" i="7"/>
  <c r="B14" i="6" l="1"/>
</calcChain>
</file>

<file path=xl/sharedStrings.xml><?xml version="1.0" encoding="utf-8"?>
<sst xmlns="http://schemas.openxmlformats.org/spreadsheetml/2006/main" count="8961" uniqueCount="1462">
  <si>
    <t xml:space="preserve">Posti letto ordinari per malattie infettive e tropicali, pneumologia e terapia intensiva. </t>
  </si>
  <si>
    <t>Appendice 1.</t>
  </si>
  <si>
    <t>Appendice 2.</t>
  </si>
  <si>
    <t>Appendice 3.</t>
  </si>
  <si>
    <t>Appendice 4.</t>
  </si>
  <si>
    <t>Appendice 5.</t>
  </si>
  <si>
    <t xml:space="preserve">Tavola 1. </t>
  </si>
  <si>
    <t xml:space="preserve">Figura 1. </t>
  </si>
  <si>
    <t xml:space="preserve">Figura 2. </t>
  </si>
  <si>
    <t xml:space="preserve">Tavola 2. </t>
  </si>
  <si>
    <t xml:space="preserve">Figura 3. </t>
  </si>
  <si>
    <t xml:space="preserve">Tavola 3. </t>
  </si>
  <si>
    <t xml:space="preserve">Tavola 4. </t>
  </si>
  <si>
    <t xml:space="preserve">Tavola 5. </t>
  </si>
  <si>
    <t xml:space="preserve">Figura 4. </t>
  </si>
  <si>
    <t xml:space="preserve">Tavola 6. </t>
  </si>
  <si>
    <t xml:space="preserve">Figura 5. </t>
  </si>
  <si>
    <t xml:space="preserve">Tavola 7. </t>
  </si>
  <si>
    <t xml:space="preserve">Figura 6. </t>
  </si>
  <si>
    <t xml:space="preserve">Tavola 8. </t>
  </si>
  <si>
    <t xml:space="preserve">Figura 7. </t>
  </si>
  <si>
    <t xml:space="preserve">Tavola 9. </t>
  </si>
  <si>
    <t xml:space="preserve">Figura 8. </t>
  </si>
  <si>
    <t xml:space="preserve">Figura 9. </t>
  </si>
  <si>
    <t xml:space="preserve">Tavola 11. </t>
  </si>
  <si>
    <t xml:space="preserve">Tavola 12. </t>
  </si>
  <si>
    <t xml:space="preserve">Figura 10. </t>
  </si>
  <si>
    <t xml:space="preserve">Tavola 13. </t>
  </si>
  <si>
    <t xml:space="preserve">Tavola 14. </t>
  </si>
  <si>
    <t xml:space="preserve">Figura 11. </t>
  </si>
  <si>
    <t xml:space="preserve">Figura 12. </t>
  </si>
  <si>
    <t xml:space="preserve">Tavola 15. </t>
  </si>
  <si>
    <t xml:space="preserve">Figura 13. </t>
  </si>
  <si>
    <t xml:space="preserve">Tavola 16. </t>
  </si>
  <si>
    <t xml:space="preserve">Figura 14. </t>
  </si>
  <si>
    <t xml:space="preserve">Tavola 17. </t>
  </si>
  <si>
    <t xml:space="preserve">Figura 15. </t>
  </si>
  <si>
    <t xml:space="preserve">Tavola 18. </t>
  </si>
  <si>
    <t xml:space="preserve">Figura 16. </t>
  </si>
  <si>
    <t xml:space="preserve">Tavola 19. </t>
  </si>
  <si>
    <t xml:space="preserve">Tavola 20. </t>
  </si>
  <si>
    <t>Appendice 6.</t>
  </si>
  <si>
    <t>(ritorna all'indice)</t>
  </si>
  <si>
    <t xml:space="preserve">Tavola 10. </t>
  </si>
  <si>
    <t xml:space="preserve">DATI STATISTICI PER IL TERRITORIO </t>
  </si>
  <si>
    <r>
      <t xml:space="preserve">Unità locali, addetti, dipendenti e fatturato nei settori “attivi” e “sospesi” dell’industria e dei servizi per comune. </t>
    </r>
    <r>
      <rPr>
        <sz val="12"/>
        <color theme="1"/>
        <rFont val="Arial Narrow"/>
        <family val="2"/>
      </rPr>
      <t>Anno 2017 (valori assoluti e valori percentuali)</t>
    </r>
  </si>
  <si>
    <r>
      <t xml:space="preserve">Famiglie e numero medio di componenti per comune al 1° gennaio. </t>
    </r>
    <r>
      <rPr>
        <sz val="12"/>
        <color theme="1"/>
        <rFont val="Arial Narrow"/>
        <family val="2"/>
      </rPr>
      <t>Anno 2017</t>
    </r>
  </si>
  <si>
    <r>
      <t xml:space="preserve">Indicatori di mobilità per comune.  </t>
    </r>
    <r>
      <rPr>
        <sz val="12"/>
        <color theme="1"/>
        <rFont val="Arial Narrow"/>
        <family val="2"/>
      </rPr>
      <t>Anno 2015</t>
    </r>
  </si>
  <si>
    <r>
      <t xml:space="preserve">Densità di popolazione per comune al 1° gennaio.  </t>
    </r>
    <r>
      <rPr>
        <sz val="12"/>
        <color theme="1"/>
        <rFont val="Arial Narrow"/>
        <family val="2"/>
      </rPr>
      <t>Anno 2019</t>
    </r>
  </si>
  <si>
    <r>
      <t xml:space="preserve">Popolazione residente per classe di età e comune al 1° gennaio.  </t>
    </r>
    <r>
      <rPr>
        <sz val="12"/>
        <color theme="1"/>
        <rFont val="Arial Narrow"/>
        <family val="2"/>
      </rPr>
      <t>Anno 2019</t>
    </r>
  </si>
  <si>
    <r>
      <t xml:space="preserve">Personale dipendente del Servizio Sanitario Nazionale.  </t>
    </r>
    <r>
      <rPr>
        <sz val="12"/>
        <color theme="1"/>
        <rFont val="Arial Narrow"/>
        <family val="2"/>
      </rPr>
      <t>Anno 2017 (valori per 10.000 residenti)</t>
    </r>
  </si>
  <si>
    <r>
      <t xml:space="preserve">Personale dipendente del Servizio Sanitario Nazionale. </t>
    </r>
    <r>
      <rPr>
        <sz val="12"/>
        <color theme="1"/>
        <rFont val="Arial Narrow"/>
        <family val="2"/>
      </rPr>
      <t>Anno 2017</t>
    </r>
  </si>
  <si>
    <r>
      <t xml:space="preserve">Finanziamento effettivo della spesa sanitaria per abitante.  </t>
    </r>
    <r>
      <rPr>
        <sz val="12"/>
        <color theme="1"/>
        <rFont val="Arial Narrow"/>
        <family val="2"/>
      </rPr>
      <t>Anni 2016-2018 (valori in Euro)</t>
    </r>
  </si>
  <si>
    <r>
      <t xml:space="preserve">Finanziamento effettivo della spesa sanitaria.  </t>
    </r>
    <r>
      <rPr>
        <sz val="12"/>
        <color theme="1"/>
        <rFont val="Arial Narrow"/>
        <family val="2"/>
      </rPr>
      <t>Anni 2016-2018</t>
    </r>
  </si>
  <si>
    <r>
      <t xml:space="preserve">Comuni per incidenza degli addetti nei settori “attivi”. Industria e servizi. </t>
    </r>
    <r>
      <rPr>
        <sz val="12"/>
        <color theme="1"/>
        <rFont val="Arial Narrow"/>
        <family val="2"/>
      </rPr>
      <t>Anno 2017 (valori percentuali)</t>
    </r>
  </si>
  <si>
    <r>
      <t xml:space="preserve">Incidenza di unità locali, addetti, dipendenti e fatturato nei settori “attivi” per l’industria e per i servizi. </t>
    </r>
    <r>
      <rPr>
        <sz val="12"/>
        <color theme="1"/>
        <rFont val="Arial Narrow"/>
        <family val="2"/>
      </rPr>
      <t>Anno 2017 (valori percentuali)</t>
    </r>
  </si>
  <si>
    <r>
      <t xml:space="preserve">Unità locali, addetti, dipendenti e fatturato nei settori “attivi” e “sospesi” dell’industria e dei servizi. </t>
    </r>
    <r>
      <rPr>
        <sz val="12"/>
        <color theme="1"/>
        <rFont val="Arial Narrow"/>
        <family val="2"/>
      </rPr>
      <t>Anno 2017 (valori assoluti e valori percentuali)</t>
    </r>
  </si>
  <si>
    <r>
      <t xml:space="preserve">Lavoratori esterni e lavoratori temporanei per settore di attività economica. </t>
    </r>
    <r>
      <rPr>
        <sz val="12"/>
        <color theme="1"/>
        <rFont val="Arial Narrow"/>
        <family val="2"/>
      </rPr>
      <t>Anno 2017 (valori assoluti e valori percentuali)</t>
    </r>
  </si>
  <si>
    <r>
      <t xml:space="preserve">Dimensione media delle imprese per settore di attività economica. </t>
    </r>
    <r>
      <rPr>
        <sz val="12"/>
        <color theme="1"/>
        <rFont val="Arial Narrow"/>
        <family val="2"/>
      </rPr>
      <t>Anno 2017 (numero medio di addetti)</t>
    </r>
  </si>
  <si>
    <r>
      <t xml:space="preserve">Famiglie per fonte principale di reddito. </t>
    </r>
    <r>
      <rPr>
        <sz val="12"/>
        <color theme="1"/>
        <rFont val="Arial Narrow"/>
        <family val="2"/>
      </rPr>
      <t>Anno 2017 (composizione percentuale)</t>
    </r>
  </si>
  <si>
    <r>
      <t xml:space="preserve">Indicatori di povertà relativa. </t>
    </r>
    <r>
      <rPr>
        <sz val="12"/>
        <color theme="1"/>
        <rFont val="Arial Narrow"/>
        <family val="2"/>
      </rPr>
      <t>Anno 2018 (valori percentuali)</t>
    </r>
  </si>
  <si>
    <r>
      <rPr>
        <b/>
        <sz val="12"/>
        <color theme="1"/>
        <rFont val="Arial Narrow"/>
        <family val="2"/>
      </rPr>
      <t>Indicatori di povertà relativa.</t>
    </r>
    <r>
      <rPr>
        <sz val="12"/>
        <color theme="1"/>
        <rFont val="Arial Narrow"/>
        <family val="2"/>
      </rPr>
      <t xml:space="preserve"> Anno 2018 (valori percentuali)</t>
    </r>
  </si>
  <si>
    <r>
      <t>Famiglie che dispongono o non dispongono di accesso ad Internet da casa, tipo di connessione, motivo per cui non ne dispongono</t>
    </r>
    <r>
      <rPr>
        <sz val="12"/>
        <color theme="1"/>
        <rFont val="Arial Narrow"/>
        <family val="2"/>
      </rPr>
      <t>. Anno 2019 (valori percentuali)</t>
    </r>
  </si>
  <si>
    <r>
      <t xml:space="preserve">Famiglie per tipologia. </t>
    </r>
    <r>
      <rPr>
        <sz val="12"/>
        <color theme="1"/>
        <rFont val="Arial Narrow"/>
        <family val="2"/>
      </rPr>
      <t>Media anni 2017-2018 (composizione percentuale)</t>
    </r>
  </si>
  <si>
    <r>
      <t xml:space="preserve">Famiglie per dimensione e tipologia. </t>
    </r>
    <r>
      <rPr>
        <sz val="12"/>
        <color theme="1"/>
        <rFont val="Arial Narrow"/>
        <family val="2"/>
      </rPr>
      <t>Media anni 2017-2018 (composizione percentuale)</t>
    </r>
  </si>
  <si>
    <r>
      <rPr>
        <b/>
        <sz val="12"/>
        <color theme="1"/>
        <rFont val="Arial Narrow"/>
        <family val="2"/>
      </rPr>
      <t>Indicatori di mobilità per comune.</t>
    </r>
    <r>
      <rPr>
        <sz val="12"/>
        <color theme="1"/>
        <rFont val="Arial Narrow"/>
        <family val="2"/>
      </rPr>
      <t xml:space="preserve"> Anno 2015 (valori percentuali)</t>
    </r>
  </si>
  <si>
    <r>
      <t>Indicatori di mobilità per provincia.</t>
    </r>
    <r>
      <rPr>
        <sz val="12"/>
        <color theme="1"/>
        <rFont val="Arial Narrow"/>
        <family val="2"/>
      </rPr>
      <t xml:space="preserve"> Anno 2015 (valori percentuali)</t>
    </r>
  </si>
  <si>
    <r>
      <t xml:space="preserve">Popolazione residente per classi di età al 1° gennaio. </t>
    </r>
    <r>
      <rPr>
        <sz val="12"/>
        <color theme="1"/>
        <rFont val="Arial Narrow"/>
        <family val="2"/>
      </rPr>
      <t>Anno 2019 (composizione percentuale)</t>
    </r>
  </si>
  <si>
    <r>
      <t xml:space="preserve">Popolazione residente per classi di età e provincia al 1° gennaio. </t>
    </r>
    <r>
      <rPr>
        <sz val="12"/>
        <color theme="1"/>
        <rFont val="Arial Narrow"/>
        <family val="2"/>
      </rPr>
      <t>Anno 2019 (valori assoluti e composizione percentuale)</t>
    </r>
  </si>
  <si>
    <r>
      <t xml:space="preserve">Studenti iscritti per ordine scolastico e provincia. </t>
    </r>
    <r>
      <rPr>
        <sz val="12"/>
        <color theme="1"/>
        <rFont val="Arial Narrow"/>
        <family val="2"/>
      </rPr>
      <t>Anno scolastico 2017/2018 (valori assoluti)</t>
    </r>
  </si>
  <si>
    <r>
      <t xml:space="preserve">Studenti iscritti per ordine scolastico. </t>
    </r>
    <r>
      <rPr>
        <sz val="12"/>
        <color theme="1"/>
        <rFont val="Arial Narrow"/>
        <family val="2"/>
      </rPr>
      <t>Anno scolastico 2017/2018 (composizione percentuale)</t>
    </r>
  </si>
  <si>
    <r>
      <t xml:space="preserve">Imprese, addetti e dimensione media per settore di attività economica. </t>
    </r>
    <r>
      <rPr>
        <sz val="12"/>
        <color theme="1"/>
        <rFont val="Arial Narrow"/>
        <family val="2"/>
      </rPr>
      <t>Anno 2017 (valori assoluti)</t>
    </r>
  </si>
  <si>
    <t>ProCom</t>
  </si>
  <si>
    <t>Provincia</t>
  </si>
  <si>
    <t>Comune</t>
  </si>
  <si>
    <t>Denominazione Provincia</t>
  </si>
  <si>
    <t>Denominazione Comune</t>
  </si>
  <si>
    <t>Popolazione Totale</t>
  </si>
  <si>
    <t>0-4</t>
  </si>
  <si>
    <t>5-14</t>
  </si>
  <si>
    <t>15-19</t>
  </si>
  <si>
    <t>20-39</t>
  </si>
  <si>
    <t>40-64</t>
  </si>
  <si>
    <t>65-74</t>
  </si>
  <si>
    <t>75-84</t>
  </si>
  <si>
    <t>85+</t>
  </si>
  <si>
    <t>Popolazione</t>
  </si>
  <si>
    <t>Densità</t>
  </si>
  <si>
    <t>Indice di attrazione</t>
  </si>
  <si>
    <t>Indice di autocontenimento</t>
  </si>
  <si>
    <t>Numero famiglie</t>
  </si>
  <si>
    <t>Numero medio di componenti</t>
  </si>
  <si>
    <t>Procom</t>
  </si>
  <si>
    <t>Industria - Settori attivi</t>
  </si>
  <si>
    <t>Industria - Settori sospesi</t>
  </si>
  <si>
    <t>Servizi - Settori attivi</t>
  </si>
  <si>
    <t>Servizi - Settori sospesi</t>
  </si>
  <si>
    <t>Unità Locali</t>
  </si>
  <si>
    <t>Addetti</t>
  </si>
  <si>
    <t>Dipendenti</t>
  </si>
  <si>
    <t>Regione Campania</t>
  </si>
  <si>
    <t>Territorio</t>
  </si>
  <si>
    <t>Totale</t>
  </si>
  <si>
    <t>CLASSI DI ETÀ</t>
  </si>
  <si>
    <t>Caserta</t>
  </si>
  <si>
    <t>Benevento</t>
  </si>
  <si>
    <t>Napoli</t>
  </si>
  <si>
    <t>Avellino</t>
  </si>
  <si>
    <t>Salerno</t>
  </si>
  <si>
    <t>Campania</t>
  </si>
  <si>
    <t>Italia</t>
  </si>
  <si>
    <t>INDICE DI ATTRAZIONE (b)</t>
  </si>
  <si>
    <t>INDICE DI AUTOCONTENIMENTO (b)</t>
  </si>
  <si>
    <t>Fonte: Istat, Sistema informativo AR.CHI.M.E.DE</t>
  </si>
  <si>
    <t>SPOSTAMENTI PER STUDIO (a)</t>
  </si>
  <si>
    <t>SPOSTAMENTI PER LAVORO (b)</t>
  </si>
  <si>
    <t>Vanno a piedi</t>
  </si>
  <si>
    <t>Usano mezzi di trasporto</t>
  </si>
  <si>
    <t>Treno</t>
  </si>
  <si>
    <t>Tram, bus</t>
  </si>
  <si>
    <t>Pullman, corriera</t>
  </si>
  <si>
    <t>Pullman aziendale</t>
  </si>
  <si>
    <t>Auto privata (come conducente)</t>
  </si>
  <si>
    <t>Auto privata (come passeggero)</t>
  </si>
  <si>
    <t>Motocicletta, ciclomotore</t>
  </si>
  <si>
    <t>Bicicletta</t>
  </si>
  <si>
    <t>Tempo impiegato</t>
  </si>
  <si>
    <t>Fino a 15 minuti</t>
  </si>
  <si>
    <t>31 minuti e più</t>
  </si>
  <si>
    <t>Fonte: Istat, Indagine multiscopo sulle famiglie “Aspetti della vita quotidiana”</t>
  </si>
  <si>
    <t>(a) Bambini dell'asilo, della scuola dell'infanzia e studenti fino a 34 anni che escono di casa per andare a scuola o all'università, per mezzo di trasporto utilizzato e tempo impiegato.</t>
  </si>
  <si>
    <t>NUMERO DI FAMIGLIE</t>
  </si>
  <si>
    <t>NUMERO MEDIO COMPONENTI PER FAMIGLIA</t>
  </si>
  <si>
    <t>Fonte: Istat, Bilancio demografico della popolazione residente</t>
  </si>
  <si>
    <t>Fonte: Istat, Rilevazione sulla popolazione residente comunale per sesso, anno di nascita e stato civile</t>
  </si>
  <si>
    <t>DIMENSIONE</t>
  </si>
  <si>
    <t xml:space="preserve">   Un componente</t>
  </si>
  <si>
    <t xml:space="preserve">   Due componenti</t>
  </si>
  <si>
    <t xml:space="preserve">   Tre componenti</t>
  </si>
  <si>
    <t xml:space="preserve">   Quattro componenti</t>
  </si>
  <si>
    <t xml:space="preserve">   Cinque o più componenti </t>
  </si>
  <si>
    <t xml:space="preserve">   Totale</t>
  </si>
  <si>
    <t>TIPOLOGIA</t>
  </si>
  <si>
    <t xml:space="preserve">   Famiglia senza nucleo</t>
  </si>
  <si>
    <t xml:space="preserve">       Persone sole fino a 59 anni</t>
  </si>
  <si>
    <t xml:space="preserve">       Persone sole di 60 anni e oltre</t>
  </si>
  <si>
    <t xml:space="preserve">       Altre famiglie</t>
  </si>
  <si>
    <t xml:space="preserve">   Famiglie con un solo nucleo</t>
  </si>
  <si>
    <t xml:space="preserve">       Monogenitore</t>
  </si>
  <si>
    <t xml:space="preserve">       Coppia con figli</t>
  </si>
  <si>
    <t xml:space="preserve">       Coppia senza figli</t>
  </si>
  <si>
    <t xml:space="preserve">   Famiglie con più nuclei (a)</t>
  </si>
  <si>
    <t>TOTALE</t>
  </si>
  <si>
    <t>INFANZIA</t>
  </si>
  <si>
    <t>PRIMARIA</t>
  </si>
  <si>
    <t>SECONDARIA I GRADO</t>
  </si>
  <si>
    <t>SECONDARIA II GRADO</t>
  </si>
  <si>
    <t>% su Italia</t>
  </si>
  <si>
    <t>Famiglie che dispongono di accesso a Internet da casa</t>
  </si>
  <si>
    <t>Tipo di connessione (a)</t>
  </si>
  <si>
    <t xml:space="preserve">   Connessione a banda larga fissa e/o banda larga mobile</t>
  </si>
  <si>
    <t xml:space="preserve">   Connessione a banda larga fissa</t>
  </si>
  <si>
    <t xml:space="preserve">   Connessione mobile a banda larga tramite rete di telefonia mobile, almeno 3G </t>
  </si>
  <si>
    <t xml:space="preserve">   Connessione a banda stretta fissa o mobile</t>
  </si>
  <si>
    <t>Famiglie che non dispongono di accesso a Internet da casa</t>
  </si>
  <si>
    <t>Motivo per cui non ne dispongono (b)</t>
  </si>
  <si>
    <t xml:space="preserve">     Accede a Internet da altro luogo</t>
  </si>
  <si>
    <t xml:space="preserve">     Internet non è utile, non è interessante</t>
  </si>
  <si>
    <t xml:space="preserve">     Alto costo degli strumenti necessari per connettersi</t>
  </si>
  <si>
    <t xml:space="preserve">     Alto costo del collegamento</t>
  </si>
  <si>
    <t xml:space="preserve">     Nessuno sa usare internet</t>
  </si>
  <si>
    <t xml:space="preserve">     Motivi di privacy, sicurezza</t>
  </si>
  <si>
    <t xml:space="preserve">     Connessione a banda larga non disponibile nella zona</t>
  </si>
  <si>
    <t>(b) Per 100 famiglie che non possiedono accesso a Internet da casa. Possibili più risposte.</t>
  </si>
  <si>
    <t>Usano Internet</t>
  </si>
  <si>
    <t xml:space="preserve">      Tutti i giorni</t>
  </si>
  <si>
    <t xml:space="preserve">      Una o più volte alla settimana</t>
  </si>
  <si>
    <t xml:space="preserve">      Qualche volta al mese</t>
  </si>
  <si>
    <t xml:space="preserve">      Qualche volta all'anno</t>
  </si>
  <si>
    <t>Non usano internet</t>
  </si>
  <si>
    <t>Indicatore</t>
  </si>
  <si>
    <t>Incidenza di povertà relativa familiare</t>
  </si>
  <si>
    <t>Incidenza di povertà relativa individuale</t>
  </si>
  <si>
    <t>Fonte: Istat, Indagine sul reddito e condizioni di vita</t>
  </si>
  <si>
    <t>Fonte principale di reddito</t>
  </si>
  <si>
    <t>Lavoro dipendente</t>
  </si>
  <si>
    <t>Lavoro autonomo</t>
  </si>
  <si>
    <t>Capitale e altri redditi</t>
  </si>
  <si>
    <t>Tipologia</t>
  </si>
  <si>
    <t>Valori in migliaia</t>
  </si>
  <si>
    <t>Composizione percentuale</t>
  </si>
  <si>
    <t>Totale famiglie</t>
  </si>
  <si>
    <t xml:space="preserve">Occupazione dei componenti </t>
  </si>
  <si>
    <t xml:space="preserve">   Due o più componenti occupati</t>
  </si>
  <si>
    <t xml:space="preserve">   Un componente occupato</t>
  </si>
  <si>
    <t xml:space="preserve">   Senza occupati</t>
  </si>
  <si>
    <t>Appartenenza alle forze di lavoro (a)</t>
  </si>
  <si>
    <t xml:space="preserve">    Almeno un componente </t>
  </si>
  <si>
    <t xml:space="preserve">    Nessun componente</t>
  </si>
  <si>
    <t>Fonte: Istat, Rilevazione sulle forze di lavoro</t>
  </si>
  <si>
    <t>(a) Persone occupate e in cerca di occupazione</t>
  </si>
  <si>
    <t>Fonte: Istat, Registro statistico delle imprese attive (ASIA)</t>
  </si>
  <si>
    <t>Attività economica</t>
  </si>
  <si>
    <t>LAVORATORI ESTERNI</t>
  </si>
  <si>
    <t>% su addetti</t>
  </si>
  <si>
    <t>B. Estrazione di minerali da cave e miniere</t>
  </si>
  <si>
    <t>..</t>
  </si>
  <si>
    <t>C. Attività manifatturiere</t>
  </si>
  <si>
    <t>D. Fornitura di energia elettrica, gas, vapore e aria condizionata</t>
  </si>
  <si>
    <t>E. Fornitura di acqua reti fognarie, attività di gestione dei rifiuti e risanamento</t>
  </si>
  <si>
    <t>F. Costruzioni</t>
  </si>
  <si>
    <t>G. Commercio all'ingrosso e al dettaglio, riparazione di autoveicoli e motocicli</t>
  </si>
  <si>
    <t>H. Trasporto e magazzinaggio</t>
  </si>
  <si>
    <t>I. Attività dei servizi di alloggio e di ristorazione</t>
  </si>
  <si>
    <t>J. Servizi di informazione e comunicazione</t>
  </si>
  <si>
    <t>K. Attività finanziarie e assicurative</t>
  </si>
  <si>
    <t>L. Attività immobiliari</t>
  </si>
  <si>
    <t>M. Attività professionali, scientifiche e tecniche</t>
  </si>
  <si>
    <t>N. Noleggio, agenzie di viaggio, servizi di supporto alle imprese</t>
  </si>
  <si>
    <t>P. Istruzione</t>
  </si>
  <si>
    <t>Q. Sanità e assistenza sociale</t>
  </si>
  <si>
    <t>R. Attività artistiche, sportive, di intrattenimento e divertimento</t>
  </si>
  <si>
    <t>S. Altre attività di servizi</t>
  </si>
  <si>
    <t>SETTORI ATTIVI</t>
  </si>
  <si>
    <t>Unità locali</t>
  </si>
  <si>
    <t>Addetti (in migliaia)</t>
  </si>
  <si>
    <t>Fatturato (in milioni)</t>
  </si>
  <si>
    <t>SETTORI SOSPESI</t>
  </si>
  <si>
    <t>Fonte: Istat, Frame-SBS territoriale</t>
  </si>
  <si>
    <t>(a) Settori sospesi dal DPCM 11 marzo 2020 e dal DM Mise 25 marzo 2020.</t>
  </si>
  <si>
    <t>Anni</t>
  </si>
  <si>
    <t>Per abitante (euro)</t>
  </si>
  <si>
    <t>(milioni di euro)</t>
  </si>
  <si>
    <t>Anno</t>
  </si>
  <si>
    <t xml:space="preserve">di cui:   </t>
  </si>
  <si>
    <t>Malattie infettive e tropicali</t>
  </si>
  <si>
    <t>Pneumologia</t>
  </si>
  <si>
    <t>Terapia intensiva</t>
  </si>
  <si>
    <t>Fonte: Elaborazioni Istat su dati Ministero della Salute</t>
  </si>
  <si>
    <t>Valori assoluti</t>
  </si>
  <si>
    <t>Personale dipendente SSN</t>
  </si>
  <si>
    <t>(a) 6,8</t>
  </si>
  <si>
    <t xml:space="preserve">di cui:  </t>
  </si>
  <si>
    <t xml:space="preserve">   Medici e odontoiatri</t>
  </si>
  <si>
    <t>(a) 8,8</t>
  </si>
  <si>
    <t xml:space="preserve">   Personale infermieristico</t>
  </si>
  <si>
    <t>(a) 7,2</t>
  </si>
  <si>
    <t>Valori per 10.000 residenti</t>
  </si>
  <si>
    <t>Variazioni % 2017-2010</t>
  </si>
  <si>
    <t>Fonte: Istat, Rilevazione sulla popolazione residente comunale per sesso, anno di nascita e stato civile; Istat, Confini delle unità amministrative e basi territoriali</t>
  </si>
  <si>
    <t>Fonte: Istat, Registro statistico sulle istituzioni non profit</t>
  </si>
  <si>
    <t>Sanità</t>
  </si>
  <si>
    <t>Medici di medicina generale (per 10.000 abitanti)</t>
  </si>
  <si>
    <t>Medici di continuità assistenziale (per 10.000 abitanti)</t>
  </si>
  <si>
    <t>Pediatri di libera scelta (per 10.000 abitanti con meno di 15 anni)</t>
  </si>
  <si>
    <t>Per 10.000 residenti</t>
  </si>
  <si>
    <t xml:space="preserve">    Campania</t>
  </si>
  <si>
    <t>Presidi residenziali</t>
  </si>
  <si>
    <t>Posti letto operativi</t>
  </si>
  <si>
    <t>Fonte: Istat, Rilevazione sui presidi residenziali socio-assistenziali e socio-sanitari</t>
  </si>
  <si>
    <t>Istituzioni</t>
  </si>
  <si>
    <t>061001</t>
  </si>
  <si>
    <t>Ailano</t>
  </si>
  <si>
    <t>061002</t>
  </si>
  <si>
    <t>Alife</t>
  </si>
  <si>
    <t>061003</t>
  </si>
  <si>
    <t>Alvignano</t>
  </si>
  <si>
    <t>061004</t>
  </si>
  <si>
    <t>Arienzo</t>
  </si>
  <si>
    <t>061005</t>
  </si>
  <si>
    <t>Aversa</t>
  </si>
  <si>
    <t>061006</t>
  </si>
  <si>
    <t>Baia e Latina</t>
  </si>
  <si>
    <t>061007</t>
  </si>
  <si>
    <t>Bellona</t>
  </si>
  <si>
    <t>061008</t>
  </si>
  <si>
    <t>Caianello</t>
  </si>
  <si>
    <t>061009</t>
  </si>
  <si>
    <t>Caiazzo</t>
  </si>
  <si>
    <t>061010</t>
  </si>
  <si>
    <t>Calvi Risorta</t>
  </si>
  <si>
    <t>061011</t>
  </si>
  <si>
    <t>Camigliano</t>
  </si>
  <si>
    <t>061012</t>
  </si>
  <si>
    <t>Cancello ed Arnone</t>
  </si>
  <si>
    <t>061013</t>
  </si>
  <si>
    <t>Capodrise</t>
  </si>
  <si>
    <t>061014</t>
  </si>
  <si>
    <t>Capriati a Volturno</t>
  </si>
  <si>
    <t>061015</t>
  </si>
  <si>
    <t>Capua</t>
  </si>
  <si>
    <t>061016</t>
  </si>
  <si>
    <t>Carinaro</t>
  </si>
  <si>
    <t>061017</t>
  </si>
  <si>
    <t>Carinola</t>
  </si>
  <si>
    <t>061018</t>
  </si>
  <si>
    <t>Casagiove</t>
  </si>
  <si>
    <t>061019</t>
  </si>
  <si>
    <t>Casal di Principe</t>
  </si>
  <si>
    <t>061020</t>
  </si>
  <si>
    <t>Casaluce</t>
  </si>
  <si>
    <t>061021</t>
  </si>
  <si>
    <t>Casapulla</t>
  </si>
  <si>
    <t>061022</t>
  </si>
  <si>
    <t>061023</t>
  </si>
  <si>
    <t>Castel Campagnano</t>
  </si>
  <si>
    <t>061024</t>
  </si>
  <si>
    <t>Castel di Sasso</t>
  </si>
  <si>
    <t>061025</t>
  </si>
  <si>
    <t>Castello del Matese</t>
  </si>
  <si>
    <t>061026</t>
  </si>
  <si>
    <t>Castel Morrone</t>
  </si>
  <si>
    <t>061027</t>
  </si>
  <si>
    <t>Castel Volturno</t>
  </si>
  <si>
    <t>061028</t>
  </si>
  <si>
    <t>Cervino</t>
  </si>
  <si>
    <t>061029</t>
  </si>
  <si>
    <t>Cesa</t>
  </si>
  <si>
    <t>061030</t>
  </si>
  <si>
    <t>Ciorlano</t>
  </si>
  <si>
    <t>061031</t>
  </si>
  <si>
    <t>Conca della Campania</t>
  </si>
  <si>
    <t>061032</t>
  </si>
  <si>
    <t>Curti</t>
  </si>
  <si>
    <t>061033</t>
  </si>
  <si>
    <t>Dragoni</t>
  </si>
  <si>
    <t>061034</t>
  </si>
  <si>
    <t>Fontegreca</t>
  </si>
  <si>
    <t>061035</t>
  </si>
  <si>
    <t>Formicola</t>
  </si>
  <si>
    <t>061036</t>
  </si>
  <si>
    <t>Francolise</t>
  </si>
  <si>
    <t>061037</t>
  </si>
  <si>
    <t>Frignano</t>
  </si>
  <si>
    <t>061038</t>
  </si>
  <si>
    <t>Gallo Matese</t>
  </si>
  <si>
    <t>061039</t>
  </si>
  <si>
    <t>Galluccio</t>
  </si>
  <si>
    <t>061040</t>
  </si>
  <si>
    <t>Giano Vetusto</t>
  </si>
  <si>
    <t>061041</t>
  </si>
  <si>
    <t>Gioia Sannitica</t>
  </si>
  <si>
    <t>061042</t>
  </si>
  <si>
    <t>Grazzanise</t>
  </si>
  <si>
    <t>061043</t>
  </si>
  <si>
    <t>Gricignano di Aversa</t>
  </si>
  <si>
    <t>061044</t>
  </si>
  <si>
    <t>Letino</t>
  </si>
  <si>
    <t>061045</t>
  </si>
  <si>
    <t>Liberi</t>
  </si>
  <si>
    <t>061046</t>
  </si>
  <si>
    <t>Lusciano</t>
  </si>
  <si>
    <t>061047</t>
  </si>
  <si>
    <t>Macerata Campania</t>
  </si>
  <si>
    <t>061048</t>
  </si>
  <si>
    <t>Maddaloni</t>
  </si>
  <si>
    <t>061049</t>
  </si>
  <si>
    <t>Marcianise</t>
  </si>
  <si>
    <t>061050</t>
  </si>
  <si>
    <t>Marzano Appio</t>
  </si>
  <si>
    <t>061051</t>
  </si>
  <si>
    <t>Mignano Monte Lungo</t>
  </si>
  <si>
    <t>061052</t>
  </si>
  <si>
    <t>Mondragone</t>
  </si>
  <si>
    <t>061053</t>
  </si>
  <si>
    <t>Orta di Atella</t>
  </si>
  <si>
    <t>061054</t>
  </si>
  <si>
    <t>Parete</t>
  </si>
  <si>
    <t>061055</t>
  </si>
  <si>
    <t>Pastorano</t>
  </si>
  <si>
    <t>061056</t>
  </si>
  <si>
    <t>Piana di Monte Verna</t>
  </si>
  <si>
    <t>061057</t>
  </si>
  <si>
    <t>Piedimonte Matese</t>
  </si>
  <si>
    <t>061058</t>
  </si>
  <si>
    <t>Pietramelara</t>
  </si>
  <si>
    <t>061059</t>
  </si>
  <si>
    <t>Pietravairano</t>
  </si>
  <si>
    <t>061060</t>
  </si>
  <si>
    <t>Pignataro Maggiore</t>
  </si>
  <si>
    <t>061061</t>
  </si>
  <si>
    <t>Pontelatone</t>
  </si>
  <si>
    <t>061062</t>
  </si>
  <si>
    <t>Portico di Caserta</t>
  </si>
  <si>
    <t>061063</t>
  </si>
  <si>
    <t>Prata Sannita</t>
  </si>
  <si>
    <t>061064</t>
  </si>
  <si>
    <t>Pratella</t>
  </si>
  <si>
    <t>061065</t>
  </si>
  <si>
    <t>Presenzano</t>
  </si>
  <si>
    <t>061066</t>
  </si>
  <si>
    <t>Raviscanina</t>
  </si>
  <si>
    <t>061067</t>
  </si>
  <si>
    <t>Recale</t>
  </si>
  <si>
    <t>061068</t>
  </si>
  <si>
    <t>Riardo</t>
  </si>
  <si>
    <t>061069</t>
  </si>
  <si>
    <t>Rocca d'Evandro</t>
  </si>
  <si>
    <t>061070</t>
  </si>
  <si>
    <t>Roccamonfina</t>
  </si>
  <si>
    <t>061071</t>
  </si>
  <si>
    <t>Roccaromana</t>
  </si>
  <si>
    <t>061072</t>
  </si>
  <si>
    <t>Rocchetta e Croce</t>
  </si>
  <si>
    <t>061073</t>
  </si>
  <si>
    <t>Ruviano</t>
  </si>
  <si>
    <t>061074</t>
  </si>
  <si>
    <t>San Cipriano d'Aversa</t>
  </si>
  <si>
    <t>061075</t>
  </si>
  <si>
    <t>San Felice a Cancello</t>
  </si>
  <si>
    <t>061076</t>
  </si>
  <si>
    <t>San Gregorio Matese</t>
  </si>
  <si>
    <t>061077</t>
  </si>
  <si>
    <t>San Marcellino</t>
  </si>
  <si>
    <t>061078</t>
  </si>
  <si>
    <t>San Nicola la Strada</t>
  </si>
  <si>
    <t>061079</t>
  </si>
  <si>
    <t>San Pietro Infine</t>
  </si>
  <si>
    <t>061080</t>
  </si>
  <si>
    <t>San Potito Sannitico</t>
  </si>
  <si>
    <t>061081</t>
  </si>
  <si>
    <t>San Prisco</t>
  </si>
  <si>
    <t>061082</t>
  </si>
  <si>
    <t>Santa Maria a Vico</t>
  </si>
  <si>
    <t>061083</t>
  </si>
  <si>
    <t>Santa Maria Capua Vetere</t>
  </si>
  <si>
    <t>061084</t>
  </si>
  <si>
    <t>Santa Maria la Fossa</t>
  </si>
  <si>
    <t>061085</t>
  </si>
  <si>
    <t>San Tammaro</t>
  </si>
  <si>
    <t>061086</t>
  </si>
  <si>
    <t>Sant'Angelo d'Alife</t>
  </si>
  <si>
    <t>061087</t>
  </si>
  <si>
    <t>Sant'Arpino</t>
  </si>
  <si>
    <t>061088</t>
  </si>
  <si>
    <t>Sessa Aurunca</t>
  </si>
  <si>
    <t>061089</t>
  </si>
  <si>
    <t>Sparanise</t>
  </si>
  <si>
    <t>061090</t>
  </si>
  <si>
    <t>Succivo</t>
  </si>
  <si>
    <t>061091</t>
  </si>
  <si>
    <t>Teano</t>
  </si>
  <si>
    <t>061092</t>
  </si>
  <si>
    <t>Teverola</t>
  </si>
  <si>
    <t>061093</t>
  </si>
  <si>
    <t>Tora e Piccilli</t>
  </si>
  <si>
    <t>061094</t>
  </si>
  <si>
    <t>Trentola Ducenta</t>
  </si>
  <si>
    <t>061095</t>
  </si>
  <si>
    <t>Vairano Patenora</t>
  </si>
  <si>
    <t>061096</t>
  </si>
  <si>
    <t>Valle Agricola</t>
  </si>
  <si>
    <t>061097</t>
  </si>
  <si>
    <t>Valle di Maddaloni</t>
  </si>
  <si>
    <t>061098</t>
  </si>
  <si>
    <t>Villa di Briano</t>
  </si>
  <si>
    <t>061099</t>
  </si>
  <si>
    <t>Villa Literno</t>
  </si>
  <si>
    <t>061100</t>
  </si>
  <si>
    <t>Vitulazio</t>
  </si>
  <si>
    <t>061101</t>
  </si>
  <si>
    <t>Falciano del Massico</t>
  </si>
  <si>
    <t>061102</t>
  </si>
  <si>
    <t>Cellole</t>
  </si>
  <si>
    <t>061103</t>
  </si>
  <si>
    <t>Casapesenna</t>
  </si>
  <si>
    <t>061104</t>
  </si>
  <si>
    <t>San Marco Evangelista</t>
  </si>
  <si>
    <t>062001</t>
  </si>
  <si>
    <t>Airola</t>
  </si>
  <si>
    <t>062002</t>
  </si>
  <si>
    <t>Amorosi</t>
  </si>
  <si>
    <t>062003</t>
  </si>
  <si>
    <t>Apice</t>
  </si>
  <si>
    <t>062004</t>
  </si>
  <si>
    <t>Apollosa</t>
  </si>
  <si>
    <t>062005</t>
  </si>
  <si>
    <t>Arpaia</t>
  </si>
  <si>
    <t>062006</t>
  </si>
  <si>
    <t>Arpaise</t>
  </si>
  <si>
    <t>062007</t>
  </si>
  <si>
    <t>Baselice</t>
  </si>
  <si>
    <t>062008</t>
  </si>
  <si>
    <t>062009</t>
  </si>
  <si>
    <t>Bonea</t>
  </si>
  <si>
    <t>062010</t>
  </si>
  <si>
    <t>Bucciano</t>
  </si>
  <si>
    <t>062011</t>
  </si>
  <si>
    <t>Buonalbergo</t>
  </si>
  <si>
    <t>062012</t>
  </si>
  <si>
    <t>Calvi</t>
  </si>
  <si>
    <t>062013</t>
  </si>
  <si>
    <t>Campolattaro</t>
  </si>
  <si>
    <t>062014</t>
  </si>
  <si>
    <t>Campoli del Monte Taburno</t>
  </si>
  <si>
    <t>062015</t>
  </si>
  <si>
    <t>Casalduni</t>
  </si>
  <si>
    <t>062016</t>
  </si>
  <si>
    <t>Castelfranco in Miscano</t>
  </si>
  <si>
    <t>062017</t>
  </si>
  <si>
    <t>Castelpagano</t>
  </si>
  <si>
    <t>062018</t>
  </si>
  <si>
    <t>Castelpoto</t>
  </si>
  <si>
    <t>062019</t>
  </si>
  <si>
    <t>Castelvenere</t>
  </si>
  <si>
    <t>062020</t>
  </si>
  <si>
    <t>Castelvetere in Val Fortore</t>
  </si>
  <si>
    <t>062021</t>
  </si>
  <si>
    <t>Cautano</t>
  </si>
  <si>
    <t>062022</t>
  </si>
  <si>
    <t>Ceppaloni</t>
  </si>
  <si>
    <t>062023</t>
  </si>
  <si>
    <t>Cerreto Sannita</t>
  </si>
  <si>
    <t>062024</t>
  </si>
  <si>
    <t>Circello</t>
  </si>
  <si>
    <t>062025</t>
  </si>
  <si>
    <t>Colle Sannita</t>
  </si>
  <si>
    <t>062026</t>
  </si>
  <si>
    <t>Cusano Mutri</t>
  </si>
  <si>
    <t>062027</t>
  </si>
  <si>
    <t>Dugenta</t>
  </si>
  <si>
    <t>062028</t>
  </si>
  <si>
    <t>Durazzano</t>
  </si>
  <si>
    <t>062029</t>
  </si>
  <si>
    <t>Faicchio</t>
  </si>
  <si>
    <t>062030</t>
  </si>
  <si>
    <t>Foglianise</t>
  </si>
  <si>
    <t>062031</t>
  </si>
  <si>
    <t>Foiano di Val Fortore</t>
  </si>
  <si>
    <t>062032</t>
  </si>
  <si>
    <t>Forchia</t>
  </si>
  <si>
    <t>062033</t>
  </si>
  <si>
    <t>Fragneto l'Abate</t>
  </si>
  <si>
    <t>062034</t>
  </si>
  <si>
    <t>Fragneto Monforte</t>
  </si>
  <si>
    <t>062035</t>
  </si>
  <si>
    <t>Frasso Telesino</t>
  </si>
  <si>
    <t>062036</t>
  </si>
  <si>
    <t>Ginestra degli Schiavoni</t>
  </si>
  <si>
    <t>062037</t>
  </si>
  <si>
    <t>Guardia Sanframondi</t>
  </si>
  <si>
    <t>062038</t>
  </si>
  <si>
    <t>Limatola</t>
  </si>
  <si>
    <t>062039</t>
  </si>
  <si>
    <t>Melizzano</t>
  </si>
  <si>
    <t>062040</t>
  </si>
  <si>
    <t>Moiano</t>
  </si>
  <si>
    <t>062041</t>
  </si>
  <si>
    <t>Molinara</t>
  </si>
  <si>
    <t>062042</t>
  </si>
  <si>
    <t>Montefalcone di Val Fortore</t>
  </si>
  <si>
    <t>062043</t>
  </si>
  <si>
    <t>Montesarchio</t>
  </si>
  <si>
    <t>062044</t>
  </si>
  <si>
    <t>Morcone</t>
  </si>
  <si>
    <t>062045</t>
  </si>
  <si>
    <t>Paduli</t>
  </si>
  <si>
    <t>062046</t>
  </si>
  <si>
    <t>Pago Veiano</t>
  </si>
  <si>
    <t>062047</t>
  </si>
  <si>
    <t>Pannarano</t>
  </si>
  <si>
    <t>062048</t>
  </si>
  <si>
    <t>Paolisi</t>
  </si>
  <si>
    <t>062049</t>
  </si>
  <si>
    <t>Paupisi</t>
  </si>
  <si>
    <t>062050</t>
  </si>
  <si>
    <t>Pesco Sannita</t>
  </si>
  <si>
    <t>062051</t>
  </si>
  <si>
    <t>Pietraroja</t>
  </si>
  <si>
    <t>062052</t>
  </si>
  <si>
    <t>Pietrelcina</t>
  </si>
  <si>
    <t>062053</t>
  </si>
  <si>
    <t>Ponte</t>
  </si>
  <si>
    <t>062054</t>
  </si>
  <si>
    <t>Pontelandolfo</t>
  </si>
  <si>
    <t>062055</t>
  </si>
  <si>
    <t>Puglianello</t>
  </si>
  <si>
    <t>062056</t>
  </si>
  <si>
    <t>Reino</t>
  </si>
  <si>
    <t>062057</t>
  </si>
  <si>
    <t>San Bartolomeo in Galdo</t>
  </si>
  <si>
    <t>062058</t>
  </si>
  <si>
    <t>San Giorgio del Sannio</t>
  </si>
  <si>
    <t>062059</t>
  </si>
  <si>
    <t>San Giorgio La Molara</t>
  </si>
  <si>
    <t>062060</t>
  </si>
  <si>
    <t>San Leucio del Sannio</t>
  </si>
  <si>
    <t>062061</t>
  </si>
  <si>
    <t>San Lorenzello</t>
  </si>
  <si>
    <t>062062</t>
  </si>
  <si>
    <t>San Lorenzo Maggiore</t>
  </si>
  <si>
    <t>062063</t>
  </si>
  <si>
    <t>San Lupo</t>
  </si>
  <si>
    <t>062064</t>
  </si>
  <si>
    <t>San Marco dei Cavoti</t>
  </si>
  <si>
    <t>062065</t>
  </si>
  <si>
    <t>San Martino Sannita</t>
  </si>
  <si>
    <t>062066</t>
  </si>
  <si>
    <t>San Nazzaro</t>
  </si>
  <si>
    <t>062067</t>
  </si>
  <si>
    <t>San Nicola Manfredi</t>
  </si>
  <si>
    <t>062068</t>
  </si>
  <si>
    <t>San Salvatore Telesino</t>
  </si>
  <si>
    <t>062069</t>
  </si>
  <si>
    <t>Santa Croce del Sannio</t>
  </si>
  <si>
    <t>062070</t>
  </si>
  <si>
    <t>Sant'Agata de' Goti</t>
  </si>
  <si>
    <t>062071</t>
  </si>
  <si>
    <t>Sant'Angelo a Cupolo</t>
  </si>
  <si>
    <t>062072</t>
  </si>
  <si>
    <t>Sassinoro</t>
  </si>
  <si>
    <t>062073</t>
  </si>
  <si>
    <t>Solopaca</t>
  </si>
  <si>
    <t>062074</t>
  </si>
  <si>
    <t>Telese Terme</t>
  </si>
  <si>
    <t>062075</t>
  </si>
  <si>
    <t>Tocco Caudio</t>
  </si>
  <si>
    <t>062076</t>
  </si>
  <si>
    <t>Torrecuso</t>
  </si>
  <si>
    <t>062077</t>
  </si>
  <si>
    <t>Vitulano</t>
  </si>
  <si>
    <t>062078</t>
  </si>
  <si>
    <t>Sant'Arcangelo Trimonte</t>
  </si>
  <si>
    <t>063001</t>
  </si>
  <si>
    <t>Acerra</t>
  </si>
  <si>
    <t>063002</t>
  </si>
  <si>
    <t>Afragola</t>
  </si>
  <si>
    <t>063003</t>
  </si>
  <si>
    <t>Agerola</t>
  </si>
  <si>
    <t>063004</t>
  </si>
  <si>
    <t>Anacapri</t>
  </si>
  <si>
    <t>063005</t>
  </si>
  <si>
    <t>Arzano</t>
  </si>
  <si>
    <t>063006</t>
  </si>
  <si>
    <t>Bacoli</t>
  </si>
  <si>
    <t>063007</t>
  </si>
  <si>
    <t>Barano d'Ischia</t>
  </si>
  <si>
    <t>063008</t>
  </si>
  <si>
    <t>Boscoreale</t>
  </si>
  <si>
    <t>063009</t>
  </si>
  <si>
    <t>Boscotrecase</t>
  </si>
  <si>
    <t>063010</t>
  </si>
  <si>
    <t>Brusciano</t>
  </si>
  <si>
    <t>063011</t>
  </si>
  <si>
    <t>Caivano</t>
  </si>
  <si>
    <t>063012</t>
  </si>
  <si>
    <t>Calvizzano</t>
  </si>
  <si>
    <t>063013</t>
  </si>
  <si>
    <t>Camposano</t>
  </si>
  <si>
    <t>063014</t>
  </si>
  <si>
    <t>Capri</t>
  </si>
  <si>
    <t>063015</t>
  </si>
  <si>
    <t>Carbonara di Nola</t>
  </si>
  <si>
    <t>063016</t>
  </si>
  <si>
    <t>Cardito</t>
  </si>
  <si>
    <t>063017</t>
  </si>
  <si>
    <t>Casalnuovo di Napoli</t>
  </si>
  <si>
    <t>063018</t>
  </si>
  <si>
    <t>Casamarciano</t>
  </si>
  <si>
    <t>063019</t>
  </si>
  <si>
    <t>Casamicciola Terme</t>
  </si>
  <si>
    <t>063020</t>
  </si>
  <si>
    <t>Casandrino</t>
  </si>
  <si>
    <t>063021</t>
  </si>
  <si>
    <t>Casavatore</t>
  </si>
  <si>
    <t>063022</t>
  </si>
  <si>
    <t>Casola di Napoli</t>
  </si>
  <si>
    <t>063023</t>
  </si>
  <si>
    <t>Casoria</t>
  </si>
  <si>
    <t>063024</t>
  </si>
  <si>
    <t>Castellammare di Stabia</t>
  </si>
  <si>
    <t>063025</t>
  </si>
  <si>
    <t>Castello di Cisterna</t>
  </si>
  <si>
    <t>063026</t>
  </si>
  <si>
    <t>Cercola</t>
  </si>
  <si>
    <t>063027</t>
  </si>
  <si>
    <t>Cicciano</t>
  </si>
  <si>
    <t>063028</t>
  </si>
  <si>
    <t>Cimitile</t>
  </si>
  <si>
    <t>063029</t>
  </si>
  <si>
    <t>Comiziano</t>
  </si>
  <si>
    <t>063030</t>
  </si>
  <si>
    <t>Crispano</t>
  </si>
  <si>
    <t>063031</t>
  </si>
  <si>
    <t>Forio</t>
  </si>
  <si>
    <t>063032</t>
  </si>
  <si>
    <t>Frattamaggiore</t>
  </si>
  <si>
    <t>063033</t>
  </si>
  <si>
    <t>Frattaminore</t>
  </si>
  <si>
    <t>063034</t>
  </si>
  <si>
    <t>Giugliano in Campania</t>
  </si>
  <si>
    <t>063035</t>
  </si>
  <si>
    <t>Gragnano</t>
  </si>
  <si>
    <t>063036</t>
  </si>
  <si>
    <t>Grumo Nevano</t>
  </si>
  <si>
    <t>063037</t>
  </si>
  <si>
    <t>Ischia</t>
  </si>
  <si>
    <t>063038</t>
  </si>
  <si>
    <t>Lacco Ameno</t>
  </si>
  <si>
    <t>063039</t>
  </si>
  <si>
    <t>Lettere</t>
  </si>
  <si>
    <t>063040</t>
  </si>
  <si>
    <t>Liveri</t>
  </si>
  <si>
    <t>063041</t>
  </si>
  <si>
    <t>Marano di Napoli</t>
  </si>
  <si>
    <t>063042</t>
  </si>
  <si>
    <t>Mariglianella</t>
  </si>
  <si>
    <t>063043</t>
  </si>
  <si>
    <t>Marigliano</t>
  </si>
  <si>
    <t>063044</t>
  </si>
  <si>
    <t>Massa Lubrense</t>
  </si>
  <si>
    <t>063045</t>
  </si>
  <si>
    <t>Melito di Napoli</t>
  </si>
  <si>
    <t>063046</t>
  </si>
  <si>
    <t>Meta</t>
  </si>
  <si>
    <t>063047</t>
  </si>
  <si>
    <t>Monte di Procida</t>
  </si>
  <si>
    <t>063048</t>
  </si>
  <si>
    <t>Mugnano di Napoli</t>
  </si>
  <si>
    <t>063049</t>
  </si>
  <si>
    <t>063050</t>
  </si>
  <si>
    <t>Nola</t>
  </si>
  <si>
    <t>063051</t>
  </si>
  <si>
    <t>Ottaviano</t>
  </si>
  <si>
    <t>063052</t>
  </si>
  <si>
    <t>Palma Campania</t>
  </si>
  <si>
    <t>063053</t>
  </si>
  <si>
    <t>Piano di Sorrento</t>
  </si>
  <si>
    <t>063054</t>
  </si>
  <si>
    <t>Pimonte</t>
  </si>
  <si>
    <t>063055</t>
  </si>
  <si>
    <t>Poggiomarino</t>
  </si>
  <si>
    <t>063056</t>
  </si>
  <si>
    <t>Pollena Trocchia</t>
  </si>
  <si>
    <t>063057</t>
  </si>
  <si>
    <t>Pomigliano d'Arco</t>
  </si>
  <si>
    <t>063058</t>
  </si>
  <si>
    <t>Pompei</t>
  </si>
  <si>
    <t>063059</t>
  </si>
  <si>
    <t>Portici</t>
  </si>
  <si>
    <t>063060</t>
  </si>
  <si>
    <t>Pozzuoli</t>
  </si>
  <si>
    <t>063061</t>
  </si>
  <si>
    <t>Procida</t>
  </si>
  <si>
    <t>063062</t>
  </si>
  <si>
    <t>Qualiano</t>
  </si>
  <si>
    <t>063063</t>
  </si>
  <si>
    <t>Quarto</t>
  </si>
  <si>
    <t>063064</t>
  </si>
  <si>
    <t>Ercolano</t>
  </si>
  <si>
    <t>063065</t>
  </si>
  <si>
    <t>Roccarainola</t>
  </si>
  <si>
    <t>063066</t>
  </si>
  <si>
    <t>San Gennaro Vesuviano</t>
  </si>
  <si>
    <t>063067</t>
  </si>
  <si>
    <t>San Giorgio a Cremano</t>
  </si>
  <si>
    <t>063068</t>
  </si>
  <si>
    <t>San Giuseppe Vesuviano</t>
  </si>
  <si>
    <t>063069</t>
  </si>
  <si>
    <t>San Paolo Bel Sito</t>
  </si>
  <si>
    <t>063070</t>
  </si>
  <si>
    <t>San Sebastiano al Vesuvio</t>
  </si>
  <si>
    <t>063071</t>
  </si>
  <si>
    <t>Sant'Agnello</t>
  </si>
  <si>
    <t>063072</t>
  </si>
  <si>
    <t>Sant'Anastasia</t>
  </si>
  <si>
    <t>063073</t>
  </si>
  <si>
    <t>Sant'Antimo</t>
  </si>
  <si>
    <t>063074</t>
  </si>
  <si>
    <t>Sant'Antonio Abate</t>
  </si>
  <si>
    <t>063075</t>
  </si>
  <si>
    <t>San Vitaliano</t>
  </si>
  <si>
    <t>063076</t>
  </si>
  <si>
    <t>Saviano</t>
  </si>
  <si>
    <t>063077</t>
  </si>
  <si>
    <t>Scisciano</t>
  </si>
  <si>
    <t>063078</t>
  </si>
  <si>
    <t>Serrara Fontana</t>
  </si>
  <si>
    <t>063079</t>
  </si>
  <si>
    <t>Somma Vesuviana</t>
  </si>
  <si>
    <t>063080</t>
  </si>
  <si>
    <t>Sorrento</t>
  </si>
  <si>
    <t>063081</t>
  </si>
  <si>
    <t>Striano</t>
  </si>
  <si>
    <t>063082</t>
  </si>
  <si>
    <t>Terzigno</t>
  </si>
  <si>
    <t>063083</t>
  </si>
  <si>
    <t>Torre Annunziata</t>
  </si>
  <si>
    <t>063084</t>
  </si>
  <si>
    <t>Torre del Greco</t>
  </si>
  <si>
    <t>063085</t>
  </si>
  <si>
    <t>Tufino</t>
  </si>
  <si>
    <t>063086</t>
  </si>
  <si>
    <t>Vico Equense</t>
  </si>
  <si>
    <t>063087</t>
  </si>
  <si>
    <t>Villaricca</t>
  </si>
  <si>
    <t>063088</t>
  </si>
  <si>
    <t>Visciano</t>
  </si>
  <si>
    <t>063089</t>
  </si>
  <si>
    <t>Volla</t>
  </si>
  <si>
    <t>063090</t>
  </si>
  <si>
    <t>Santa Maria la Carità</t>
  </si>
  <si>
    <t>063091</t>
  </si>
  <si>
    <t>Trecase</t>
  </si>
  <si>
    <t>063092</t>
  </si>
  <si>
    <t>Massa di Somma</t>
  </si>
  <si>
    <t>064001</t>
  </si>
  <si>
    <t>Aiello del Sabato</t>
  </si>
  <si>
    <t>064002</t>
  </si>
  <si>
    <t>Altavilla Irpina</t>
  </si>
  <si>
    <t>064003</t>
  </si>
  <si>
    <t>Andretta</t>
  </si>
  <si>
    <t>064004</t>
  </si>
  <si>
    <t>Aquilonia</t>
  </si>
  <si>
    <t>064005</t>
  </si>
  <si>
    <t>Ariano Irpino</t>
  </si>
  <si>
    <t>064006</t>
  </si>
  <si>
    <t>Atripalda</t>
  </si>
  <si>
    <t>064007</t>
  </si>
  <si>
    <t>Avella</t>
  </si>
  <si>
    <t>064008</t>
  </si>
  <si>
    <t>064009</t>
  </si>
  <si>
    <t>Bagnoli Irpino</t>
  </si>
  <si>
    <t>064010</t>
  </si>
  <si>
    <t>Baiano</t>
  </si>
  <si>
    <t>064011</t>
  </si>
  <si>
    <t>Bisaccia</t>
  </si>
  <si>
    <t>064012</t>
  </si>
  <si>
    <t>Bonito</t>
  </si>
  <si>
    <t>064013</t>
  </si>
  <si>
    <t>Cairano</t>
  </si>
  <si>
    <t>064014</t>
  </si>
  <si>
    <t>Calabritto</t>
  </si>
  <si>
    <t>064015</t>
  </si>
  <si>
    <t>Calitri</t>
  </si>
  <si>
    <t>064016</t>
  </si>
  <si>
    <t>Candida</t>
  </si>
  <si>
    <t>064017</t>
  </si>
  <si>
    <t>Caposele</t>
  </si>
  <si>
    <t>064018</t>
  </si>
  <si>
    <t>Capriglia Irpina</t>
  </si>
  <si>
    <t>064019</t>
  </si>
  <si>
    <t>Carife</t>
  </si>
  <si>
    <t>064020</t>
  </si>
  <si>
    <t>Casalbore</t>
  </si>
  <si>
    <t>064021</t>
  </si>
  <si>
    <t>Cassano Irpino</t>
  </si>
  <si>
    <t>064022</t>
  </si>
  <si>
    <t>Castel Baronia</t>
  </si>
  <si>
    <t>064023</t>
  </si>
  <si>
    <t>Castelfranci</t>
  </si>
  <si>
    <t>064024</t>
  </si>
  <si>
    <t>Castelvetere sul Calore</t>
  </si>
  <si>
    <t>064025</t>
  </si>
  <si>
    <t>Cervinara</t>
  </si>
  <si>
    <t>064026</t>
  </si>
  <si>
    <t>Cesinali</t>
  </si>
  <si>
    <t>064027</t>
  </si>
  <si>
    <t>Chianche</t>
  </si>
  <si>
    <t>064028</t>
  </si>
  <si>
    <t>Chiusano di San Domenico</t>
  </si>
  <si>
    <t>064029</t>
  </si>
  <si>
    <t>Contrada</t>
  </si>
  <si>
    <t>064030</t>
  </si>
  <si>
    <t>Conza della Campania</t>
  </si>
  <si>
    <t>064031</t>
  </si>
  <si>
    <t>Domicella</t>
  </si>
  <si>
    <t>064032</t>
  </si>
  <si>
    <t>Flumeri</t>
  </si>
  <si>
    <t>064033</t>
  </si>
  <si>
    <t>Fontanarosa</t>
  </si>
  <si>
    <t>064034</t>
  </si>
  <si>
    <t>Forino</t>
  </si>
  <si>
    <t>064035</t>
  </si>
  <si>
    <t>Frigento</t>
  </si>
  <si>
    <t>064036</t>
  </si>
  <si>
    <t>Gesualdo</t>
  </si>
  <si>
    <t>064037</t>
  </si>
  <si>
    <t>Greci</t>
  </si>
  <si>
    <t>064038</t>
  </si>
  <si>
    <t>Grottaminarda</t>
  </si>
  <si>
    <t>064039</t>
  </si>
  <si>
    <t>Grottolella</t>
  </si>
  <si>
    <t>064040</t>
  </si>
  <si>
    <t>Guardia Lombardi</t>
  </si>
  <si>
    <t>064041</t>
  </si>
  <si>
    <t>Lacedonia</t>
  </si>
  <si>
    <t>064042</t>
  </si>
  <si>
    <t>Lapio</t>
  </si>
  <si>
    <t>064043</t>
  </si>
  <si>
    <t>Lauro</t>
  </si>
  <si>
    <t>064044</t>
  </si>
  <si>
    <t>Lioni</t>
  </si>
  <si>
    <t>064045</t>
  </si>
  <si>
    <t>Luogosano</t>
  </si>
  <si>
    <t>064046</t>
  </si>
  <si>
    <t>Manocalzati</t>
  </si>
  <si>
    <t>064047</t>
  </si>
  <si>
    <t>Marzano di Nola</t>
  </si>
  <si>
    <t>064048</t>
  </si>
  <si>
    <t>Melito Irpino</t>
  </si>
  <si>
    <t>064049</t>
  </si>
  <si>
    <t>Mercogliano</t>
  </si>
  <si>
    <t>064050</t>
  </si>
  <si>
    <t>Mirabella Eclano</t>
  </si>
  <si>
    <t>064051</t>
  </si>
  <si>
    <t>Montaguto</t>
  </si>
  <si>
    <t>064052</t>
  </si>
  <si>
    <t>Montecalvo Irpino</t>
  </si>
  <si>
    <t>064053</t>
  </si>
  <si>
    <t>Montefalcione</t>
  </si>
  <si>
    <t>064054</t>
  </si>
  <si>
    <t>Monteforte Irpino</t>
  </si>
  <si>
    <t>064055</t>
  </si>
  <si>
    <t>Montefredane</t>
  </si>
  <si>
    <t>064056</t>
  </si>
  <si>
    <t>Montefusco</t>
  </si>
  <si>
    <t>064057</t>
  </si>
  <si>
    <t>Montella</t>
  </si>
  <si>
    <t>064058</t>
  </si>
  <si>
    <t>Montemarano</t>
  </si>
  <si>
    <t>064059</t>
  </si>
  <si>
    <t>Montemiletto</t>
  </si>
  <si>
    <t>064060</t>
  </si>
  <si>
    <t>Monteverde</t>
  </si>
  <si>
    <t>064063</t>
  </si>
  <si>
    <t>Morra De Sanctis</t>
  </si>
  <si>
    <t>064064</t>
  </si>
  <si>
    <t>Moschiano</t>
  </si>
  <si>
    <t>064065</t>
  </si>
  <si>
    <t>Mugnano del Cardinale</t>
  </si>
  <si>
    <t>064066</t>
  </si>
  <si>
    <t>Nusco</t>
  </si>
  <si>
    <t>064067</t>
  </si>
  <si>
    <t>Ospedaletto d'Alpinolo</t>
  </si>
  <si>
    <t>064068</t>
  </si>
  <si>
    <t>Pago del Vallo di Lauro</t>
  </si>
  <si>
    <t>064069</t>
  </si>
  <si>
    <t>Parolise</t>
  </si>
  <si>
    <t>064070</t>
  </si>
  <si>
    <t>Paternopoli</t>
  </si>
  <si>
    <t>064071</t>
  </si>
  <si>
    <t>Petruro Irpino</t>
  </si>
  <si>
    <t>064072</t>
  </si>
  <si>
    <t>Pietradefusi</t>
  </si>
  <si>
    <t>064073</t>
  </si>
  <si>
    <t>Pietrastornina</t>
  </si>
  <si>
    <t>064074</t>
  </si>
  <si>
    <t>Prata di Principato Ultra</t>
  </si>
  <si>
    <t>064075</t>
  </si>
  <si>
    <t>Pratola Serra</t>
  </si>
  <si>
    <t>064076</t>
  </si>
  <si>
    <t>Quadrelle</t>
  </si>
  <si>
    <t>064077</t>
  </si>
  <si>
    <t>Quindici</t>
  </si>
  <si>
    <t>064078</t>
  </si>
  <si>
    <t>Roccabascerana</t>
  </si>
  <si>
    <t>064079</t>
  </si>
  <si>
    <t>Rocca San Felice</t>
  </si>
  <si>
    <t>064080</t>
  </si>
  <si>
    <t>Rotondi</t>
  </si>
  <si>
    <t>064081</t>
  </si>
  <si>
    <t>Salza Irpina</t>
  </si>
  <si>
    <t>064082</t>
  </si>
  <si>
    <t>San Mango sul Calore</t>
  </si>
  <si>
    <t>064083</t>
  </si>
  <si>
    <t>San Martino Valle Caudina</t>
  </si>
  <si>
    <t>064084</t>
  </si>
  <si>
    <t>San Michele di Serino</t>
  </si>
  <si>
    <t>064085</t>
  </si>
  <si>
    <t>San Nicola Baronia</t>
  </si>
  <si>
    <t>064086</t>
  </si>
  <si>
    <t>San Potito Ultra</t>
  </si>
  <si>
    <t>064087</t>
  </si>
  <si>
    <t>San Sossio Baronia</t>
  </si>
  <si>
    <t>064088</t>
  </si>
  <si>
    <t>Santa Lucia di Serino</t>
  </si>
  <si>
    <t>064089</t>
  </si>
  <si>
    <t>Sant'Andrea di Conza</t>
  </si>
  <si>
    <t>064090</t>
  </si>
  <si>
    <t>Sant'Angelo all'Esca</t>
  </si>
  <si>
    <t>064091</t>
  </si>
  <si>
    <t>Sant'Angelo a Scala</t>
  </si>
  <si>
    <t>064092</t>
  </si>
  <si>
    <t>Sant'Angelo dei Lombardi</t>
  </si>
  <si>
    <t>064093</t>
  </si>
  <si>
    <t>Santa Paolina</t>
  </si>
  <si>
    <t>064095</t>
  </si>
  <si>
    <t>Santo Stefano del Sole</t>
  </si>
  <si>
    <t>064096</t>
  </si>
  <si>
    <t>Savignano Irpino</t>
  </si>
  <si>
    <t>064097</t>
  </si>
  <si>
    <t>Scampitella</t>
  </si>
  <si>
    <t>064098</t>
  </si>
  <si>
    <t>Senerchia</t>
  </si>
  <si>
    <t>064099</t>
  </si>
  <si>
    <t>Serino</t>
  </si>
  <si>
    <t>064100</t>
  </si>
  <si>
    <t>Sirignano</t>
  </si>
  <si>
    <t>064101</t>
  </si>
  <si>
    <t>Solofra</t>
  </si>
  <si>
    <t>064102</t>
  </si>
  <si>
    <t>Sorbo Serpico</t>
  </si>
  <si>
    <t>064103</t>
  </si>
  <si>
    <t>Sperone</t>
  </si>
  <si>
    <t>064104</t>
  </si>
  <si>
    <t>Sturno</t>
  </si>
  <si>
    <t>064105</t>
  </si>
  <si>
    <t>Summonte</t>
  </si>
  <si>
    <t>064106</t>
  </si>
  <si>
    <t>Taurano</t>
  </si>
  <si>
    <t>064107</t>
  </si>
  <si>
    <t>Taurasi</t>
  </si>
  <si>
    <t>064108</t>
  </si>
  <si>
    <t>Teora</t>
  </si>
  <si>
    <t>064109</t>
  </si>
  <si>
    <t>Torella dei Lombardi</t>
  </si>
  <si>
    <t>064110</t>
  </si>
  <si>
    <t>Torre Le Nocelle</t>
  </si>
  <si>
    <t>064111</t>
  </si>
  <si>
    <t>Torrioni</t>
  </si>
  <si>
    <t>064112</t>
  </si>
  <si>
    <t>Trevico</t>
  </si>
  <si>
    <t>064113</t>
  </si>
  <si>
    <t>Tufo</t>
  </si>
  <si>
    <t>064114</t>
  </si>
  <si>
    <t>Vallata</t>
  </si>
  <si>
    <t>064115</t>
  </si>
  <si>
    <t>Vallesaccarda</t>
  </si>
  <si>
    <t>064116</t>
  </si>
  <si>
    <t>Venticano</t>
  </si>
  <si>
    <t>064117</t>
  </si>
  <si>
    <t>Villamaina</t>
  </si>
  <si>
    <t>064118</t>
  </si>
  <si>
    <t>Villanova del Battista</t>
  </si>
  <si>
    <t>064119</t>
  </si>
  <si>
    <t>Volturara Irpina</t>
  </si>
  <si>
    <t>064120</t>
  </si>
  <si>
    <t>Zungoli</t>
  </si>
  <si>
    <t>064121</t>
  </si>
  <si>
    <t>Montoro</t>
  </si>
  <si>
    <t>065001</t>
  </si>
  <si>
    <t>Acerno</t>
  </si>
  <si>
    <t>065002</t>
  </si>
  <si>
    <t>Agropoli</t>
  </si>
  <si>
    <t>065003</t>
  </si>
  <si>
    <t>Albanella</t>
  </si>
  <si>
    <t>065004</t>
  </si>
  <si>
    <t>Alfano</t>
  </si>
  <si>
    <t>065005</t>
  </si>
  <si>
    <t>Altavilla Silentina</t>
  </si>
  <si>
    <t>065006</t>
  </si>
  <si>
    <t>Amalfi</t>
  </si>
  <si>
    <t>065007</t>
  </si>
  <si>
    <t>Angri</t>
  </si>
  <si>
    <t>065008</t>
  </si>
  <si>
    <t>Aquara</t>
  </si>
  <si>
    <t>065009</t>
  </si>
  <si>
    <t>Ascea</t>
  </si>
  <si>
    <t>065010</t>
  </si>
  <si>
    <t>Atena Lucana</t>
  </si>
  <si>
    <t>065011</t>
  </si>
  <si>
    <t>Atrani</t>
  </si>
  <si>
    <t>065012</t>
  </si>
  <si>
    <t>Auletta</t>
  </si>
  <si>
    <t>065013</t>
  </si>
  <si>
    <t>Baronissi</t>
  </si>
  <si>
    <t>065014</t>
  </si>
  <si>
    <t>Battipaglia</t>
  </si>
  <si>
    <t>065015</t>
  </si>
  <si>
    <t>Bellosguardo</t>
  </si>
  <si>
    <t>065016</t>
  </si>
  <si>
    <t>Bracigliano</t>
  </si>
  <si>
    <t>065017</t>
  </si>
  <si>
    <t>Buccino</t>
  </si>
  <si>
    <t>065018</t>
  </si>
  <si>
    <t>Buonabitacolo</t>
  </si>
  <si>
    <t>065019</t>
  </si>
  <si>
    <t>Caggiano</t>
  </si>
  <si>
    <t>065020</t>
  </si>
  <si>
    <t>Calvanico</t>
  </si>
  <si>
    <t>065021</t>
  </si>
  <si>
    <t>Camerota</t>
  </si>
  <si>
    <t>065022</t>
  </si>
  <si>
    <t>Campagna</t>
  </si>
  <si>
    <t>065023</t>
  </si>
  <si>
    <t>Campora</t>
  </si>
  <si>
    <t>065024</t>
  </si>
  <si>
    <t>Cannalonga</t>
  </si>
  <si>
    <t>065025</t>
  </si>
  <si>
    <t>Capaccio Paestum</t>
  </si>
  <si>
    <t>065026</t>
  </si>
  <si>
    <t>Casalbuono</t>
  </si>
  <si>
    <t>065027</t>
  </si>
  <si>
    <t>Casaletto Spartano</t>
  </si>
  <si>
    <t>065028</t>
  </si>
  <si>
    <t>Casal Velino</t>
  </si>
  <si>
    <t>065029</t>
  </si>
  <si>
    <t>Caselle in Pittari</t>
  </si>
  <si>
    <t>065030</t>
  </si>
  <si>
    <t>Castelcivita</t>
  </si>
  <si>
    <t>065031</t>
  </si>
  <si>
    <t>Castellabate</t>
  </si>
  <si>
    <t>065032</t>
  </si>
  <si>
    <t>Castelnuovo Cilento</t>
  </si>
  <si>
    <t>065033</t>
  </si>
  <si>
    <t>Castelnuovo di Conza</t>
  </si>
  <si>
    <t>065034</t>
  </si>
  <si>
    <t>Castel San Giorgio</t>
  </si>
  <si>
    <t>065035</t>
  </si>
  <si>
    <t>Castel San Lorenzo</t>
  </si>
  <si>
    <t>065036</t>
  </si>
  <si>
    <t>Castiglione del Genovesi</t>
  </si>
  <si>
    <t>065037</t>
  </si>
  <si>
    <t>Cava de' Tirreni</t>
  </si>
  <si>
    <t>065038</t>
  </si>
  <si>
    <t>Celle di Bulgheria</t>
  </si>
  <si>
    <t>065039</t>
  </si>
  <si>
    <t>Centola</t>
  </si>
  <si>
    <t>065040</t>
  </si>
  <si>
    <t>Ceraso</t>
  </si>
  <si>
    <t>065041</t>
  </si>
  <si>
    <t>Cetara</t>
  </si>
  <si>
    <t>065042</t>
  </si>
  <si>
    <t>Cicerale</t>
  </si>
  <si>
    <t>065043</t>
  </si>
  <si>
    <t>Colliano</t>
  </si>
  <si>
    <t>065044</t>
  </si>
  <si>
    <t>Conca dei Marini</t>
  </si>
  <si>
    <t>065045</t>
  </si>
  <si>
    <t>Controne</t>
  </si>
  <si>
    <t>065046</t>
  </si>
  <si>
    <t>Contursi Terme</t>
  </si>
  <si>
    <t>065047</t>
  </si>
  <si>
    <t>Corbara</t>
  </si>
  <si>
    <t>065048</t>
  </si>
  <si>
    <t>Corleto Monforte</t>
  </si>
  <si>
    <t>065049</t>
  </si>
  <si>
    <t>Cuccaro Vetere</t>
  </si>
  <si>
    <t>065050</t>
  </si>
  <si>
    <t>Eboli</t>
  </si>
  <si>
    <t>065051</t>
  </si>
  <si>
    <t>Felitto</t>
  </si>
  <si>
    <t>065052</t>
  </si>
  <si>
    <t>Fisciano</t>
  </si>
  <si>
    <t>065053</t>
  </si>
  <si>
    <t>Furore</t>
  </si>
  <si>
    <t>065054</t>
  </si>
  <si>
    <t>Futani</t>
  </si>
  <si>
    <t>065055</t>
  </si>
  <si>
    <t>Giffoni Sei Casali</t>
  </si>
  <si>
    <t>065056</t>
  </si>
  <si>
    <t>Giffoni Valle Piana</t>
  </si>
  <si>
    <t>065057</t>
  </si>
  <si>
    <t>Gioi</t>
  </si>
  <si>
    <t>065058</t>
  </si>
  <si>
    <t>Giungano</t>
  </si>
  <si>
    <t>065059</t>
  </si>
  <si>
    <t>Ispani</t>
  </si>
  <si>
    <t>065060</t>
  </si>
  <si>
    <t>Laureana Cilento</t>
  </si>
  <si>
    <t>065061</t>
  </si>
  <si>
    <t>Laurino</t>
  </si>
  <si>
    <t>065062</t>
  </si>
  <si>
    <t>Laurito</t>
  </si>
  <si>
    <t>065063</t>
  </si>
  <si>
    <t>Laviano</t>
  </si>
  <si>
    <t>065064</t>
  </si>
  <si>
    <t>Lustra</t>
  </si>
  <si>
    <t>065065</t>
  </si>
  <si>
    <t>Magliano Vetere</t>
  </si>
  <si>
    <t>065066</t>
  </si>
  <si>
    <t>Maiori</t>
  </si>
  <si>
    <t>065067</t>
  </si>
  <si>
    <t>Mercato San Severino</t>
  </si>
  <si>
    <t>065068</t>
  </si>
  <si>
    <t>Minori</t>
  </si>
  <si>
    <t>065069</t>
  </si>
  <si>
    <t>Moio della Civitella</t>
  </si>
  <si>
    <t>065070</t>
  </si>
  <si>
    <t>Montano Antilia</t>
  </si>
  <si>
    <t>065071</t>
  </si>
  <si>
    <t>Montecorice</t>
  </si>
  <si>
    <t>065072</t>
  </si>
  <si>
    <t>Montecorvino Pugliano</t>
  </si>
  <si>
    <t>065073</t>
  </si>
  <si>
    <t>Montecorvino Rovella</t>
  </si>
  <si>
    <t>065074</t>
  </si>
  <si>
    <t>Monteforte Cilento</t>
  </si>
  <si>
    <t>065075</t>
  </si>
  <si>
    <t>Monte San Giacomo</t>
  </si>
  <si>
    <t>065076</t>
  </si>
  <si>
    <t>Montesano sulla Marcellana</t>
  </si>
  <si>
    <t>065077</t>
  </si>
  <si>
    <t>Morigerati</t>
  </si>
  <si>
    <t>065078</t>
  </si>
  <si>
    <t>Nocera Inferiore</t>
  </si>
  <si>
    <t>065079</t>
  </si>
  <si>
    <t>Nocera Superiore</t>
  </si>
  <si>
    <t>065080</t>
  </si>
  <si>
    <t>Novi Velia</t>
  </si>
  <si>
    <t>065081</t>
  </si>
  <si>
    <t>Ogliastro Cilento</t>
  </si>
  <si>
    <t>065082</t>
  </si>
  <si>
    <t>Olevano sul Tusciano</t>
  </si>
  <si>
    <t>065083</t>
  </si>
  <si>
    <t>Oliveto Citra</t>
  </si>
  <si>
    <t>065084</t>
  </si>
  <si>
    <t>Omignano</t>
  </si>
  <si>
    <t>065085</t>
  </si>
  <si>
    <t>Orria</t>
  </si>
  <si>
    <t>065086</t>
  </si>
  <si>
    <t>Ottati</t>
  </si>
  <si>
    <t>065087</t>
  </si>
  <si>
    <t>Padula</t>
  </si>
  <si>
    <t>065088</t>
  </si>
  <si>
    <t>Pagani</t>
  </si>
  <si>
    <t>065089</t>
  </si>
  <si>
    <t>Palomonte</t>
  </si>
  <si>
    <t>065090</t>
  </si>
  <si>
    <t>Pellezzano</t>
  </si>
  <si>
    <t>065091</t>
  </si>
  <si>
    <t>Perdifumo</t>
  </si>
  <si>
    <t>065092</t>
  </si>
  <si>
    <t>Perito</t>
  </si>
  <si>
    <t>065093</t>
  </si>
  <si>
    <t>Pertosa</t>
  </si>
  <si>
    <t>065094</t>
  </si>
  <si>
    <t>Petina</t>
  </si>
  <si>
    <t>065095</t>
  </si>
  <si>
    <t>Piaggine</t>
  </si>
  <si>
    <t>065096</t>
  </si>
  <si>
    <t>Pisciotta</t>
  </si>
  <si>
    <t>065097</t>
  </si>
  <si>
    <t>Polla</t>
  </si>
  <si>
    <t>065098</t>
  </si>
  <si>
    <t>Pollica</t>
  </si>
  <si>
    <t>065099</t>
  </si>
  <si>
    <t>Pontecagnano Faiano</t>
  </si>
  <si>
    <t>065100</t>
  </si>
  <si>
    <t>Positano</t>
  </si>
  <si>
    <t>065101</t>
  </si>
  <si>
    <t>Postiglione</t>
  </si>
  <si>
    <t>065102</t>
  </si>
  <si>
    <t>Praiano</t>
  </si>
  <si>
    <t>065103</t>
  </si>
  <si>
    <t>Prignano Cilento</t>
  </si>
  <si>
    <t>065104</t>
  </si>
  <si>
    <t>Ravello</t>
  </si>
  <si>
    <t>065105</t>
  </si>
  <si>
    <t>Ricigliano</t>
  </si>
  <si>
    <t>065106</t>
  </si>
  <si>
    <t>Roccadaspide</t>
  </si>
  <si>
    <t>065107</t>
  </si>
  <si>
    <t>Roccagloriosa</t>
  </si>
  <si>
    <t>065108</t>
  </si>
  <si>
    <t>Roccapiemonte</t>
  </si>
  <si>
    <t>065109</t>
  </si>
  <si>
    <t>Rofrano</t>
  </si>
  <si>
    <t>065110</t>
  </si>
  <si>
    <t>Romagnano al Monte</t>
  </si>
  <si>
    <t>065111</t>
  </si>
  <si>
    <t>Roscigno</t>
  </si>
  <si>
    <t>065112</t>
  </si>
  <si>
    <t>Rutino</t>
  </si>
  <si>
    <t>065113</t>
  </si>
  <si>
    <t>Sacco</t>
  </si>
  <si>
    <t>065114</t>
  </si>
  <si>
    <t>Sala Consilina</t>
  </si>
  <si>
    <t>065115</t>
  </si>
  <si>
    <t>Salento</t>
  </si>
  <si>
    <t>065116</t>
  </si>
  <si>
    <t>065117</t>
  </si>
  <si>
    <t>Salvitelle</t>
  </si>
  <si>
    <t>065118</t>
  </si>
  <si>
    <t>San Cipriano Picentino</t>
  </si>
  <si>
    <t>065119</t>
  </si>
  <si>
    <t>San Giovanni a Piro</t>
  </si>
  <si>
    <t>065120</t>
  </si>
  <si>
    <t>San Gregorio Magno</t>
  </si>
  <si>
    <t>065121</t>
  </si>
  <si>
    <t>San Mango Piemonte</t>
  </si>
  <si>
    <t>065122</t>
  </si>
  <si>
    <t>San Marzano sul Sarno</t>
  </si>
  <si>
    <t>065123</t>
  </si>
  <si>
    <t>San Mauro Cilento</t>
  </si>
  <si>
    <t>065124</t>
  </si>
  <si>
    <t>San Mauro la Bruca</t>
  </si>
  <si>
    <t>065125</t>
  </si>
  <si>
    <t>San Pietro al Tanagro</t>
  </si>
  <si>
    <t>065126</t>
  </si>
  <si>
    <t>San Rufo</t>
  </si>
  <si>
    <t>065127</t>
  </si>
  <si>
    <t>Santa Marina</t>
  </si>
  <si>
    <t>065128</t>
  </si>
  <si>
    <t>Sant'Angelo a Fasanella</t>
  </si>
  <si>
    <t>065129</t>
  </si>
  <si>
    <t>Sant'Arsenio</t>
  </si>
  <si>
    <t>065130</t>
  </si>
  <si>
    <t>Sant'Egidio del Monte Albino</t>
  </si>
  <si>
    <t>065131</t>
  </si>
  <si>
    <t>Santomenna</t>
  </si>
  <si>
    <t>065132</t>
  </si>
  <si>
    <t>San Valentino Torio</t>
  </si>
  <si>
    <t>065133</t>
  </si>
  <si>
    <t>Sanza</t>
  </si>
  <si>
    <t>065134</t>
  </si>
  <si>
    <t>Sapri</t>
  </si>
  <si>
    <t>065135</t>
  </si>
  <si>
    <t>Sarno</t>
  </si>
  <si>
    <t>065136</t>
  </si>
  <si>
    <t>Sassano</t>
  </si>
  <si>
    <t>065137</t>
  </si>
  <si>
    <t>Scafati</t>
  </si>
  <si>
    <t>065138</t>
  </si>
  <si>
    <t>Scala</t>
  </si>
  <si>
    <t>065139</t>
  </si>
  <si>
    <t>Serramezzana</t>
  </si>
  <si>
    <t>065140</t>
  </si>
  <si>
    <t>Serre</t>
  </si>
  <si>
    <t>065141</t>
  </si>
  <si>
    <t>Sessa Cilento</t>
  </si>
  <si>
    <t>065142</t>
  </si>
  <si>
    <t>Siano</t>
  </si>
  <si>
    <t>065143</t>
  </si>
  <si>
    <t>Sicignano degli Alburni</t>
  </si>
  <si>
    <t>065144</t>
  </si>
  <si>
    <t>Stella Cilento</t>
  </si>
  <si>
    <t>065145</t>
  </si>
  <si>
    <t>Stio</t>
  </si>
  <si>
    <t>065146</t>
  </si>
  <si>
    <t>Teggiano</t>
  </si>
  <si>
    <t>065147</t>
  </si>
  <si>
    <t>Torchiara</t>
  </si>
  <si>
    <t>065148</t>
  </si>
  <si>
    <t>Torraca</t>
  </si>
  <si>
    <t>065149</t>
  </si>
  <si>
    <t>Torre Orsaia</t>
  </si>
  <si>
    <t>065150</t>
  </si>
  <si>
    <t>Tortorella</t>
  </si>
  <si>
    <t>065151</t>
  </si>
  <si>
    <t>Tramonti</t>
  </si>
  <si>
    <t>065152</t>
  </si>
  <si>
    <t>Trentinara</t>
  </si>
  <si>
    <t>065153</t>
  </si>
  <si>
    <t>Valle dell'Angelo</t>
  </si>
  <si>
    <t>065154</t>
  </si>
  <si>
    <t>Vallo della Lucania</t>
  </si>
  <si>
    <t>065155</t>
  </si>
  <si>
    <t>Valva</t>
  </si>
  <si>
    <t>065156</t>
  </si>
  <si>
    <t>Vibonati</t>
  </si>
  <si>
    <t>065157</t>
  </si>
  <si>
    <t>Vietri sul Mare</t>
  </si>
  <si>
    <t>065158</t>
  </si>
  <si>
    <t>Bellizzi</t>
  </si>
  <si>
    <t>Denominazione comune</t>
  </si>
  <si>
    <t>Superficie kmq</t>
  </si>
  <si>
    <t>Tipo variazione</t>
  </si>
  <si>
    <t>Codice Regione</t>
  </si>
  <si>
    <t>Codice Istat del Comune</t>
  </si>
  <si>
    <t xml:space="preserve">Codice Istat del Comune associato alla variazione o nuovo codice Istat del Comune </t>
  </si>
  <si>
    <t>Denominazione Comune associata alla variazione o nuova denominazione</t>
  </si>
  <si>
    <t>Provvedimento e Documento</t>
  </si>
  <si>
    <t>Contenuto del provvedimento</t>
  </si>
  <si>
    <t>Data decorrenza validità amministrativa</t>
  </si>
  <si>
    <t>CD</t>
  </si>
  <si>
    <t>15</t>
  </si>
  <si>
    <t>Capaccio</t>
  </si>
  <si>
    <t>Legge Regionale 8 giugno 2016, n. 19; B.U.R.C. n. 36 del 9 giugno 20016</t>
  </si>
  <si>
    <t>Assunta la nuova denominazione di Capaccio Paestum</t>
  </si>
  <si>
    <t>Fonte: Istat, Variazioni amministrative e territoriali dei comuni</t>
  </si>
  <si>
    <r>
      <t xml:space="preserve">Variazioni territoriali. </t>
    </r>
    <r>
      <rPr>
        <sz val="12"/>
        <color theme="1"/>
        <rFont val="Arial Narrow"/>
        <family val="2"/>
      </rPr>
      <t>Periodo dal 01.01.2015 al 31.12.2019</t>
    </r>
  </si>
  <si>
    <t>(a) Tutti i settori ad eccezione di quelli sospesi dal DPCM 11 marzo 2020 e dal DM Mise 25 marzo 2020.</t>
  </si>
  <si>
    <t xml:space="preserve">(b) I dati, coerentemente con la copertura delle Structural Business Statistics, non includono gran parte del settore del credito e delle assicurazioni (dettaglio di divisione). Per i comuni con meno di tre unità locali, separatamente nell’industria o nei servizi, per motivi di riservatezza non vengono presentati i dati di valore aggiunto, fatturato, addetti e dipendenti. </t>
  </si>
  <si>
    <r>
      <t xml:space="preserve">Comuni per incidenza della popolazione di 75 anni e più e per densità di popolazione al 1° gennaio. </t>
    </r>
    <r>
      <rPr>
        <sz val="12"/>
        <color theme="1"/>
        <rFont val="Arial Narrow"/>
        <family val="2"/>
      </rPr>
      <t>Anno 2019</t>
    </r>
  </si>
  <si>
    <t>(a) I dati comunali sono riportati nelle Appendici 1 e 2 dell’Allegato statistico.</t>
  </si>
  <si>
    <t>(a) Le geografie amministrative sono al 01.01.2017; i dati comunali sono riportati nell’Appendice 3 e le variazioni territoriali nell’Appendice 6 dell’Allegato statistico.</t>
  </si>
  <si>
    <t>(b) Occupati di 15 anni e più che escono di casa abitualmente per andare a lavoro per mezzo di trasporto utilizzato e tempo impiegato.</t>
  </si>
  <si>
    <t>(c) La natura dei dati non permette di tenere conto dell’effettiva offerta del servizio, che nel caso della metropolitana è presente solo in alcune grandi città, e della possibilità che tra gli utilizzatori effettivi ci siano persone che si recano in altri territori.</t>
  </si>
  <si>
    <t>Metropolitana (c)</t>
  </si>
  <si>
    <t>(a) L’utilizzo di internet fa riferimento ai 12 mesi precedenti all’intervista. Non sono inclusi coloro che hanno utilizzato internet oltre un anno prima, pertanto la somma tra utilizzatori e non utilizzatori può essere inferiore a 100.</t>
  </si>
  <si>
    <t xml:space="preserve"> Fonte: Istat, Registro statistico delle imprese attive (ASIA)</t>
  </si>
  <si>
    <r>
      <t xml:space="preserve">(a) Dati comunali in Appendice 5 e variazioni territoriali nell’Appendice 6 dell’Allegato statistico. I dati riferiti al Frame-SBS, coerentemente con la copertura delle </t>
    </r>
    <r>
      <rPr>
        <i/>
        <sz val="7.5"/>
        <color theme="1"/>
        <rFont val="Arial"/>
        <family val="2"/>
      </rPr>
      <t>Structural Business Statistics</t>
    </r>
    <r>
      <rPr>
        <sz val="7.5"/>
        <color theme="1"/>
        <rFont val="Arial"/>
        <family val="2"/>
      </rPr>
      <t>, non includono gran parte del settore del credito e delle assicurazioni (dettaglio di divisione). I “dati mancanti” del cartogramma fanno riferimento ai comuni senza unità locali o a quelli con meno di 3 unità locali (separatamente per l’industria o per i servizi), per i quali i dati sono stati oscurati come prevede la normativa.</t>
    </r>
  </si>
  <si>
    <t>(b) Tutti i settori ad eccezione di quelli sospesi dal DPCM 11 marzo 2020 e dal DM Mise 25 marzo 2020.</t>
  </si>
  <si>
    <t>Figura 14</t>
  </si>
  <si>
    <t>(a) Percentuale di personale dipendente nella regione rispetto al personale dipendente in Italia.</t>
  </si>
  <si>
    <r>
      <t xml:space="preserve">Presidi residenziali e posti letto operativi. </t>
    </r>
    <r>
      <rPr>
        <sz val="12"/>
        <color theme="1"/>
        <rFont val="Arial Narrow"/>
        <family val="2"/>
      </rPr>
      <t>Anno 2016 (valori assoluti e per 10.000 residenti)</t>
    </r>
  </si>
  <si>
    <t>(a) L’indice per 10.000 residenti è calcolato sulla popolazione della stessa fascia d’età.</t>
  </si>
  <si>
    <t>(a) I dati comunali sono riportati nell’Appendice 4 dell’Allegato statistico.</t>
  </si>
  <si>
    <t>IMPRESE</t>
  </si>
  <si>
    <t>ADDETTI</t>
  </si>
  <si>
    <t>DIMENSIONE MEDIA</t>
  </si>
  <si>
    <r>
      <t xml:space="preserve">Studenti e occupati per mezzo di trasporto utilizzato per raggiungere luogo di studio o lavoro e tempo impiegato. </t>
    </r>
    <r>
      <rPr>
        <sz val="12"/>
        <color theme="1"/>
        <rFont val="Arial Narrow"/>
        <family val="2"/>
      </rPr>
      <t>Anno 2019 (per 100 persone con le stesse caratteristiche)</t>
    </r>
  </si>
  <si>
    <t>(a) Tipo variazione: CS - Costituzione comune; ES - Estinzione comune; CD - Cambio denominazione comune; AQ - Acquisizione di territorio; CE - Cessione di territorio; AP - Cambio di appartenenza alla unità amministrativa gerarchicamente superiore (generalmente associato a cambio di provincia o regione)</t>
  </si>
  <si>
    <t>Di cui:</t>
  </si>
  <si>
    <t xml:space="preserve">   Posti letto operativi per anziani (65 anni e più) (a)</t>
  </si>
  <si>
    <r>
      <t xml:space="preserve">Indicatori di mobilità per provincia. Campania e Italia. </t>
    </r>
    <r>
      <rPr>
        <sz val="12"/>
        <color theme="1"/>
        <rFont val="Arial Narrow"/>
        <family val="2"/>
      </rPr>
      <t xml:space="preserve"> Anno 2015 (valori percentuali)</t>
    </r>
  </si>
  <si>
    <r>
      <rPr>
        <b/>
        <sz val="12"/>
        <color theme="1"/>
        <rFont val="Arial Narrow"/>
        <family val="2"/>
      </rPr>
      <t>Indicatori di mobilità per comune (a).</t>
    </r>
    <r>
      <rPr>
        <sz val="12"/>
        <color theme="1"/>
        <rFont val="Arial Narrow"/>
        <family val="2"/>
      </rPr>
      <t xml:space="preserve"> Campania. Anno 2015 (valori percentuali)</t>
    </r>
  </si>
  <si>
    <r>
      <t xml:space="preserve">Studenti e occupati per mezzo di trasporto utilizzato per raggiungere luogo di studio o lavoro e tempo impiegato. Campania e Italia. </t>
    </r>
    <r>
      <rPr>
        <sz val="12"/>
        <color theme="1"/>
        <rFont val="Arial Narrow"/>
        <family val="2"/>
      </rPr>
      <t>Anno 2019 (per 100 persone con le stesse caratteristiche)</t>
    </r>
  </si>
  <si>
    <r>
      <t xml:space="preserve">Famiglie per dimensione e tipologia. Campania e Italia. </t>
    </r>
    <r>
      <rPr>
        <sz val="12"/>
        <color theme="1"/>
        <rFont val="Arial Narrow"/>
        <family val="2"/>
      </rPr>
      <t>Media anni 2017-2018 (composizione percentuale)</t>
    </r>
  </si>
  <si>
    <r>
      <t xml:space="preserve">Famiglie per tipologia. Campania e Italia. </t>
    </r>
    <r>
      <rPr>
        <sz val="12"/>
        <color theme="1"/>
        <rFont val="Arial Narrow"/>
        <family val="2"/>
      </rPr>
      <t>Media anni 2017-2018 (composizione percentuale)</t>
    </r>
  </si>
  <si>
    <r>
      <t xml:space="preserve">Studenti iscritti per ordine scolastico e provincia. Campania e Italia. </t>
    </r>
    <r>
      <rPr>
        <sz val="12"/>
        <color theme="1"/>
        <rFont val="Arial Narrow"/>
        <family val="2"/>
      </rPr>
      <t>Anno scolastico 2017/ 2018 (valori assoluti)</t>
    </r>
  </si>
  <si>
    <r>
      <t xml:space="preserve">Studenti iscritti per ordine scolastico. Campania e Italia. </t>
    </r>
    <r>
      <rPr>
        <sz val="12"/>
        <color theme="1"/>
        <rFont val="Arial Narrow"/>
        <family val="2"/>
      </rPr>
      <t>Anno scolastico 2017/2018 (composizione percentuale)</t>
    </r>
  </si>
  <si>
    <r>
      <t>Famiglie che dispongono o non dispongono di accesso ad Internet da casa, tipo di connessione, motivo per cui non ne dispongono</t>
    </r>
    <r>
      <rPr>
        <sz val="12"/>
        <color theme="1"/>
        <rFont val="Arial Narrow"/>
        <family val="2"/>
      </rPr>
      <t>. Campania e Italia. Anno 2019 (valori percentuali)</t>
    </r>
  </si>
  <si>
    <r>
      <t xml:space="preserve">Persone di 6 anni e più per utilizzo di internet (a) e frequenza di utilizzo. Campania e Italia. </t>
    </r>
    <r>
      <rPr>
        <sz val="12"/>
        <color theme="1"/>
        <rFont val="Arial Narrow"/>
        <family val="2"/>
      </rPr>
      <t>Anno 2019 (valori percentuali)</t>
    </r>
  </si>
  <si>
    <r>
      <rPr>
        <b/>
        <sz val="12"/>
        <color theme="1"/>
        <rFont val="Arial Narrow"/>
        <family val="2"/>
      </rPr>
      <t>Indicatori di povertà relativa.</t>
    </r>
    <r>
      <rPr>
        <sz val="12"/>
        <color theme="1"/>
        <rFont val="Arial Narrow"/>
        <family val="2"/>
      </rPr>
      <t xml:space="preserve"> Campania e Italia. Anno 2018 (valori percentuali)</t>
    </r>
  </si>
  <si>
    <r>
      <t xml:space="preserve">Indicatori di povertà relativa. Campania e Italia. </t>
    </r>
    <r>
      <rPr>
        <sz val="12"/>
        <color theme="1"/>
        <rFont val="Arial Narrow"/>
        <family val="2"/>
      </rPr>
      <t>Anno 2018 (valori percentuali)</t>
    </r>
  </si>
  <si>
    <r>
      <t xml:space="preserve">Famiglie per fonte principale di reddito. Campania e Italia.  </t>
    </r>
    <r>
      <rPr>
        <sz val="12"/>
        <color theme="1"/>
        <rFont val="Arial Narrow"/>
        <family val="2"/>
      </rPr>
      <t>Anno 2017 (composizione percentuale)</t>
    </r>
  </si>
  <si>
    <r>
      <t xml:space="preserve">Imprese, addetti e dimensione media per settore di attività economica. Campania e Italia. </t>
    </r>
    <r>
      <rPr>
        <sz val="12"/>
        <color theme="1"/>
        <rFont val="Arial Narrow"/>
        <family val="2"/>
      </rPr>
      <t>Anno 2017 (valori assoluti)</t>
    </r>
  </si>
  <si>
    <r>
      <t xml:space="preserve">Dimensione media delle imprese per settore di attività economica. Campania e Italia. </t>
    </r>
    <r>
      <rPr>
        <sz val="12"/>
        <color theme="1"/>
        <rFont val="Arial Narrow"/>
        <family val="2"/>
      </rPr>
      <t>Anno 2017 (numero medio di addetti)</t>
    </r>
  </si>
  <si>
    <r>
      <t xml:space="preserve">Lavoratori esterni e lavoratori temporanei per settore di attività economica. Campania e Italia. </t>
    </r>
    <r>
      <rPr>
        <sz val="12"/>
        <color theme="1"/>
        <rFont val="Arial Narrow"/>
        <family val="2"/>
      </rPr>
      <t>Anno 2017 (valori assoluti e valori percentuali)</t>
    </r>
  </si>
  <si>
    <r>
      <t xml:space="preserve">Unità locali, addetti, dipendenti e fatturato nei settori “attivi” e “sospesi” (a) dell’industria e dei servizi. Campania e Italia. </t>
    </r>
    <r>
      <rPr>
        <sz val="12"/>
        <color theme="1"/>
        <rFont val="Arial Narrow"/>
        <family val="2"/>
      </rPr>
      <t>Anno 2017 (valori assoluti e valori percentuali)</t>
    </r>
  </si>
  <si>
    <r>
      <t xml:space="preserve">Incidenza di unità locali, addetti, dipendenti e fatturato nei settori “attivi” (a)  per l’industria e per i servizi. Campania e Italia. </t>
    </r>
    <r>
      <rPr>
        <sz val="12"/>
        <color theme="1"/>
        <rFont val="Arial Narrow"/>
        <family val="2"/>
      </rPr>
      <t>Anno 2017 (valori percentuali)</t>
    </r>
  </si>
  <si>
    <r>
      <t xml:space="preserve">Comuni (a) per incidenza degli addetti nei settori “attivi” (b). Industria e servizi. Campania. </t>
    </r>
    <r>
      <rPr>
        <sz val="12"/>
        <color theme="1"/>
        <rFont val="Arial Narrow"/>
        <family val="2"/>
      </rPr>
      <t>Anno 2017 (valori percentuali)</t>
    </r>
  </si>
  <si>
    <r>
      <t xml:space="preserve">Finanziamento effettivo della spesa sanitaria.  Campania e Italia. </t>
    </r>
    <r>
      <rPr>
        <sz val="12"/>
        <color theme="1"/>
        <rFont val="Arial Narrow"/>
        <family val="2"/>
      </rPr>
      <t>Anni 2016-2018</t>
    </r>
  </si>
  <si>
    <r>
      <t xml:space="preserve">Finanziamento effettivo della spesa sanitaria per abitante. Campania e Italia.  </t>
    </r>
    <r>
      <rPr>
        <sz val="12"/>
        <color theme="1"/>
        <rFont val="Arial Narrow"/>
        <family val="2"/>
      </rPr>
      <t>Anni 2016-2018 (valori in Euro)</t>
    </r>
  </si>
  <si>
    <r>
      <t xml:space="preserve">Posti letto ordinari per malattie infettive e tropicali, pneumologia e terapia intensiva. Campania e Italia. </t>
    </r>
    <r>
      <rPr>
        <sz val="12"/>
        <color theme="1"/>
        <rFont val="Arial Narrow"/>
        <family val="2"/>
      </rPr>
      <t>Anni 2010-2018 (valori assoluti e valori percentuali)</t>
    </r>
  </si>
  <si>
    <t xml:space="preserve">Posti letto ordinari per malattie infettive e tropicali, pneumologia e terapia intensiva. Campania e Italia. </t>
  </si>
  <si>
    <r>
      <t xml:space="preserve">Personale dipendente del Servizio Sanitario Nazionale. Campania e Italia. </t>
    </r>
    <r>
      <rPr>
        <sz val="12"/>
        <color theme="1"/>
        <rFont val="Arial Narrow"/>
        <family val="2"/>
      </rPr>
      <t>Anno 2017</t>
    </r>
  </si>
  <si>
    <r>
      <t xml:space="preserve">Personale dipendente del Servizio Sanitario Nazionale. Campania e Italia.  </t>
    </r>
    <r>
      <rPr>
        <sz val="12"/>
        <color theme="1"/>
        <rFont val="Arial Narrow"/>
        <family val="2"/>
      </rPr>
      <t>Anno 2017 (valori per 10.000 residenti)</t>
    </r>
  </si>
  <si>
    <r>
      <t xml:space="preserve">Presidi residenziali e posti letto operativi. Campania e Italia. </t>
    </r>
    <r>
      <rPr>
        <sz val="12"/>
        <color theme="1"/>
        <rFont val="Arial Narrow"/>
        <family val="2"/>
      </rPr>
      <t>Anno 2016 (valori assoluti e per 10.000 residenti)</t>
    </r>
  </si>
  <si>
    <r>
      <t xml:space="preserve">Indicatori di mobilità per comune.  Campania. </t>
    </r>
    <r>
      <rPr>
        <sz val="12"/>
        <color theme="1"/>
        <rFont val="Arial Narrow"/>
        <family val="2"/>
      </rPr>
      <t>Anno 2015</t>
    </r>
  </si>
  <si>
    <t>Unità locali, addetti, dipendenti e fatturato nei settori “attivi” (a) e “sospesi” dell’industria e dei servizi per comune (b). Campania. Anno 2017 (valori assoluti e valori percentuali)</t>
  </si>
  <si>
    <r>
      <t xml:space="preserve">Variazioni territoriali (a). Campania. </t>
    </r>
    <r>
      <rPr>
        <sz val="12"/>
        <color theme="1"/>
        <rFont val="Arial Narrow"/>
        <family val="2"/>
      </rPr>
      <t>Periodo dal 01.01.2015 al 31.12.2019</t>
    </r>
  </si>
  <si>
    <t>Valore aggiunto (euro)</t>
  </si>
  <si>
    <t>Fatturato (euro)</t>
  </si>
  <si>
    <t>(a) Dati provvisori</t>
  </si>
  <si>
    <r>
      <t xml:space="preserve">Famiglie e numero medio di componenti per comune al 1° gennaio (a). Campania. </t>
    </r>
    <r>
      <rPr>
        <sz val="12"/>
        <color theme="1"/>
        <rFont val="Arial Narrow"/>
        <family val="2"/>
      </rPr>
      <t>Anno 2017</t>
    </r>
  </si>
  <si>
    <r>
      <t xml:space="preserve">Densità di popolazione per comune al 1° gennaio (a). Campania. </t>
    </r>
    <r>
      <rPr>
        <sz val="12"/>
        <color theme="1"/>
        <rFont val="Arial Narrow"/>
        <family val="2"/>
      </rPr>
      <t>Anno 2019</t>
    </r>
  </si>
  <si>
    <t>(a) Dati di popolazione provvisori</t>
  </si>
  <si>
    <r>
      <t xml:space="preserve">Popolazione residente per classe di età e comune al 1° gennaio (a). Campania. </t>
    </r>
    <r>
      <rPr>
        <sz val="12"/>
        <color theme="1"/>
        <rFont val="Arial Narrow"/>
        <family val="2"/>
      </rPr>
      <t>Anno 2019</t>
    </r>
  </si>
  <si>
    <r>
      <t xml:space="preserve">Popolazione residente per classi di età e provincia al 1° gennaio (a). Campania e Italia. </t>
    </r>
    <r>
      <rPr>
        <sz val="12"/>
        <color theme="1"/>
        <rFont val="Arial Narrow"/>
        <family val="2"/>
      </rPr>
      <t>Anno 2019 (valori assoluti e composizione percentuale)</t>
    </r>
  </si>
  <si>
    <r>
      <t xml:space="preserve">Popolazione residente per classi di età al 1° gennaio (a). Campania e Italia. </t>
    </r>
    <r>
      <rPr>
        <sz val="12"/>
        <color theme="1"/>
        <rFont val="Arial Narrow"/>
        <family val="2"/>
      </rPr>
      <t>Anno 2019 (composizione percentuale)</t>
    </r>
  </si>
  <si>
    <r>
      <t xml:space="preserve">Comuni per incidenza della popolazione di 75 anni e più e per densità di popolazione (a) al 1° gennaio (b). Campania. </t>
    </r>
    <r>
      <rPr>
        <sz val="12"/>
        <color theme="1"/>
        <rFont val="Arial Narrow"/>
        <family val="2"/>
      </rPr>
      <t>Anno 2019</t>
    </r>
  </si>
  <si>
    <t>(b) Dati provvisori</t>
  </si>
  <si>
    <r>
      <rPr>
        <b/>
        <sz val="12"/>
        <color theme="1"/>
        <rFont val="Arial Narrow"/>
        <family val="2"/>
      </rPr>
      <t xml:space="preserve">Famiglie e numero medio di componenti per provincia (a) al 31 dicembre (b). Campania e Italia. </t>
    </r>
    <r>
      <rPr>
        <sz val="12"/>
        <color theme="1"/>
        <rFont val="Arial Narrow"/>
        <family val="2"/>
      </rPr>
      <t xml:space="preserve"> Anno 2018 (valori assoluti)</t>
    </r>
  </si>
  <si>
    <t>Fonte: Elaborazione Istat su dati MIUR</t>
  </si>
  <si>
    <t>(a) Per 100 famiglie.Possibili più risposte</t>
  </si>
  <si>
    <t>Pensioni e trasferimenti pubblici</t>
  </si>
  <si>
    <t>(a) 3,2</t>
  </si>
  <si>
    <t>(a) Dato statisticamente non significativo. Il valore è ricostruito come differenza tra 100 e le altre fonti principali di reddito.</t>
  </si>
  <si>
    <t>(a) Dato statisticamente non significativo, ricostruito come differenza tra 100 e le altre fonti principali di reddito.</t>
  </si>
  <si>
    <t>(a) Due puntini (..) per quei numeri che non raggiungono la metà della cifra relativa all’ordine minimo considerato</t>
  </si>
  <si>
    <t>LAVORATORI TEMPORANEI (a)</t>
  </si>
  <si>
    <t xml:space="preserve">   Di cui: Dipendenti (in migliaia)</t>
  </si>
  <si>
    <t>Fonte: Elaborazione Istat su dati Conto economico degli enti sanitari locali (CE)</t>
  </si>
  <si>
    <r>
      <t xml:space="preserve">Medici di medicina generale, medici di continuità assistenziale e pediatri di libera scelta. Campania e Italia. </t>
    </r>
    <r>
      <rPr>
        <sz val="12"/>
        <color theme="1"/>
        <rFont val="Arial Narrow"/>
        <family val="2"/>
      </rPr>
      <t>Anno 2018</t>
    </r>
  </si>
  <si>
    <t>Assistenza sociale e Protezione civile</t>
  </si>
  <si>
    <r>
      <rPr>
        <b/>
        <sz val="12"/>
        <color theme="1"/>
        <rFont val="Arial Narrow"/>
        <family val="2"/>
      </rPr>
      <t xml:space="preserve">Famiglie e numero medio di componenti per provincia al 31 dicembre. </t>
    </r>
    <r>
      <rPr>
        <sz val="12"/>
        <color theme="1"/>
        <rFont val="Arial Narrow"/>
        <family val="2"/>
      </rPr>
      <t xml:space="preserve"> Anno 2018 (valori assoluti)</t>
    </r>
  </si>
  <si>
    <r>
      <t xml:space="preserve">Posti letto ordinari per malattie infettive e tropicali, pneumologia e terapia intensiva. </t>
    </r>
    <r>
      <rPr>
        <sz val="12"/>
        <color theme="1"/>
        <rFont val="Arial Narrow"/>
        <family val="2"/>
      </rPr>
      <t>Anni 2010-2018 (valori assoluti e valori percentuali)</t>
    </r>
  </si>
  <si>
    <r>
      <t xml:space="preserve">Medici di medicina generale, medici di continuità assistenziale e pediatri di libera scelta. </t>
    </r>
    <r>
      <rPr>
        <sz val="12"/>
        <color theme="1"/>
        <rFont val="Arial Narrow"/>
        <family val="2"/>
      </rPr>
      <t>Anno 2018</t>
    </r>
  </si>
  <si>
    <r>
      <rPr>
        <b/>
        <sz val="12"/>
        <color theme="1"/>
        <rFont val="Arial Narrow"/>
        <family val="2"/>
      </rPr>
      <t>Famiglie per disponibilità di accesso a Internet da casa e principali tipologie di connessione.</t>
    </r>
    <r>
      <rPr>
        <sz val="12"/>
        <color theme="1"/>
        <rFont val="Arial Narrow"/>
        <family val="2"/>
      </rPr>
      <t xml:space="preserve"> Anno 2019 (valori percentuali)</t>
    </r>
  </si>
  <si>
    <r>
      <t xml:space="preserve">Persone di 6 anni e più per utilizzo di Internet e frequenza di utilizzo. </t>
    </r>
    <r>
      <rPr>
        <sz val="12"/>
        <color theme="1"/>
        <rFont val="Arial Narrow"/>
        <family val="2"/>
      </rPr>
      <t>Anno 2019 (valori percentuali)</t>
    </r>
  </si>
  <si>
    <r>
      <t xml:space="preserve">Dimensione media istituzioni non profit nei settori Sanità e Assistenza sociale e Protezione civile. </t>
    </r>
    <r>
      <rPr>
        <sz val="12"/>
        <color theme="1"/>
        <rFont val="Arial Narrow"/>
        <family val="2"/>
      </rPr>
      <t xml:space="preserve"> Anno 2017</t>
    </r>
  </si>
  <si>
    <r>
      <t xml:space="preserve">Istituzioni non profit e dipendenti nei settori Sanità e Assistenza sociale e Protezione civile.  </t>
    </r>
    <r>
      <rPr>
        <sz val="12"/>
        <color theme="1"/>
        <rFont val="Arial Narrow"/>
        <family val="2"/>
      </rPr>
      <t>Anno 2017 (valori assoluti e valori percentuali)</t>
    </r>
  </si>
  <si>
    <r>
      <rPr>
        <b/>
        <sz val="12"/>
        <color theme="1"/>
        <rFont val="Arial Narrow"/>
        <family val="2"/>
      </rPr>
      <t>Famiglie per disponibilità di accesso a Internet da casa e principali tipologie di connessione.</t>
    </r>
    <r>
      <rPr>
        <sz val="12"/>
        <color theme="1"/>
        <rFont val="Arial Narrow"/>
        <family val="2"/>
      </rPr>
      <t xml:space="preserve"> Campania e Italia. Anno 2019 (valori percentuali)</t>
    </r>
  </si>
  <si>
    <r>
      <t xml:space="preserve">Persone di 6 anni e più per utilizzo di Internet (a) e frequenza di utilizzo. Campania e Italia. </t>
    </r>
    <r>
      <rPr>
        <sz val="12"/>
        <color theme="1"/>
        <rFont val="Arial Narrow"/>
        <family val="2"/>
      </rPr>
      <t>Anno 2019 (valori percentuali)</t>
    </r>
  </si>
  <si>
    <r>
      <t xml:space="preserve">Famiglie con almeno un componente in età da 15 a 64 anni per condizione occupazionale e appartenenza alle forze di lavoro.  </t>
    </r>
    <r>
      <rPr>
        <sz val="12"/>
        <color theme="1"/>
        <rFont val="Arial Narrow"/>
        <family val="2"/>
      </rPr>
      <t>Anno 2019 (valori in migliaia e composizione percentuale)</t>
    </r>
  </si>
  <si>
    <r>
      <t xml:space="preserve">Famiglie con almeno un componente in età da 15 a 64 anni per condizione occupazionale e appartenenza alle forze di lavoro.  Campania e Italia. </t>
    </r>
    <r>
      <rPr>
        <sz val="12"/>
        <color theme="1"/>
        <rFont val="Arial Narrow"/>
        <family val="2"/>
      </rPr>
      <t>Anno 2019 (valori in migliaia e composizione percentuale)</t>
    </r>
  </si>
  <si>
    <r>
      <t xml:space="preserve">Dimensione media istituzioni non profit nei settori Sanità e Assistenza sociale e Protezione civile.  Campania e Italia. </t>
    </r>
    <r>
      <rPr>
        <sz val="12"/>
        <color theme="1"/>
        <rFont val="Arial Narrow"/>
        <family val="2"/>
      </rPr>
      <t>Anno 2017</t>
    </r>
  </si>
  <si>
    <r>
      <t xml:space="preserve">Istituzioni non profit e dipendenti nei settori Sanità e Assistenza sociale e Protezione civile.  Campania e Italia. </t>
    </r>
    <r>
      <rPr>
        <sz val="12"/>
        <color theme="1"/>
        <rFont val="Arial Narrow"/>
        <family val="2"/>
      </rPr>
      <t>Anno 2017  (valori assoluti e valori percentuali)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</si>
</sst>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00000"/>
  </numFmts>
  <fonts count="49" x14ac:knownFonts="1">
    <font>
      <sz val="11"/>
      <color theme="1"/>
      <name val="Calibri"/>
      <family val="2"/>
      <scheme val="minor"/>
    </font>
    <font>
      <sz val="16"/>
      <color rgb="FF018067"/>
      <name val="Arial Narrow"/>
      <family val="2"/>
    </font>
    <font>
      <b/>
      <sz val="28"/>
      <color rgb="FF595959"/>
      <name val="Arial"/>
      <family val="2"/>
    </font>
    <font>
      <u/>
      <sz val="11"/>
      <color theme="10"/>
      <name val="Calibri"/>
      <family val="2"/>
      <scheme val="minor"/>
    </font>
    <font>
      <sz val="18"/>
      <color rgb="FF018067"/>
      <name val="Arial Narrow"/>
      <family val="2"/>
    </font>
    <font>
      <u/>
      <sz val="11"/>
      <color theme="10"/>
      <name val="Arial Narrow"/>
      <family val="2"/>
    </font>
    <font>
      <b/>
      <sz val="12"/>
      <color rgb="FF018067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2"/>
      <color rgb="FF595959"/>
      <name val="Arial Narrow"/>
      <family val="2"/>
    </font>
    <font>
      <u/>
      <sz val="12"/>
      <color theme="10"/>
      <name val="Arial Narrow"/>
      <family val="2"/>
    </font>
    <font>
      <sz val="9"/>
      <color theme="1"/>
      <name val="Arial Narrow"/>
      <family val="2"/>
    </font>
    <font>
      <sz val="10"/>
      <name val="Arial"/>
      <family val="2"/>
    </font>
    <font>
      <b/>
      <sz val="9"/>
      <name val="Arial Narrow"/>
      <family val="2"/>
    </font>
    <font>
      <b/>
      <sz val="9"/>
      <color rgb="FF018067"/>
      <name val="Arial Narrow"/>
      <family val="2"/>
    </font>
    <font>
      <sz val="9"/>
      <name val="Arial Narrow"/>
      <family val="2"/>
    </font>
    <font>
      <sz val="11"/>
      <name val="Calibri"/>
      <family val="2"/>
    </font>
    <font>
      <b/>
      <sz val="10"/>
      <name val="Arial Narrow"/>
      <family val="2"/>
    </font>
    <font>
      <b/>
      <sz val="9"/>
      <color theme="1"/>
      <name val="Arial Narrow"/>
      <family val="2"/>
    </font>
    <font>
      <sz val="7.5"/>
      <name val="Arial"/>
      <family val="2"/>
    </font>
    <font>
      <sz val="7.5"/>
      <color rgb="FF333333"/>
      <name val="Arial"/>
      <family val="2"/>
    </font>
    <font>
      <sz val="7.5"/>
      <color theme="1"/>
      <name val="Arial"/>
      <family val="2"/>
    </font>
    <font>
      <sz val="11"/>
      <color theme="1"/>
      <name val="Arial"/>
      <family val="2"/>
    </font>
    <font>
      <sz val="9"/>
      <color rgb="FF018067"/>
      <name val="Arial Narrow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7.5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 Narrow"/>
      <family val="2"/>
    </font>
    <font>
      <sz val="9"/>
      <color rgb="FF000000"/>
      <name val="Arial Narrow"/>
      <family val="2"/>
    </font>
    <font>
      <sz val="9"/>
      <color theme="1"/>
      <name val="Arial"/>
      <family val="2"/>
    </font>
    <font>
      <b/>
      <sz val="9"/>
      <name val="Arial Narrow"/>
      <family val="2"/>
      <charset val="1"/>
    </font>
    <font>
      <b/>
      <sz val="9"/>
      <color rgb="FF018067"/>
      <name val="Arial Narrow"/>
      <family val="2"/>
      <charset val="1"/>
    </font>
    <font>
      <sz val="9"/>
      <name val="Arial Narrow"/>
      <family val="2"/>
      <charset val="1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Arial"/>
      <family val="2"/>
    </font>
    <font>
      <sz val="10"/>
      <color indexed="8"/>
      <name val="Arial"/>
      <family val="2"/>
    </font>
    <font>
      <sz val="9"/>
      <color indexed="8"/>
      <name val="Arial Narrow"/>
      <family val="2"/>
    </font>
    <font>
      <b/>
      <sz val="8"/>
      <name val="Arial"/>
      <family val="2"/>
    </font>
    <font>
      <sz val="8"/>
      <name val="Arial"/>
      <family val="2"/>
    </font>
    <font>
      <i/>
      <sz val="12"/>
      <color rgb="FF000000"/>
      <name val="Arial Narrow"/>
      <family val="2"/>
    </font>
    <font>
      <i/>
      <sz val="10"/>
      <color theme="1"/>
      <name val="Arial Narrow"/>
      <family val="2"/>
    </font>
    <font>
      <sz val="12"/>
      <color theme="1"/>
      <name val="Times New Roman"/>
      <family val="1"/>
    </font>
    <font>
      <sz val="11"/>
      <color theme="1"/>
      <name val="Arial Narrow"/>
      <family val="2"/>
    </font>
    <font>
      <i/>
      <sz val="7.5"/>
      <color theme="1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DFDFC"/>
        <bgColor indexed="64"/>
      </patternFill>
    </fill>
    <fill>
      <patternFill patternType="solid">
        <fgColor rgb="FFF2F2F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13" fillId="0" borderId="0"/>
    <xf numFmtId="0" fontId="28" fillId="0" borderId="0"/>
    <xf numFmtId="0" fontId="25" fillId="0" borderId="0"/>
    <xf numFmtId="0" fontId="13" fillId="0" borderId="0"/>
    <xf numFmtId="0" fontId="38" fillId="0" borderId="0"/>
    <xf numFmtId="0" fontId="38" fillId="0" borderId="0"/>
  </cellStyleXfs>
  <cellXfs count="30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/>
    <xf numFmtId="0" fontId="5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justify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10" fillId="0" borderId="0" xfId="0" applyFont="1" applyAlignment="1">
      <alignment vertical="center"/>
    </xf>
    <xf numFmtId="0" fontId="11" fillId="0" borderId="0" xfId="1" applyFont="1" applyAlignment="1">
      <alignment vertical="center"/>
    </xf>
    <xf numFmtId="0" fontId="11" fillId="0" borderId="0" xfId="1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12" fillId="0" borderId="0" xfId="0" applyFont="1"/>
    <xf numFmtId="0" fontId="12" fillId="0" borderId="0" xfId="0" applyFont="1" applyBorder="1" applyAlignment="1">
      <alignment horizontal="center"/>
    </xf>
    <xf numFmtId="0" fontId="12" fillId="0" borderId="1" xfId="0" applyFont="1" applyBorder="1"/>
    <xf numFmtId="0" fontId="0" fillId="0" borderId="1" xfId="0" applyBorder="1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5" fillId="0" borderId="3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right" vertical="center" wrapText="1"/>
    </xf>
    <xf numFmtId="0" fontId="16" fillId="0" borderId="2" xfId="0" applyFont="1" applyFill="1" applyBorder="1" applyAlignment="1">
      <alignment horizontal="left" vertical="center" wrapText="1"/>
    </xf>
    <xf numFmtId="164" fontId="15" fillId="0" borderId="2" xfId="0" applyNumberFormat="1" applyFont="1" applyFill="1" applyBorder="1" applyAlignment="1">
      <alignment horizontal="right" vertical="center"/>
    </xf>
    <xf numFmtId="164" fontId="16" fillId="0" borderId="2" xfId="0" applyNumberFormat="1" applyFont="1" applyFill="1" applyBorder="1" applyAlignment="1">
      <alignment horizontal="right" vertical="center"/>
    </xf>
    <xf numFmtId="0" fontId="16" fillId="0" borderId="2" xfId="0" applyFont="1" applyFill="1" applyBorder="1" applyAlignment="1">
      <alignment horizontal="left" vertical="center" wrapText="1" indent="1"/>
    </xf>
    <xf numFmtId="0" fontId="22" fillId="0" borderId="0" xfId="0" applyFont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0" fontId="23" fillId="0" borderId="0" xfId="0" applyFont="1"/>
    <xf numFmtId="0" fontId="14" fillId="0" borderId="2" xfId="0" applyFont="1" applyBorder="1" applyAlignment="1">
      <alignment vertical="center"/>
    </xf>
    <xf numFmtId="0" fontId="15" fillId="0" borderId="2" xfId="0" applyFont="1" applyBorder="1" applyAlignment="1">
      <alignment horizontal="right" vertical="center"/>
    </xf>
    <xf numFmtId="0" fontId="14" fillId="0" borderId="2" xfId="0" applyFont="1" applyBorder="1" applyAlignment="1">
      <alignment horizontal="right" vertical="center"/>
    </xf>
    <xf numFmtId="0" fontId="16" fillId="0" borderId="2" xfId="0" applyFont="1" applyBorder="1" applyAlignment="1">
      <alignment vertical="center"/>
    </xf>
    <xf numFmtId="164" fontId="15" fillId="0" borderId="2" xfId="0" applyNumberFormat="1" applyFont="1" applyBorder="1" applyAlignment="1">
      <alignment horizontal="right" vertical="center"/>
    </xf>
    <xf numFmtId="164" fontId="16" fillId="0" borderId="2" xfId="0" applyNumberFormat="1" applyFont="1" applyBorder="1" applyAlignment="1">
      <alignment horizontal="right" vertical="center"/>
    </xf>
    <xf numFmtId="164" fontId="14" fillId="0" borderId="2" xfId="0" applyNumberFormat="1" applyFont="1" applyBorder="1" applyAlignment="1">
      <alignment horizontal="right" vertical="center"/>
    </xf>
    <xf numFmtId="0" fontId="16" fillId="0" borderId="0" xfId="0" applyFont="1"/>
    <xf numFmtId="0" fontId="22" fillId="0" borderId="0" xfId="0" applyFont="1"/>
    <xf numFmtId="0" fontId="27" fillId="0" borderId="0" xfId="0" applyFont="1" applyAlignment="1">
      <alignment vertical="center"/>
    </xf>
    <xf numFmtId="0" fontId="28" fillId="0" borderId="0" xfId="3"/>
    <xf numFmtId="0" fontId="27" fillId="0" borderId="0" xfId="3" applyFont="1" applyAlignment="1">
      <alignment vertical="center"/>
    </xf>
    <xf numFmtId="0" fontId="20" fillId="0" borderId="0" xfId="0" applyFont="1" applyAlignment="1">
      <alignment horizontal="left"/>
    </xf>
    <xf numFmtId="164" fontId="13" fillId="0" borderId="0" xfId="0" applyNumberFormat="1" applyFont="1" applyAlignment="1">
      <alignment horizontal="right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3" fontId="15" fillId="0" borderId="2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vertical="center"/>
    </xf>
    <xf numFmtId="0" fontId="12" fillId="0" borderId="2" xfId="0" applyFont="1" applyBorder="1"/>
    <xf numFmtId="0" fontId="28" fillId="0" borderId="0" xfId="3" applyFont="1" applyFill="1" applyBorder="1" applyAlignment="1">
      <alignment horizontal="left" vertical="top"/>
    </xf>
    <xf numFmtId="0" fontId="30" fillId="0" borderId="0" xfId="3" applyFont="1" applyFill="1" applyBorder="1" applyAlignment="1">
      <alignment horizontal="left" vertical="top"/>
    </xf>
    <xf numFmtId="0" fontId="12" fillId="0" borderId="0" xfId="3" applyFont="1" applyFill="1" applyBorder="1" applyAlignment="1">
      <alignment horizontal="left" vertical="top"/>
    </xf>
    <xf numFmtId="0" fontId="35" fillId="0" borderId="0" xfId="0" applyFont="1" applyAlignment="1">
      <alignment vertical="center" wrapText="1"/>
    </xf>
    <xf numFmtId="0" fontId="36" fillId="0" borderId="0" xfId="0" applyFont="1" applyAlignment="1">
      <alignment vertical="center" wrapText="1"/>
    </xf>
    <xf numFmtId="0" fontId="37" fillId="0" borderId="0" xfId="0" applyFont="1" applyAlignment="1">
      <alignment vertical="top" wrapText="1"/>
    </xf>
    <xf numFmtId="0" fontId="26" fillId="0" borderId="0" xfId="0" applyFont="1"/>
    <xf numFmtId="0" fontId="15" fillId="0" borderId="2" xfId="0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 wrapText="1"/>
    </xf>
    <xf numFmtId="165" fontId="16" fillId="0" borderId="2" xfId="0" applyNumberFormat="1" applyFont="1" applyFill="1" applyBorder="1" applyAlignment="1">
      <alignment horizontal="right" vertical="center"/>
    </xf>
    <xf numFmtId="0" fontId="12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/>
    </xf>
    <xf numFmtId="0" fontId="12" fillId="0" borderId="0" xfId="0" applyFont="1" applyAlignment="1">
      <alignment horizontal="left" wrapText="1"/>
    </xf>
    <xf numFmtId="3" fontId="12" fillId="0" borderId="0" xfId="0" applyNumberFormat="1" applyFont="1"/>
    <xf numFmtId="49" fontId="12" fillId="0" borderId="2" xfId="0" applyNumberFormat="1" applyFont="1" applyBorder="1"/>
    <xf numFmtId="2" fontId="12" fillId="0" borderId="2" xfId="0" applyNumberFormat="1" applyFont="1" applyBorder="1" applyAlignment="1">
      <alignment horizontal="right"/>
    </xf>
    <xf numFmtId="1" fontId="12" fillId="0" borderId="2" xfId="0" applyNumberFormat="1" applyFont="1" applyBorder="1" applyAlignment="1">
      <alignment horizontal="right"/>
    </xf>
    <xf numFmtId="49" fontId="12" fillId="0" borderId="0" xfId="0" applyNumberFormat="1" applyFont="1"/>
    <xf numFmtId="0" fontId="0" fillId="0" borderId="0" xfId="0" applyAlignment="1">
      <alignment horizontal="right"/>
    </xf>
    <xf numFmtId="0" fontId="9" fillId="0" borderId="0" xfId="0" applyFont="1" applyAlignment="1">
      <alignment horizontal="right"/>
    </xf>
    <xf numFmtId="2" fontId="12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164" fontId="12" fillId="0" borderId="0" xfId="0" applyNumberFormat="1" applyFont="1" applyAlignment="1">
      <alignment horizontal="right"/>
    </xf>
    <xf numFmtId="0" fontId="39" fillId="0" borderId="4" xfId="6" applyFont="1" applyFill="1" applyBorder="1" applyAlignment="1">
      <alignment wrapText="1"/>
    </xf>
    <xf numFmtId="164" fontId="39" fillId="2" borderId="4" xfId="6" applyNumberFormat="1" applyFont="1" applyFill="1" applyBorder="1" applyAlignment="1">
      <alignment horizontal="right" wrapText="1"/>
    </xf>
    <xf numFmtId="2" fontId="16" fillId="0" borderId="0" xfId="0" applyNumberFormat="1" applyFont="1"/>
    <xf numFmtId="2" fontId="39" fillId="2" borderId="4" xfId="6" applyNumberFormat="1" applyFont="1" applyFill="1" applyBorder="1" applyAlignment="1">
      <alignment horizontal="right" wrapText="1"/>
    </xf>
    <xf numFmtId="164" fontId="12" fillId="0" borderId="0" xfId="0" applyNumberFormat="1" applyFont="1"/>
    <xf numFmtId="3" fontId="39" fillId="2" borderId="4" xfId="6" applyNumberFormat="1" applyFont="1" applyFill="1" applyBorder="1" applyAlignment="1">
      <alignment horizontal="right" wrapText="1"/>
    </xf>
    <xf numFmtId="0" fontId="39" fillId="0" borderId="4" xfId="6" applyFont="1" applyFill="1" applyBorder="1" applyAlignment="1"/>
    <xf numFmtId="166" fontId="40" fillId="2" borderId="5" xfId="2" applyNumberFormat="1" applyFont="1" applyFill="1" applyBorder="1" applyAlignment="1">
      <alignment horizontal="left" vertical="center" textRotation="90" wrapText="1"/>
    </xf>
    <xf numFmtId="0" fontId="40" fillId="2" borderId="5" xfId="2" applyFont="1" applyFill="1" applyBorder="1" applyAlignment="1">
      <alignment horizontal="center" vertical="center" textRotation="90" wrapText="1"/>
    </xf>
    <xf numFmtId="1" fontId="40" fillId="2" borderId="6" xfId="2" applyNumberFormat="1" applyFont="1" applyFill="1" applyBorder="1" applyAlignment="1">
      <alignment horizontal="center" vertical="center" textRotation="90" wrapText="1"/>
    </xf>
    <xf numFmtId="0" fontId="40" fillId="2" borderId="5" xfId="2" applyFont="1" applyFill="1" applyBorder="1" applyAlignment="1">
      <alignment horizontal="left" vertical="center" wrapText="1"/>
    </xf>
    <xf numFmtId="166" fontId="40" fillId="2" borderId="7" xfId="2" applyNumberFormat="1" applyFont="1" applyFill="1" applyBorder="1" applyAlignment="1">
      <alignment horizontal="left" vertical="center" wrapText="1"/>
    </xf>
    <xf numFmtId="4" fontId="40" fillId="2" borderId="6" xfId="2" applyNumberFormat="1" applyFont="1" applyFill="1" applyBorder="1" applyAlignment="1">
      <alignment horizontal="left" vertical="center" wrapText="1"/>
    </xf>
    <xf numFmtId="0" fontId="40" fillId="2" borderId="8" xfId="2" applyFont="1" applyFill="1" applyBorder="1" applyAlignment="1">
      <alignment horizontal="right" vertical="center" wrapText="1"/>
    </xf>
    <xf numFmtId="0" fontId="41" fillId="2" borderId="6" xfId="2" applyFont="1" applyFill="1" applyBorder="1" applyAlignment="1">
      <alignment horizontal="center" vertical="center" wrapText="1"/>
    </xf>
    <xf numFmtId="0" fontId="41" fillId="2" borderId="5" xfId="2" applyFont="1" applyFill="1" applyBorder="1" applyAlignment="1">
      <alignment horizontal="center" vertical="center" wrapText="1"/>
    </xf>
    <xf numFmtId="166" fontId="41" fillId="2" borderId="6" xfId="2" applyNumberFormat="1" applyFont="1" applyFill="1" applyBorder="1" applyAlignment="1">
      <alignment horizontal="left" vertical="center"/>
    </xf>
    <xf numFmtId="49" fontId="41" fillId="2" borderId="6" xfId="2" applyNumberFormat="1" applyFont="1" applyFill="1" applyBorder="1" applyAlignment="1">
      <alignment horizontal="left" vertical="center"/>
    </xf>
    <xf numFmtId="0" fontId="41" fillId="2" borderId="6" xfId="2" applyFont="1" applyFill="1" applyBorder="1" applyAlignment="1">
      <alignment horizontal="left" vertical="center" wrapText="1"/>
    </xf>
    <xf numFmtId="4" fontId="41" fillId="2" borderId="6" xfId="2" applyNumberFormat="1" applyFont="1" applyFill="1" applyBorder="1" applyAlignment="1">
      <alignment horizontal="left" vertical="center" wrapText="1"/>
    </xf>
    <xf numFmtId="14" fontId="41" fillId="2" borderId="6" xfId="2" applyNumberFormat="1" applyFont="1" applyFill="1" applyBorder="1" applyAlignment="1">
      <alignment horizontal="right" vertical="center"/>
    </xf>
    <xf numFmtId="0" fontId="42" fillId="0" borderId="0" xfId="0" applyFont="1"/>
    <xf numFmtId="166" fontId="40" fillId="2" borderId="5" xfId="2" applyNumberFormat="1" applyFont="1" applyFill="1" applyBorder="1" applyAlignment="1">
      <alignment horizontal="center" vertical="center" textRotation="90" wrapText="1"/>
    </xf>
    <xf numFmtId="0" fontId="43" fillId="0" borderId="0" xfId="0" applyFont="1"/>
    <xf numFmtId="0" fontId="44" fillId="0" borderId="0" xfId="0" applyFont="1"/>
    <xf numFmtId="0" fontId="0" fillId="0" borderId="0" xfId="0" applyAlignment="1">
      <alignment vertical="center"/>
    </xf>
    <xf numFmtId="0" fontId="31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45" fillId="0" borderId="0" xfId="0" applyFont="1"/>
    <xf numFmtId="0" fontId="47" fillId="0" borderId="0" xfId="0" applyFont="1"/>
    <xf numFmtId="0" fontId="48" fillId="0" borderId="0" xfId="0" applyFont="1" applyAlignment="1">
      <alignment horizontal="center"/>
    </xf>
    <xf numFmtId="0" fontId="7" fillId="0" borderId="0" xfId="0" applyFont="1"/>
    <xf numFmtId="166" fontId="41" fillId="2" borderId="6" xfId="2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Border="1"/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0" fontId="47" fillId="0" borderId="0" xfId="0" applyFont="1" applyFill="1" applyBorder="1"/>
    <xf numFmtId="0" fontId="9" fillId="0" borderId="0" xfId="0" applyFont="1" applyFill="1" applyBorder="1"/>
    <xf numFmtId="0" fontId="0" fillId="0" borderId="0" xfId="0" applyFill="1" applyBorder="1"/>
    <xf numFmtId="0" fontId="19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 wrapText="1"/>
    </xf>
    <xf numFmtId="3" fontId="12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right" vertical="center"/>
    </xf>
    <xf numFmtId="3" fontId="15" fillId="0" borderId="0" xfId="0" applyNumberFormat="1" applyFont="1" applyFill="1" applyBorder="1" applyAlignment="1">
      <alignment horizontal="right" vertical="center"/>
    </xf>
    <xf numFmtId="0" fontId="19" fillId="0" borderId="0" xfId="0" applyFont="1" applyFill="1" applyBorder="1" applyAlignment="1">
      <alignment vertical="center" wrapText="1"/>
    </xf>
    <xf numFmtId="3" fontId="19" fillId="0" borderId="0" xfId="0" applyNumberFormat="1" applyFont="1" applyFill="1" applyBorder="1" applyAlignment="1">
      <alignment horizontal="right" vertical="center"/>
    </xf>
    <xf numFmtId="0" fontId="12" fillId="0" borderId="9" xfId="0" applyFont="1" applyBorder="1" applyAlignment="1">
      <alignment vertical="center" wrapText="1"/>
    </xf>
    <xf numFmtId="0" fontId="12" fillId="4" borderId="9" xfId="0" applyFont="1" applyFill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right" vertical="center" wrapText="1"/>
    </xf>
    <xf numFmtId="164" fontId="12" fillId="0" borderId="1" xfId="0" applyNumberFormat="1" applyFont="1" applyBorder="1" applyAlignment="1">
      <alignment horizontal="right" vertical="center" wrapText="1"/>
    </xf>
    <xf numFmtId="0" fontId="15" fillId="0" borderId="3" xfId="0" applyFont="1" applyBorder="1" applyAlignment="1">
      <alignment vertical="center"/>
    </xf>
    <xf numFmtId="0" fontId="15" fillId="4" borderId="10" xfId="0" applyFont="1" applyFill="1" applyBorder="1" applyAlignment="1">
      <alignment horizontal="right" vertical="center"/>
    </xf>
    <xf numFmtId="0" fontId="19" fillId="4" borderId="10" xfId="0" applyFont="1" applyFill="1" applyBorder="1" applyAlignment="1">
      <alignment horizontal="right" vertical="center"/>
    </xf>
    <xf numFmtId="0" fontId="15" fillId="0" borderId="10" xfId="0" applyFont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19" fillId="4" borderId="9" xfId="0" applyFont="1" applyFill="1" applyBorder="1" applyAlignment="1">
      <alignment horizontal="right" vertical="center"/>
    </xf>
    <xf numFmtId="0" fontId="26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5" fillId="4" borderId="11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0" fontId="16" fillId="2" borderId="12" xfId="0" applyFont="1" applyFill="1" applyBorder="1" applyAlignment="1">
      <alignment vertical="center"/>
    </xf>
    <xf numFmtId="3" fontId="16" fillId="2" borderId="12" xfId="0" applyNumberFormat="1" applyFont="1" applyFill="1" applyBorder="1" applyAlignment="1">
      <alignment horizontal="right" vertical="center"/>
    </xf>
    <xf numFmtId="0" fontId="17" fillId="2" borderId="12" xfId="0" applyFont="1" applyFill="1" applyBorder="1" applyAlignment="1">
      <alignment vertical="center"/>
    </xf>
    <xf numFmtId="164" fontId="16" fillId="2" borderId="12" xfId="0" applyNumberFormat="1" applyFont="1" applyFill="1" applyBorder="1" applyAlignment="1">
      <alignment horizontal="right" vertical="center"/>
    </xf>
    <xf numFmtId="164" fontId="16" fillId="2" borderId="12" xfId="0" applyNumberFormat="1" applyFont="1" applyFill="1" applyBorder="1" applyAlignment="1">
      <alignment vertical="center"/>
    </xf>
    <xf numFmtId="0" fontId="15" fillId="2" borderId="12" xfId="0" applyFont="1" applyFill="1" applyBorder="1" applyAlignment="1">
      <alignment vertical="center"/>
    </xf>
    <xf numFmtId="3" fontId="15" fillId="2" borderId="12" xfId="0" applyNumberFormat="1" applyFont="1" applyFill="1" applyBorder="1" applyAlignment="1">
      <alignment horizontal="right" vertical="center"/>
    </xf>
    <xf numFmtId="164" fontId="15" fillId="2" borderId="12" xfId="0" applyNumberFormat="1" applyFont="1" applyFill="1" applyBorder="1" applyAlignment="1">
      <alignment horizontal="right" vertical="center"/>
    </xf>
    <xf numFmtId="164" fontId="15" fillId="2" borderId="12" xfId="0" applyNumberFormat="1" applyFont="1" applyFill="1" applyBorder="1" applyAlignment="1">
      <alignment vertical="center"/>
    </xf>
    <xf numFmtId="0" fontId="18" fillId="2" borderId="12" xfId="0" applyFont="1" applyFill="1" applyBorder="1" applyAlignment="1">
      <alignment vertical="center"/>
    </xf>
    <xf numFmtId="0" fontId="15" fillId="2" borderId="12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right" vertical="center"/>
    </xf>
    <xf numFmtId="0" fontId="14" fillId="2" borderId="12" xfId="0" quotePrefix="1" applyFont="1" applyFill="1" applyBorder="1" applyAlignment="1">
      <alignment horizontal="right" vertical="center"/>
    </xf>
    <xf numFmtId="0" fontId="19" fillId="0" borderId="12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right" vertical="center" wrapText="1"/>
    </xf>
    <xf numFmtId="0" fontId="12" fillId="0" borderId="12" xfId="0" applyFont="1" applyFill="1" applyBorder="1" applyAlignment="1">
      <alignment horizontal="left" vertical="center" wrapText="1"/>
    </xf>
    <xf numFmtId="164" fontId="12" fillId="0" borderId="12" xfId="0" applyNumberFormat="1" applyFont="1" applyFill="1" applyBorder="1" applyAlignment="1">
      <alignment vertical="center" wrapText="1"/>
    </xf>
    <xf numFmtId="0" fontId="15" fillId="0" borderId="12" xfId="0" applyFont="1" applyFill="1" applyBorder="1" applyAlignment="1">
      <alignment horizontal="left" vertical="center" wrapText="1"/>
    </xf>
    <xf numFmtId="164" fontId="15" fillId="0" borderId="12" xfId="0" applyNumberFormat="1" applyFont="1" applyFill="1" applyBorder="1" applyAlignment="1">
      <alignment vertical="center" wrapText="1"/>
    </xf>
    <xf numFmtId="0" fontId="19" fillId="0" borderId="12" xfId="0" applyFont="1" applyFill="1" applyBorder="1" applyAlignment="1">
      <alignment horizontal="left" vertical="center" wrapText="1"/>
    </xf>
    <xf numFmtId="164" fontId="19" fillId="0" borderId="12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164" fontId="15" fillId="0" borderId="1" xfId="0" applyNumberFormat="1" applyFont="1" applyFill="1" applyBorder="1" applyAlignment="1">
      <alignment horizontal="right" vertical="center"/>
    </xf>
    <xf numFmtId="164" fontId="16" fillId="0" borderId="1" xfId="0" applyNumberFormat="1" applyFont="1" applyFill="1" applyBorder="1" applyAlignment="1">
      <alignment horizontal="right" vertical="center"/>
    </xf>
    <xf numFmtId="0" fontId="15" fillId="0" borderId="12" xfId="0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left" vertical="center"/>
    </xf>
    <xf numFmtId="0" fontId="15" fillId="0" borderId="13" xfId="0" applyFont="1" applyFill="1" applyBorder="1" applyAlignment="1">
      <alignment horizontal="right" vertical="center" wrapText="1"/>
    </xf>
    <xf numFmtId="0" fontId="14" fillId="0" borderId="13" xfId="0" applyFont="1" applyFill="1" applyBorder="1" applyAlignment="1">
      <alignment horizontal="right" vertical="center" wrapText="1"/>
    </xf>
    <xf numFmtId="0" fontId="16" fillId="0" borderId="12" xfId="0" applyFont="1" applyFill="1" applyBorder="1" applyAlignment="1">
      <alignment horizontal="left" vertical="center" wrapText="1"/>
    </xf>
    <xf numFmtId="164" fontId="15" fillId="0" borderId="12" xfId="0" applyNumberFormat="1" applyFont="1" applyFill="1" applyBorder="1" applyAlignment="1">
      <alignment horizontal="right" vertical="center"/>
    </xf>
    <xf numFmtId="164" fontId="16" fillId="0" borderId="12" xfId="0" applyNumberFormat="1" applyFont="1" applyFill="1" applyBorder="1" applyAlignment="1">
      <alignment horizontal="right" vertical="center"/>
    </xf>
    <xf numFmtId="0" fontId="16" fillId="0" borderId="12" xfId="0" applyFont="1" applyFill="1" applyBorder="1" applyAlignment="1">
      <alignment horizontal="left" vertical="center" wrapText="1" indent="1"/>
    </xf>
    <xf numFmtId="0" fontId="12" fillId="0" borderId="12" xfId="0" applyFont="1" applyBorder="1" applyAlignment="1">
      <alignment vertical="center"/>
    </xf>
    <xf numFmtId="3" fontId="12" fillId="0" borderId="12" xfId="0" applyNumberFormat="1" applyFont="1" applyBorder="1" applyAlignment="1">
      <alignment vertical="center"/>
    </xf>
    <xf numFmtId="164" fontId="12" fillId="0" borderId="12" xfId="0" applyNumberFormat="1" applyFont="1" applyBorder="1" applyAlignment="1">
      <alignment vertical="center"/>
    </xf>
    <xf numFmtId="0" fontId="15" fillId="0" borderId="12" xfId="0" applyFont="1" applyBorder="1" applyAlignment="1">
      <alignment horizontal="left" vertical="center"/>
    </xf>
    <xf numFmtId="3" fontId="15" fillId="0" borderId="12" xfId="0" applyNumberFormat="1" applyFont="1" applyBorder="1" applyAlignment="1">
      <alignment horizontal="right" vertical="center"/>
    </xf>
    <xf numFmtId="0" fontId="15" fillId="0" borderId="12" xfId="0" applyFont="1" applyFill="1" applyBorder="1" applyAlignment="1">
      <alignment horizontal="right" vertical="center"/>
    </xf>
    <xf numFmtId="0" fontId="19" fillId="0" borderId="12" xfId="0" applyFont="1" applyBorder="1" applyAlignment="1">
      <alignment vertical="center"/>
    </xf>
    <xf numFmtId="3" fontId="19" fillId="0" borderId="12" xfId="0" applyNumberFormat="1" applyFont="1" applyBorder="1" applyAlignment="1">
      <alignment horizontal="right" vertical="center"/>
    </xf>
    <xf numFmtId="0" fontId="19" fillId="0" borderId="12" xfId="0" applyFont="1" applyFill="1" applyBorder="1" applyAlignment="1">
      <alignment vertical="center"/>
    </xf>
    <xf numFmtId="0" fontId="19" fillId="0" borderId="12" xfId="0" applyFont="1" applyBorder="1" applyAlignment="1">
      <alignment horizontal="left" vertical="center"/>
    </xf>
    <xf numFmtId="0" fontId="15" fillId="0" borderId="12" xfId="0" applyFont="1" applyBorder="1" applyAlignment="1">
      <alignment horizontal="right" vertical="center" wrapText="1"/>
    </xf>
    <xf numFmtId="0" fontId="14" fillId="0" borderId="12" xfId="0" applyFont="1" applyBorder="1" applyAlignment="1">
      <alignment vertical="center"/>
    </xf>
    <xf numFmtId="0" fontId="15" fillId="0" borderId="12" xfId="0" applyFont="1" applyBorder="1" applyAlignment="1">
      <alignment horizontal="right" vertical="center"/>
    </xf>
    <xf numFmtId="0" fontId="14" fillId="0" borderId="12" xfId="0" applyFont="1" applyBorder="1" applyAlignment="1">
      <alignment horizontal="right" vertical="center"/>
    </xf>
    <xf numFmtId="0" fontId="24" fillId="0" borderId="12" xfId="0" applyFont="1" applyBorder="1" applyAlignment="1">
      <alignment vertical="center"/>
    </xf>
    <xf numFmtId="0" fontId="15" fillId="0" borderId="12" xfId="0" applyFont="1" applyBorder="1"/>
    <xf numFmtId="0" fontId="16" fillId="0" borderId="12" xfId="0" applyFont="1" applyBorder="1"/>
    <xf numFmtId="0" fontId="16" fillId="0" borderId="12" xfId="0" applyFont="1" applyBorder="1" applyAlignment="1">
      <alignment vertical="center"/>
    </xf>
    <xf numFmtId="164" fontId="15" fillId="0" borderId="12" xfId="0" applyNumberFormat="1" applyFont="1" applyBorder="1" applyAlignment="1">
      <alignment horizontal="right" vertical="center"/>
    </xf>
    <xf numFmtId="164" fontId="16" fillId="0" borderId="12" xfId="0" applyNumberFormat="1" applyFont="1" applyBorder="1" applyAlignment="1">
      <alignment horizontal="right" vertical="center"/>
    </xf>
    <xf numFmtId="164" fontId="14" fillId="0" borderId="12" xfId="0" applyNumberFormat="1" applyFont="1" applyBorder="1" applyAlignment="1">
      <alignment horizontal="right" vertical="center"/>
    </xf>
    <xf numFmtId="164" fontId="15" fillId="0" borderId="12" xfId="0" applyNumberFormat="1" applyFont="1" applyBorder="1"/>
    <xf numFmtId="164" fontId="16" fillId="0" borderId="12" xfId="0" applyNumberFormat="1" applyFont="1" applyBorder="1"/>
    <xf numFmtId="0" fontId="14" fillId="0" borderId="12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right" vertical="center"/>
    </xf>
    <xf numFmtId="0" fontId="15" fillId="0" borderId="12" xfId="2" applyFont="1" applyFill="1" applyBorder="1" applyAlignment="1">
      <alignment horizontal="right" vertical="center" wrapText="1"/>
    </xf>
    <xf numFmtId="0" fontId="12" fillId="0" borderId="12" xfId="2" applyFont="1" applyFill="1" applyBorder="1"/>
    <xf numFmtId="3" fontId="12" fillId="0" borderId="12" xfId="2" applyNumberFormat="1" applyFont="1" applyFill="1" applyBorder="1"/>
    <xf numFmtId="0" fontId="15" fillId="0" borderId="12" xfId="2" applyFont="1" applyFill="1" applyBorder="1"/>
    <xf numFmtId="3" fontId="15" fillId="0" borderId="12" xfId="2" applyNumberFormat="1" applyFont="1" applyFill="1" applyBorder="1"/>
    <xf numFmtId="0" fontId="19" fillId="0" borderId="12" xfId="2" applyFont="1" applyFill="1" applyBorder="1"/>
    <xf numFmtId="165" fontId="19" fillId="0" borderId="12" xfId="2" applyNumberFormat="1" applyFont="1" applyFill="1" applyBorder="1"/>
    <xf numFmtId="0" fontId="16" fillId="0" borderId="12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right" vertical="center"/>
    </xf>
    <xf numFmtId="3" fontId="16" fillId="0" borderId="12" xfId="0" applyNumberFormat="1" applyFont="1" applyBorder="1" applyAlignment="1">
      <alignment horizontal="right" vertical="center"/>
    </xf>
    <xf numFmtId="0" fontId="15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vertical="center"/>
    </xf>
    <xf numFmtId="0" fontId="14" fillId="0" borderId="13" xfId="0" applyFont="1" applyBorder="1"/>
    <xf numFmtId="0" fontId="16" fillId="0" borderId="14" xfId="0" applyFont="1" applyBorder="1" applyAlignment="1">
      <alignment horizontal="right" vertical="center"/>
    </xf>
    <xf numFmtId="0" fontId="15" fillId="4" borderId="9" xfId="0" applyFont="1" applyFill="1" applyBorder="1" applyAlignment="1">
      <alignment horizontal="right" vertical="center"/>
    </xf>
    <xf numFmtId="3" fontId="12" fillId="4" borderId="9" xfId="0" applyNumberFormat="1" applyFont="1" applyFill="1" applyBorder="1" applyAlignment="1">
      <alignment horizontal="right" vertical="center"/>
    </xf>
    <xf numFmtId="0" fontId="15" fillId="0" borderId="9" xfId="0" applyFont="1" applyBorder="1" applyAlignment="1">
      <alignment horizontal="right" vertical="center"/>
    </xf>
    <xf numFmtId="3" fontId="12" fillId="0" borderId="9" xfId="0" applyNumberFormat="1" applyFont="1" applyBorder="1" applyAlignment="1">
      <alignment horizontal="right" vertical="center"/>
    </xf>
    <xf numFmtId="3" fontId="15" fillId="4" borderId="9" xfId="0" applyNumberFormat="1" applyFont="1" applyFill="1" applyBorder="1" applyAlignment="1">
      <alignment horizontal="right" vertical="center"/>
    </xf>
    <xf numFmtId="3" fontId="15" fillId="0" borderId="9" xfId="0" applyNumberFormat="1" applyFont="1" applyBorder="1" applyAlignment="1">
      <alignment horizontal="right" vertical="center"/>
    </xf>
    <xf numFmtId="0" fontId="19" fillId="0" borderId="9" xfId="0" applyFont="1" applyBorder="1" applyAlignment="1">
      <alignment vertical="center" wrapText="1"/>
    </xf>
    <xf numFmtId="3" fontId="19" fillId="4" borderId="9" xfId="0" applyNumberFormat="1" applyFont="1" applyFill="1" applyBorder="1" applyAlignment="1">
      <alignment horizontal="right" vertical="center"/>
    </xf>
    <xf numFmtId="3" fontId="19" fillId="0" borderId="9" xfId="0" applyNumberFormat="1" applyFont="1" applyBorder="1" applyAlignment="1">
      <alignment horizontal="right" vertical="center"/>
    </xf>
    <xf numFmtId="0" fontId="15" fillId="0" borderId="3" xfId="0" applyFont="1" applyBorder="1" applyAlignment="1">
      <alignment vertical="center" wrapText="1"/>
    </xf>
    <xf numFmtId="0" fontId="29" fillId="0" borderId="3" xfId="0" applyFont="1" applyBorder="1" applyAlignment="1">
      <alignment horizontal="right" vertical="center"/>
    </xf>
    <xf numFmtId="0" fontId="30" fillId="0" borderId="9" xfId="0" applyFont="1" applyBorder="1" applyAlignment="1">
      <alignment horizontal="right" vertical="center"/>
    </xf>
    <xf numFmtId="3" fontId="30" fillId="0" borderId="9" xfId="0" applyNumberFormat="1" applyFont="1" applyBorder="1" applyAlignment="1">
      <alignment horizontal="right" vertical="center"/>
    </xf>
    <xf numFmtId="0" fontId="15" fillId="0" borderId="9" xfId="0" applyFont="1" applyBorder="1" applyAlignment="1">
      <alignment vertical="center" wrapText="1"/>
    </xf>
    <xf numFmtId="0" fontId="12" fillId="0" borderId="9" xfId="4" applyFont="1" applyBorder="1" applyAlignment="1">
      <alignment horizontal="left"/>
    </xf>
    <xf numFmtId="0" fontId="15" fillId="0" borderId="9" xfId="4" applyFont="1" applyBorder="1" applyAlignment="1">
      <alignment horizontal="right"/>
    </xf>
    <xf numFmtId="0" fontId="29" fillId="0" borderId="9" xfId="4" applyFont="1" applyBorder="1" applyAlignment="1">
      <alignment horizontal="right"/>
    </xf>
    <xf numFmtId="0" fontId="24" fillId="0" borderId="9" xfId="4" applyFont="1" applyBorder="1" applyAlignment="1">
      <alignment horizontal="left"/>
    </xf>
    <xf numFmtId="0" fontId="30" fillId="0" borderId="9" xfId="4" applyFont="1" applyBorder="1" applyAlignment="1">
      <alignment horizontal="left"/>
    </xf>
    <xf numFmtId="3" fontId="15" fillId="0" borderId="9" xfId="4" applyNumberFormat="1" applyFont="1" applyBorder="1" applyAlignment="1">
      <alignment horizontal="right"/>
    </xf>
    <xf numFmtId="164" fontId="30" fillId="0" borderId="9" xfId="4" applyNumberFormat="1" applyFont="1" applyBorder="1" applyAlignment="1">
      <alignment horizontal="right"/>
    </xf>
    <xf numFmtId="0" fontId="16" fillId="0" borderId="9" xfId="3" applyFont="1" applyBorder="1" applyAlignment="1">
      <alignment horizontal="left" vertical="center"/>
    </xf>
    <xf numFmtId="3" fontId="15" fillId="0" borderId="9" xfId="3" applyNumberFormat="1" applyFont="1" applyBorder="1" applyAlignment="1">
      <alignment horizontal="right" vertical="center"/>
    </xf>
    <xf numFmtId="3" fontId="30" fillId="3" borderId="9" xfId="3" applyNumberFormat="1" applyFont="1" applyFill="1" applyBorder="1" applyAlignment="1">
      <alignment horizontal="right" vertical="center"/>
    </xf>
    <xf numFmtId="3" fontId="16" fillId="0" borderId="9" xfId="3" applyNumberFormat="1" applyFont="1" applyBorder="1" applyAlignment="1">
      <alignment horizontal="right" vertical="center"/>
    </xf>
    <xf numFmtId="0" fontId="15" fillId="0" borderId="9" xfId="3" applyFont="1" applyFill="1" applyBorder="1" applyAlignment="1">
      <alignment horizontal="center" vertical="center"/>
    </xf>
    <xf numFmtId="0" fontId="15" fillId="0" borderId="9" xfId="3" applyFont="1" applyBorder="1" applyAlignment="1">
      <alignment horizontal="right" vertical="center"/>
    </xf>
    <xf numFmtId="0" fontId="14" fillId="0" borderId="9" xfId="3" applyFont="1" applyBorder="1" applyAlignment="1">
      <alignment horizontal="right" vertical="center"/>
    </xf>
    <xf numFmtId="0" fontId="14" fillId="0" borderId="9" xfId="3" applyFont="1" applyBorder="1" applyAlignment="1">
      <alignment horizontal="left" vertical="center"/>
    </xf>
    <xf numFmtId="3" fontId="15" fillId="2" borderId="11" xfId="3" applyNumberFormat="1" applyFont="1" applyFill="1" applyBorder="1" applyAlignment="1">
      <alignment horizontal="right" vertical="center" wrapText="1"/>
    </xf>
    <xf numFmtId="0" fontId="14" fillId="0" borderId="11" xfId="3" applyFont="1" applyBorder="1" applyAlignment="1">
      <alignment horizontal="right" vertical="center" wrapText="1"/>
    </xf>
    <xf numFmtId="3" fontId="15" fillId="2" borderId="10" xfId="3" applyNumberFormat="1" applyFont="1" applyFill="1" applyBorder="1" applyAlignment="1">
      <alignment horizontal="right" vertical="center" wrapText="1"/>
    </xf>
    <xf numFmtId="0" fontId="14" fillId="0" borderId="10" xfId="3" applyFont="1" applyBorder="1" applyAlignment="1">
      <alignment horizontal="right" vertical="center" wrapText="1"/>
    </xf>
    <xf numFmtId="0" fontId="32" fillId="0" borderId="12" xfId="3" applyFont="1" applyBorder="1" applyAlignment="1">
      <alignment vertical="center"/>
    </xf>
    <xf numFmtId="0" fontId="33" fillId="0" borderId="12" xfId="3" applyFont="1" applyBorder="1" applyAlignment="1">
      <alignment horizontal="right" vertical="center"/>
    </xf>
    <xf numFmtId="0" fontId="32" fillId="0" borderId="12" xfId="3" applyFont="1" applyBorder="1" applyAlignment="1">
      <alignment horizontal="right" vertical="center"/>
    </xf>
    <xf numFmtId="0" fontId="34" fillId="0" borderId="12" xfId="3" applyFont="1" applyBorder="1" applyAlignment="1">
      <alignment horizontal="left" vertical="center"/>
    </xf>
    <xf numFmtId="3" fontId="33" fillId="0" borderId="12" xfId="3" applyNumberFormat="1" applyFont="1" applyBorder="1" applyAlignment="1">
      <alignment horizontal="right" vertical="center"/>
    </xf>
    <xf numFmtId="164" fontId="34" fillId="0" borderId="12" xfId="3" applyNumberFormat="1" applyFont="1" applyBorder="1" applyAlignment="1">
      <alignment horizontal="right" vertical="center"/>
    </xf>
    <xf numFmtId="0" fontId="34" fillId="0" borderId="12" xfId="3" applyFont="1" applyBorder="1" applyAlignment="1">
      <alignment vertical="center"/>
    </xf>
    <xf numFmtId="0" fontId="14" fillId="0" borderId="12" xfId="3" applyFont="1" applyBorder="1" applyAlignment="1">
      <alignment vertical="center"/>
    </xf>
    <xf numFmtId="0" fontId="15" fillId="0" borderId="12" xfId="3" applyFont="1" applyBorder="1" applyAlignment="1">
      <alignment horizontal="right" vertical="center"/>
    </xf>
    <xf numFmtId="0" fontId="14" fillId="0" borderId="12" xfId="3" applyFont="1" applyBorder="1" applyAlignment="1">
      <alignment horizontal="right" vertical="center"/>
    </xf>
    <xf numFmtId="0" fontId="30" fillId="0" borderId="12" xfId="3" applyFont="1" applyFill="1" applyBorder="1" applyAlignment="1">
      <alignment horizontal="center" vertical="center"/>
    </xf>
    <xf numFmtId="0" fontId="30" fillId="0" borderId="12" xfId="3" applyFont="1" applyFill="1" applyBorder="1" applyAlignment="1">
      <alignment horizontal="left" vertical="top"/>
    </xf>
    <xf numFmtId="3" fontId="15" fillId="0" borderId="12" xfId="3" applyNumberFormat="1" applyFont="1" applyBorder="1" applyAlignment="1">
      <alignment horizontal="right" vertical="center"/>
    </xf>
    <xf numFmtId="164" fontId="16" fillId="0" borderId="12" xfId="3" applyNumberFormat="1" applyFont="1" applyBorder="1" applyAlignment="1">
      <alignment horizontal="right" vertical="center"/>
    </xf>
    <xf numFmtId="164" fontId="15" fillId="0" borderId="12" xfId="3" applyNumberFormat="1" applyFont="1" applyBorder="1" applyAlignment="1">
      <alignment horizontal="right" vertical="center"/>
    </xf>
    <xf numFmtId="0" fontId="14" fillId="2" borderId="12" xfId="3" applyFont="1" applyFill="1" applyBorder="1" applyAlignment="1">
      <alignment vertical="center"/>
    </xf>
    <xf numFmtId="0" fontId="15" fillId="2" borderId="12" xfId="3" applyFont="1" applyFill="1" applyBorder="1" applyAlignment="1">
      <alignment horizontal="right" vertical="center"/>
    </xf>
    <xf numFmtId="0" fontId="16" fillId="2" borderId="12" xfId="3" applyFont="1" applyFill="1" applyBorder="1" applyAlignment="1">
      <alignment horizontal="right" vertical="center"/>
    </xf>
    <xf numFmtId="0" fontId="16" fillId="2" borderId="12" xfId="3" applyFont="1" applyFill="1" applyBorder="1" applyAlignment="1">
      <alignment vertical="center"/>
    </xf>
    <xf numFmtId="164" fontId="15" fillId="2" borderId="12" xfId="3" applyNumberFormat="1" applyFont="1" applyFill="1" applyBorder="1" applyAlignment="1">
      <alignment horizontal="right" vertical="center"/>
    </xf>
    <xf numFmtId="164" fontId="16" fillId="2" borderId="12" xfId="3" applyNumberFormat="1" applyFont="1" applyFill="1" applyBorder="1" applyAlignment="1">
      <alignment horizontal="right" vertical="center"/>
    </xf>
    <xf numFmtId="0" fontId="16" fillId="0" borderId="0" xfId="5" applyFont="1" applyFill="1" applyBorder="1" applyAlignment="1">
      <alignment horizontal="left" vertical="center"/>
    </xf>
    <xf numFmtId="0" fontId="15" fillId="0" borderId="3" xfId="5" applyFont="1" applyFill="1" applyBorder="1" applyAlignment="1">
      <alignment horizontal="right" vertical="center" wrapText="1"/>
    </xf>
    <xf numFmtId="0" fontId="16" fillId="0" borderId="3" xfId="5" applyFont="1" applyFill="1" applyBorder="1" applyAlignment="1">
      <alignment horizontal="right" vertical="center" wrapText="1"/>
    </xf>
    <xf numFmtId="3" fontId="15" fillId="0" borderId="3" xfId="5" applyNumberFormat="1" applyFont="1" applyFill="1" applyBorder="1" applyAlignment="1">
      <alignment horizontal="right" vertical="center" wrapText="1"/>
    </xf>
    <xf numFmtId="0" fontId="16" fillId="0" borderId="12" xfId="5" applyFont="1" applyFill="1" applyBorder="1" applyAlignment="1">
      <alignment horizontal="left" vertical="center" wrapText="1"/>
    </xf>
    <xf numFmtId="3" fontId="15" fillId="0" borderId="12" xfId="5" applyNumberFormat="1" applyFont="1" applyFill="1" applyBorder="1" applyAlignment="1">
      <alignment horizontal="right" vertical="center"/>
    </xf>
    <xf numFmtId="164" fontId="16" fillId="0" borderId="12" xfId="5" applyNumberFormat="1" applyFont="1" applyFill="1" applyBorder="1" applyAlignment="1">
      <alignment horizontal="right" vertical="center"/>
    </xf>
    <xf numFmtId="165" fontId="15" fillId="0" borderId="12" xfId="5" applyNumberFormat="1" applyFont="1" applyFill="1" applyBorder="1" applyAlignment="1">
      <alignment horizontal="right" vertical="center"/>
    </xf>
    <xf numFmtId="165" fontId="16" fillId="0" borderId="12" xfId="5" applyNumberFormat="1" applyFont="1" applyFill="1" applyBorder="1" applyAlignment="1">
      <alignment horizontal="right" vertical="center"/>
    </xf>
    <xf numFmtId="0" fontId="14" fillId="2" borderId="3" xfId="0" applyFont="1" applyFill="1" applyBorder="1" applyAlignment="1">
      <alignment vertical="center"/>
    </xf>
    <xf numFmtId="0" fontId="14" fillId="2" borderId="3" xfId="0" applyFont="1" applyFill="1" applyBorder="1" applyAlignment="1">
      <alignment horizontal="right" vertical="center"/>
    </xf>
    <xf numFmtId="0" fontId="14" fillId="2" borderId="3" xfId="0" applyFont="1" applyFill="1" applyBorder="1" applyAlignment="1">
      <alignment vertical="center"/>
    </xf>
    <xf numFmtId="0" fontId="14" fillId="2" borderId="14" xfId="0" applyFont="1" applyFill="1" applyBorder="1" applyAlignment="1">
      <alignment vertical="center"/>
    </xf>
    <xf numFmtId="0" fontId="14" fillId="2" borderId="14" xfId="0" applyFont="1" applyFill="1" applyBorder="1" applyAlignment="1">
      <alignment horizontal="right" vertical="center"/>
    </xf>
    <xf numFmtId="0" fontId="14" fillId="2" borderId="14" xfId="0" applyFont="1" applyFill="1" applyBorder="1" applyAlignment="1">
      <alignment horizontal="right" vertical="center"/>
    </xf>
    <xf numFmtId="3" fontId="14" fillId="2" borderId="12" xfId="0" applyNumberFormat="1" applyFont="1" applyFill="1" applyBorder="1" applyAlignment="1">
      <alignment horizontal="right" vertical="center"/>
    </xf>
    <xf numFmtId="164" fontId="14" fillId="2" borderId="12" xfId="0" applyNumberFormat="1" applyFont="1" applyFill="1" applyBorder="1" applyAlignment="1">
      <alignment horizontal="right" vertical="center"/>
    </xf>
    <xf numFmtId="164" fontId="14" fillId="2" borderId="12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</cellXfs>
  <cellStyles count="8">
    <cellStyle name="Collegamento ipertestuale" xfId="1" builtinId="8"/>
    <cellStyle name="Normal 3" xfId="5"/>
    <cellStyle name="Normale" xfId="0" builtinId="0"/>
    <cellStyle name="Normale 2" xfId="2"/>
    <cellStyle name="Normale 2 2" xfId="7"/>
    <cellStyle name="Normale 3" xfId="3"/>
    <cellStyle name="Normale 5" xfId="4"/>
    <cellStyle name="Normale_Foglio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gif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emf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emf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emf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133350</xdr:rowOff>
    </xdr:from>
    <xdr:to>
      <xdr:col>1</xdr:col>
      <xdr:colOff>1974850</xdr:colOff>
      <xdr:row>1</xdr:row>
      <xdr:rowOff>2171</xdr:rowOff>
    </xdr:to>
    <xdr:pic>
      <xdr:nvPicPr>
        <xdr:cNvPr id="5" name="Immagine 4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33350"/>
          <a:ext cx="3013075" cy="49747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2</xdr:col>
      <xdr:colOff>412750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23825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6</xdr:col>
      <xdr:colOff>506730</xdr:colOff>
      <xdr:row>20</xdr:row>
      <xdr:rowOff>45720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409825"/>
          <a:ext cx="6126480" cy="252222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133350</xdr:rowOff>
    </xdr:from>
    <xdr:to>
      <xdr:col>2</xdr:col>
      <xdr:colOff>898525</xdr:colOff>
      <xdr:row>0</xdr:row>
      <xdr:rowOff>624471</xdr:rowOff>
    </xdr:to>
    <xdr:pic>
      <xdr:nvPicPr>
        <xdr:cNvPr id="5" name="Immagine 4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114300</xdr:rowOff>
    </xdr:from>
    <xdr:to>
      <xdr:col>4</xdr:col>
      <xdr:colOff>422275</xdr:colOff>
      <xdr:row>0</xdr:row>
      <xdr:rowOff>605421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14300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123825</xdr:rowOff>
    </xdr:from>
    <xdr:to>
      <xdr:col>10</xdr:col>
      <xdr:colOff>24000</xdr:colOff>
      <xdr:row>23</xdr:row>
      <xdr:rowOff>139056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333625"/>
          <a:ext cx="6120000" cy="306323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133350</xdr:rowOff>
    </xdr:from>
    <xdr:to>
      <xdr:col>0</xdr:col>
      <xdr:colOff>2841625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133350</xdr:rowOff>
    </xdr:from>
    <xdr:to>
      <xdr:col>0</xdr:col>
      <xdr:colOff>2851150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33350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5</xdr:col>
      <xdr:colOff>342900</xdr:colOff>
      <xdr:row>16</xdr:row>
      <xdr:rowOff>76200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00000000-0008-0000-0D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09825"/>
          <a:ext cx="6115050" cy="179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114300</xdr:rowOff>
    </xdr:from>
    <xdr:to>
      <xdr:col>2</xdr:col>
      <xdr:colOff>69850</xdr:colOff>
      <xdr:row>0</xdr:row>
      <xdr:rowOff>605421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14300"/>
          <a:ext cx="2803525" cy="49112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3</xdr:col>
      <xdr:colOff>174625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0F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23825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8</xdr:col>
      <xdr:colOff>409575</xdr:colOff>
      <xdr:row>20</xdr:row>
      <xdr:rowOff>38100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00000000-0008-0000-0F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09825"/>
          <a:ext cx="6115050" cy="2514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1</xdr:col>
      <xdr:colOff>527050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1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23825"/>
          <a:ext cx="2803525" cy="49112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123825</xdr:rowOff>
    </xdr:from>
    <xdr:to>
      <xdr:col>4</xdr:col>
      <xdr:colOff>403225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1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3825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10</xdr:col>
      <xdr:colOff>19050</xdr:colOff>
      <xdr:row>16</xdr:row>
      <xdr:rowOff>76200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00000000-0008-0000-1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00300"/>
          <a:ext cx="6115050" cy="179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133350</xdr:rowOff>
    </xdr:from>
    <xdr:to>
      <xdr:col>2</xdr:col>
      <xdr:colOff>517525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114300</xdr:rowOff>
    </xdr:from>
    <xdr:to>
      <xdr:col>4</xdr:col>
      <xdr:colOff>393700</xdr:colOff>
      <xdr:row>0</xdr:row>
      <xdr:rowOff>605421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14300"/>
          <a:ext cx="2803525" cy="49112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133350</xdr:rowOff>
    </xdr:from>
    <xdr:to>
      <xdr:col>3</xdr:col>
      <xdr:colOff>107950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33350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8</xdr:col>
      <xdr:colOff>219075</xdr:colOff>
      <xdr:row>18</xdr:row>
      <xdr:rowOff>136525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413000"/>
          <a:ext cx="6124575" cy="216217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133350</xdr:rowOff>
    </xdr:from>
    <xdr:to>
      <xdr:col>2</xdr:col>
      <xdr:colOff>269875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133350</xdr:rowOff>
    </xdr:from>
    <xdr:to>
      <xdr:col>1</xdr:col>
      <xdr:colOff>422275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1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133350</xdr:rowOff>
    </xdr:from>
    <xdr:to>
      <xdr:col>3</xdr:col>
      <xdr:colOff>146050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1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33350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1</xdr:rowOff>
    </xdr:from>
    <xdr:to>
      <xdr:col>8</xdr:col>
      <xdr:colOff>363587</xdr:colOff>
      <xdr:row>25</xdr:row>
      <xdr:rowOff>113255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00000000-0008-0000-1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10240"/>
          <a:ext cx="6120000" cy="3542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133350</xdr:rowOff>
    </xdr:from>
    <xdr:to>
      <xdr:col>0</xdr:col>
      <xdr:colOff>2822575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1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123825</xdr:rowOff>
    </xdr:from>
    <xdr:to>
      <xdr:col>2</xdr:col>
      <xdr:colOff>250825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18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23825"/>
          <a:ext cx="2803525" cy="491121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133350</xdr:rowOff>
    </xdr:from>
    <xdr:to>
      <xdr:col>4</xdr:col>
      <xdr:colOff>298450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19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33350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38099</xdr:rowOff>
    </xdr:from>
    <xdr:to>
      <xdr:col>9</xdr:col>
      <xdr:colOff>538350</xdr:colOff>
      <xdr:row>26</xdr:row>
      <xdr:rowOff>93881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666999"/>
          <a:ext cx="6120000" cy="3675282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4</xdr:col>
      <xdr:colOff>298450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1A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23825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9</xdr:col>
      <xdr:colOff>571500</xdr:colOff>
      <xdr:row>23</xdr:row>
      <xdr:rowOff>9525</xdr:rowOff>
    </xdr:to>
    <xdr:pic>
      <xdr:nvPicPr>
        <xdr:cNvPr id="6" name="Immagin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09825"/>
          <a:ext cx="6153150" cy="3086100"/>
        </a:xfrm>
        <a:prstGeom prst="rect">
          <a:avLst/>
        </a:prstGeom>
        <a:noFill/>
        <a:ln w="6350">
          <a:solidFill>
            <a:schemeClr val="bg1">
              <a:lumMod val="75000"/>
            </a:schemeClr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133350</xdr:rowOff>
    </xdr:from>
    <xdr:to>
      <xdr:col>4</xdr:col>
      <xdr:colOff>3175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1B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123825</xdr:rowOff>
    </xdr:from>
    <xdr:to>
      <xdr:col>4</xdr:col>
      <xdr:colOff>307975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1C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3825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9</xdr:col>
      <xdr:colOff>533400</xdr:colOff>
      <xdr:row>16</xdr:row>
      <xdr:rowOff>76200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00000000-0008-0000-1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09825"/>
          <a:ext cx="6115050" cy="179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142875</xdr:rowOff>
    </xdr:from>
    <xdr:to>
      <xdr:col>4</xdr:col>
      <xdr:colOff>393700</xdr:colOff>
      <xdr:row>1</xdr:row>
      <xdr:rowOff>5346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42875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2</xdr:rowOff>
    </xdr:from>
    <xdr:to>
      <xdr:col>10</xdr:col>
      <xdr:colOff>60000</xdr:colOff>
      <xdr:row>22</xdr:row>
      <xdr:rowOff>181989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9802"/>
          <a:ext cx="6156000" cy="3039487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133350</xdr:rowOff>
    </xdr:from>
    <xdr:to>
      <xdr:col>2</xdr:col>
      <xdr:colOff>393700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1D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133350</xdr:rowOff>
    </xdr:from>
    <xdr:to>
      <xdr:col>4</xdr:col>
      <xdr:colOff>260350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1E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33350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9</xdr:col>
      <xdr:colOff>533400</xdr:colOff>
      <xdr:row>19</xdr:row>
      <xdr:rowOff>133350</xdr:rowOff>
    </xdr:to>
    <xdr:pic>
      <xdr:nvPicPr>
        <xdr:cNvPr id="5" name="Immagin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09825"/>
          <a:ext cx="6153150" cy="2428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123825</xdr:rowOff>
    </xdr:from>
    <xdr:to>
      <xdr:col>2</xdr:col>
      <xdr:colOff>136525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1F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23825"/>
          <a:ext cx="2803525" cy="491121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123825</xdr:rowOff>
    </xdr:from>
    <xdr:to>
      <xdr:col>4</xdr:col>
      <xdr:colOff>288925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2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23825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6350</xdr:colOff>
      <xdr:row>7</xdr:row>
      <xdr:rowOff>19050</xdr:rowOff>
    </xdr:from>
    <xdr:to>
      <xdr:col>9</xdr:col>
      <xdr:colOff>526058</xdr:colOff>
      <xdr:row>16</xdr:row>
      <xdr:rowOff>172369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50" y="2432050"/>
          <a:ext cx="6133108" cy="1810669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133350</xdr:rowOff>
    </xdr:from>
    <xdr:to>
      <xdr:col>0</xdr:col>
      <xdr:colOff>2822575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2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133350</xdr:rowOff>
    </xdr:from>
    <xdr:to>
      <xdr:col>1</xdr:col>
      <xdr:colOff>688975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2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123825</xdr:rowOff>
    </xdr:from>
    <xdr:to>
      <xdr:col>3</xdr:col>
      <xdr:colOff>441325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2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3825"/>
          <a:ext cx="2803525" cy="491121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114300</xdr:rowOff>
    </xdr:from>
    <xdr:to>
      <xdr:col>4</xdr:col>
      <xdr:colOff>298450</xdr:colOff>
      <xdr:row>0</xdr:row>
      <xdr:rowOff>605421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2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14300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31750</xdr:rowOff>
    </xdr:from>
    <xdr:to>
      <xdr:col>9</xdr:col>
      <xdr:colOff>519708</xdr:colOff>
      <xdr:row>17</xdr:row>
      <xdr:rowOff>919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444750"/>
          <a:ext cx="6133108" cy="1810669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2</xdr:col>
      <xdr:colOff>1101791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2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23825"/>
          <a:ext cx="2803525" cy="491121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133350</xdr:rowOff>
    </xdr:from>
    <xdr:to>
      <xdr:col>2</xdr:col>
      <xdr:colOff>1155700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2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133350</xdr:rowOff>
    </xdr:from>
    <xdr:to>
      <xdr:col>4</xdr:col>
      <xdr:colOff>403225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33350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10</xdr:col>
      <xdr:colOff>57150</xdr:colOff>
      <xdr:row>24</xdr:row>
      <xdr:rowOff>19050</xdr:rowOff>
    </xdr:to>
    <xdr:pic>
      <xdr:nvPicPr>
        <xdr:cNvPr id="8" name="Immagin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09825"/>
          <a:ext cx="6153150" cy="3257550"/>
        </a:xfrm>
        <a:prstGeom prst="rect">
          <a:avLst/>
        </a:prstGeom>
        <a:noFill/>
        <a:ln w="6350">
          <a:solidFill>
            <a:schemeClr val="bg1">
              <a:lumMod val="75000"/>
            </a:schemeClr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123825</xdr:rowOff>
    </xdr:from>
    <xdr:to>
      <xdr:col>2</xdr:col>
      <xdr:colOff>1028700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2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23825"/>
          <a:ext cx="2803525" cy="491121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2</xdr:col>
      <xdr:colOff>987425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28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23825"/>
          <a:ext cx="2803525" cy="491121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133350</xdr:rowOff>
    </xdr:from>
    <xdr:to>
      <xdr:col>3</xdr:col>
      <xdr:colOff>88900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29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123825</xdr:rowOff>
    </xdr:from>
    <xdr:to>
      <xdr:col>4</xdr:col>
      <xdr:colOff>146050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2A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3825"/>
          <a:ext cx="2803525" cy="49112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133350</xdr:rowOff>
    </xdr:from>
    <xdr:to>
      <xdr:col>1</xdr:col>
      <xdr:colOff>2251075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33350"/>
          <a:ext cx="2803525" cy="49112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133350</xdr:rowOff>
    </xdr:from>
    <xdr:to>
      <xdr:col>4</xdr:col>
      <xdr:colOff>393700</xdr:colOff>
      <xdr:row>0</xdr:row>
      <xdr:rowOff>624471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33350"/>
          <a:ext cx="2803525" cy="4911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9</xdr:col>
      <xdr:colOff>400050</xdr:colOff>
      <xdr:row>22</xdr:row>
      <xdr:rowOff>142875</xdr:rowOff>
    </xdr:to>
    <xdr:pic>
      <xdr:nvPicPr>
        <xdr:cNvPr id="6" name="Immagin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09825"/>
          <a:ext cx="6153150" cy="3000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123825</xdr:rowOff>
    </xdr:from>
    <xdr:to>
      <xdr:col>2</xdr:col>
      <xdr:colOff>215656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23825"/>
          <a:ext cx="2803525" cy="49112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114300</xdr:rowOff>
    </xdr:from>
    <xdr:to>
      <xdr:col>2</xdr:col>
      <xdr:colOff>784225</xdr:colOff>
      <xdr:row>0</xdr:row>
      <xdr:rowOff>605421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14300"/>
          <a:ext cx="2803525" cy="49112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123825</xdr:rowOff>
    </xdr:from>
    <xdr:to>
      <xdr:col>2</xdr:col>
      <xdr:colOff>441325</xdr:colOff>
      <xdr:row>0</xdr:row>
      <xdr:rowOff>614946</xdr:rowOff>
    </xdr:to>
    <xdr:pic>
      <xdr:nvPicPr>
        <xdr:cNvPr id="3" name="Immagine 2" descr="Immagine che contiene disegnando&#10;&#10;Descrizione generata automaticamente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23825"/>
          <a:ext cx="2803525" cy="4911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S47"/>
  <sheetViews>
    <sheetView tabSelected="1" workbookViewId="0"/>
  </sheetViews>
  <sheetFormatPr defaultRowHeight="16.5" customHeight="1" x14ac:dyDescent="0.25"/>
  <cols>
    <col min="1" max="1" width="16" customWidth="1"/>
    <col min="2" max="2" width="148.5703125" customWidth="1"/>
  </cols>
  <sheetData>
    <row r="1" spans="1:11" ht="50.1" customHeight="1" x14ac:dyDescent="0.25"/>
    <row r="2" spans="1:11" ht="27.95" customHeight="1" x14ac:dyDescent="0.25"/>
    <row r="3" spans="1:11" ht="30" customHeight="1" x14ac:dyDescent="0.25">
      <c r="A3" s="4" t="s">
        <v>44</v>
      </c>
    </row>
    <row r="4" spans="1:11" ht="48" customHeight="1" x14ac:dyDescent="0.25">
      <c r="A4" s="2" t="s">
        <v>100</v>
      </c>
    </row>
    <row r="5" spans="1:11" s="14" customFormat="1" ht="16.5" customHeight="1" x14ac:dyDescent="0.25">
      <c r="B5" s="8"/>
      <c r="C5" s="15"/>
    </row>
    <row r="6" spans="1:11" s="13" customFormat="1" ht="27.95" customHeight="1" x14ac:dyDescent="0.25">
      <c r="A6" s="16" t="s">
        <v>6</v>
      </c>
      <c r="B6" s="8" t="s">
        <v>68</v>
      </c>
    </row>
    <row r="7" spans="1:11" s="13" customFormat="1" ht="27.95" customHeight="1" x14ac:dyDescent="0.25">
      <c r="A7" s="16" t="s">
        <v>7</v>
      </c>
      <c r="B7" s="8" t="s">
        <v>67</v>
      </c>
    </row>
    <row r="8" spans="1:11" s="13" customFormat="1" ht="27.95" customHeight="1" x14ac:dyDescent="0.25">
      <c r="A8" s="16" t="s">
        <v>8</v>
      </c>
      <c r="B8" s="8" t="s">
        <v>1375</v>
      </c>
    </row>
    <row r="9" spans="1:11" s="13" customFormat="1" ht="27.95" customHeight="1" x14ac:dyDescent="0.25">
      <c r="A9" s="16" t="s">
        <v>9</v>
      </c>
      <c r="B9" s="8" t="s">
        <v>66</v>
      </c>
      <c r="G9" s="114"/>
      <c r="H9" s="114"/>
      <c r="I9" s="114"/>
      <c r="J9" s="114"/>
      <c r="K9" s="114"/>
    </row>
    <row r="10" spans="1:11" s="13" customFormat="1" ht="27.95" customHeight="1" x14ac:dyDescent="0.25">
      <c r="A10" s="17" t="s">
        <v>10</v>
      </c>
      <c r="B10" s="13" t="s">
        <v>65</v>
      </c>
      <c r="G10" s="114"/>
      <c r="H10" s="114"/>
      <c r="I10" s="114"/>
      <c r="J10" s="114"/>
      <c r="K10" s="114"/>
    </row>
    <row r="11" spans="1:11" s="13" customFormat="1" ht="27.95" customHeight="1" x14ac:dyDescent="0.25">
      <c r="A11" s="16" t="s">
        <v>11</v>
      </c>
      <c r="B11" s="11" t="s">
        <v>1393</v>
      </c>
      <c r="G11" s="115"/>
      <c r="H11" s="115"/>
      <c r="I11" s="115"/>
      <c r="J11" s="115"/>
      <c r="K11" s="115"/>
    </row>
    <row r="12" spans="1:11" s="13" customFormat="1" ht="27.95" customHeight="1" x14ac:dyDescent="0.25">
      <c r="A12" s="16" t="s">
        <v>12</v>
      </c>
      <c r="B12" s="114" t="s">
        <v>1449</v>
      </c>
      <c r="C12" s="114"/>
      <c r="D12" s="114"/>
      <c r="G12" s="114"/>
      <c r="H12" s="114"/>
      <c r="I12" s="114"/>
      <c r="J12" s="114"/>
      <c r="K12" s="114"/>
    </row>
    <row r="13" spans="1:11" s="13" customFormat="1" ht="27.95" customHeight="1" x14ac:dyDescent="0.25">
      <c r="A13" s="16" t="s">
        <v>13</v>
      </c>
      <c r="B13" s="8" t="s">
        <v>64</v>
      </c>
      <c r="G13" s="114"/>
      <c r="H13" s="114"/>
      <c r="I13" s="114"/>
      <c r="J13" s="114"/>
      <c r="K13" s="114"/>
    </row>
    <row r="14" spans="1:11" s="13" customFormat="1" ht="27.95" customHeight="1" x14ac:dyDescent="0.25">
      <c r="A14" s="17" t="s">
        <v>14</v>
      </c>
      <c r="B14" s="8" t="s">
        <v>63</v>
      </c>
      <c r="G14" s="114"/>
      <c r="H14" s="114"/>
      <c r="I14" s="114"/>
      <c r="J14" s="114"/>
      <c r="K14" s="114"/>
    </row>
    <row r="15" spans="1:11" s="13" customFormat="1" ht="27.95" customHeight="1" x14ac:dyDescent="0.25">
      <c r="A15" s="16" t="s">
        <v>15</v>
      </c>
      <c r="B15" s="8" t="s">
        <v>69</v>
      </c>
      <c r="G15" s="114"/>
      <c r="H15" s="114"/>
      <c r="I15" s="114"/>
      <c r="J15" s="114"/>
      <c r="K15" s="114"/>
    </row>
    <row r="16" spans="1:11" s="13" customFormat="1" ht="27.95" customHeight="1" x14ac:dyDescent="0.25">
      <c r="A16" s="17" t="s">
        <v>16</v>
      </c>
      <c r="B16" s="8" t="s">
        <v>70</v>
      </c>
    </row>
    <row r="17" spans="1:19" s="13" customFormat="1" ht="27.95" customHeight="1" x14ac:dyDescent="0.25">
      <c r="A17" s="16" t="s">
        <v>17</v>
      </c>
      <c r="B17" s="8" t="s">
        <v>62</v>
      </c>
      <c r="H17" s="115"/>
      <c r="I17" s="115"/>
      <c r="J17" s="115"/>
      <c r="K17" s="114"/>
      <c r="L17" s="114"/>
      <c r="M17" s="114"/>
      <c r="N17" s="114"/>
      <c r="O17" s="114"/>
      <c r="P17" s="114"/>
      <c r="Q17" s="114"/>
      <c r="R17" s="114"/>
      <c r="S17" s="114"/>
    </row>
    <row r="18" spans="1:19" s="13" customFormat="1" ht="27.95" customHeight="1" x14ac:dyDescent="0.25">
      <c r="A18" s="17" t="s">
        <v>18</v>
      </c>
      <c r="B18" s="13" t="s">
        <v>1452</v>
      </c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</row>
    <row r="19" spans="1:19" s="13" customFormat="1" ht="27.95" customHeight="1" x14ac:dyDescent="0.25">
      <c r="A19" s="16" t="s">
        <v>19</v>
      </c>
      <c r="B19" s="8" t="s">
        <v>1453</v>
      </c>
      <c r="C19" s="112"/>
      <c r="D19" s="112"/>
      <c r="E19" s="112"/>
      <c r="F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</row>
    <row r="20" spans="1:19" s="13" customFormat="1" ht="27.95" customHeight="1" x14ac:dyDescent="0.25">
      <c r="A20" s="17" t="s">
        <v>20</v>
      </c>
      <c r="B20" s="18" t="s">
        <v>1453</v>
      </c>
      <c r="C20" s="114"/>
      <c r="D20" s="114"/>
      <c r="E20" s="114"/>
      <c r="F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</row>
    <row r="21" spans="1:19" s="13" customFormat="1" ht="27.95" customHeight="1" x14ac:dyDescent="0.25">
      <c r="A21" s="17" t="s">
        <v>21</v>
      </c>
      <c r="B21" s="13" t="s">
        <v>61</v>
      </c>
      <c r="C21" s="114"/>
      <c r="D21" s="114"/>
      <c r="E21" s="114"/>
      <c r="F21" s="114"/>
    </row>
    <row r="22" spans="1:19" s="13" customFormat="1" ht="27.95" customHeight="1" x14ac:dyDescent="0.25">
      <c r="A22" s="17" t="s">
        <v>22</v>
      </c>
      <c r="B22" s="18" t="s">
        <v>60</v>
      </c>
    </row>
    <row r="23" spans="1:19" s="13" customFormat="1" ht="27.95" customHeight="1" x14ac:dyDescent="0.25">
      <c r="A23" s="17" t="s">
        <v>43</v>
      </c>
      <c r="B23" s="18" t="s">
        <v>59</v>
      </c>
    </row>
    <row r="24" spans="1:19" s="13" customFormat="1" ht="27.95" customHeight="1" x14ac:dyDescent="0.25">
      <c r="A24" s="17" t="s">
        <v>23</v>
      </c>
      <c r="B24" s="18" t="s">
        <v>59</v>
      </c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</row>
    <row r="25" spans="1:19" s="13" customFormat="1" ht="33" customHeight="1" x14ac:dyDescent="0.25">
      <c r="A25" s="17" t="s">
        <v>24</v>
      </c>
      <c r="B25" s="18" t="s">
        <v>1458</v>
      </c>
      <c r="C25" s="115"/>
      <c r="D25" s="112"/>
      <c r="E25" s="112"/>
      <c r="F25" s="112"/>
      <c r="G25" s="112"/>
      <c r="H25" s="112"/>
      <c r="I25" s="114"/>
      <c r="J25" s="114"/>
      <c r="K25" s="114"/>
      <c r="L25" s="114"/>
      <c r="M25" s="114"/>
      <c r="N25" s="114"/>
      <c r="O25" s="114"/>
    </row>
    <row r="26" spans="1:19" s="13" customFormat="1" ht="27.95" customHeight="1" x14ac:dyDescent="0.25">
      <c r="A26" s="17" t="s">
        <v>25</v>
      </c>
      <c r="B26" s="18" t="s">
        <v>71</v>
      </c>
      <c r="C26" s="11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</row>
    <row r="27" spans="1:19" s="13" customFormat="1" ht="27.95" customHeight="1" x14ac:dyDescent="0.25">
      <c r="A27" s="17" t="s">
        <v>26</v>
      </c>
      <c r="B27" s="18" t="s">
        <v>58</v>
      </c>
      <c r="C27" s="11"/>
    </row>
    <row r="28" spans="1:19" s="13" customFormat="1" ht="36" customHeight="1" x14ac:dyDescent="0.25">
      <c r="A28" s="17" t="s">
        <v>27</v>
      </c>
      <c r="B28" s="18" t="s">
        <v>57</v>
      </c>
      <c r="C28" s="116"/>
      <c r="D28" s="114"/>
      <c r="E28" s="114"/>
    </row>
    <row r="29" spans="1:19" s="13" customFormat="1" ht="41.25" customHeight="1" x14ac:dyDescent="0.25">
      <c r="A29" s="17" t="s">
        <v>28</v>
      </c>
      <c r="B29" s="18" t="s">
        <v>56</v>
      </c>
      <c r="C29" s="112"/>
      <c r="D29" s="112"/>
      <c r="E29" s="112"/>
    </row>
    <row r="30" spans="1:19" s="13" customFormat="1" ht="27.95" customHeight="1" x14ac:dyDescent="0.25">
      <c r="A30" s="17" t="s">
        <v>29</v>
      </c>
      <c r="B30" s="18" t="s">
        <v>55</v>
      </c>
      <c r="C30" s="114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9" s="13" customFormat="1" ht="27.95" customHeight="1" x14ac:dyDescent="0.25">
      <c r="A31" s="17" t="s">
        <v>30</v>
      </c>
      <c r="B31" s="18" t="s">
        <v>54</v>
      </c>
      <c r="C31" s="11"/>
    </row>
    <row r="32" spans="1:19" s="13" customFormat="1" ht="27.95" customHeight="1" x14ac:dyDescent="0.25">
      <c r="A32" s="17" t="s">
        <v>31</v>
      </c>
      <c r="B32" s="8" t="s">
        <v>53</v>
      </c>
    </row>
    <row r="33" spans="1:13" s="13" customFormat="1" ht="27.95" customHeight="1" x14ac:dyDescent="0.25">
      <c r="A33" s="16" t="s">
        <v>32</v>
      </c>
      <c r="B33" s="18" t="s">
        <v>52</v>
      </c>
      <c r="E33" s="114"/>
      <c r="F33" s="114"/>
      <c r="G33" s="114"/>
      <c r="H33" s="114"/>
    </row>
    <row r="34" spans="1:13" s="13" customFormat="1" ht="27.95" customHeight="1" x14ac:dyDescent="0.25">
      <c r="A34" s="16" t="s">
        <v>33</v>
      </c>
      <c r="B34" s="8" t="s">
        <v>1450</v>
      </c>
      <c r="E34" s="115"/>
      <c r="F34" s="115"/>
      <c r="G34" s="115"/>
      <c r="H34" s="114"/>
    </row>
    <row r="35" spans="1:13" s="13" customFormat="1" ht="27.95" customHeight="1" x14ac:dyDescent="0.25">
      <c r="A35" s="17" t="s">
        <v>34</v>
      </c>
      <c r="B35" s="18" t="s">
        <v>0</v>
      </c>
      <c r="C35" s="108"/>
      <c r="E35" s="114"/>
      <c r="F35" s="114"/>
      <c r="G35" s="114"/>
      <c r="H35" s="114"/>
    </row>
    <row r="36" spans="1:13" s="13" customFormat="1" ht="27.95" customHeight="1" x14ac:dyDescent="0.25">
      <c r="A36" s="16" t="s">
        <v>35</v>
      </c>
      <c r="B36" s="8" t="s">
        <v>51</v>
      </c>
    </row>
    <row r="37" spans="1:13" s="13" customFormat="1" ht="27.95" customHeight="1" x14ac:dyDescent="0.25">
      <c r="A37" s="17" t="s">
        <v>36</v>
      </c>
      <c r="B37" s="18" t="s">
        <v>50</v>
      </c>
    </row>
    <row r="38" spans="1:13" s="13" customFormat="1" ht="27.95" customHeight="1" x14ac:dyDescent="0.25">
      <c r="A38" s="16" t="s">
        <v>37</v>
      </c>
      <c r="B38" s="8" t="s">
        <v>1451</v>
      </c>
      <c r="C38" s="8"/>
    </row>
    <row r="39" spans="1:13" s="13" customFormat="1" ht="27.95" customHeight="1" x14ac:dyDescent="0.25">
      <c r="A39" s="16" t="s">
        <v>39</v>
      </c>
      <c r="B39" s="8" t="s">
        <v>1387</v>
      </c>
      <c r="C39" s="115"/>
      <c r="D39" s="114"/>
      <c r="E39" s="114"/>
      <c r="F39" s="114"/>
      <c r="G39" s="114"/>
    </row>
    <row r="40" spans="1:13" s="13" customFormat="1" ht="27.95" customHeight="1" x14ac:dyDescent="0.25">
      <c r="A40" s="16" t="s">
        <v>40</v>
      </c>
      <c r="B40" s="8" t="s">
        <v>1455</v>
      </c>
      <c r="C40" s="112"/>
      <c r="D40" s="112"/>
      <c r="E40" s="112"/>
      <c r="F40" s="112"/>
      <c r="G40" s="112"/>
    </row>
    <row r="41" spans="1:13" s="13" customFormat="1" ht="34.5" customHeight="1" x14ac:dyDescent="0.25">
      <c r="A41" s="17" t="s">
        <v>38</v>
      </c>
      <c r="B41" s="18" t="s">
        <v>1454</v>
      </c>
      <c r="C41" s="114"/>
      <c r="D41" s="117"/>
      <c r="E41" s="117"/>
      <c r="F41" s="117"/>
      <c r="G41" s="117"/>
      <c r="H41" s="117"/>
      <c r="I41" s="117"/>
      <c r="J41" s="117"/>
      <c r="K41" s="117"/>
      <c r="L41" s="117"/>
      <c r="M41" s="117"/>
    </row>
    <row r="42" spans="1:13" s="13" customFormat="1" ht="27.95" customHeight="1" x14ac:dyDescent="0.25">
      <c r="A42" s="17" t="s">
        <v>1</v>
      </c>
      <c r="B42" s="18" t="s">
        <v>49</v>
      </c>
    </row>
    <row r="43" spans="1:13" s="13" customFormat="1" ht="27.95" customHeight="1" x14ac:dyDescent="0.25">
      <c r="A43" s="16" t="s">
        <v>2</v>
      </c>
      <c r="B43" s="18" t="s">
        <v>48</v>
      </c>
    </row>
    <row r="44" spans="1:13" s="13" customFormat="1" ht="27.95" customHeight="1" x14ac:dyDescent="0.25">
      <c r="A44" s="16" t="s">
        <v>3</v>
      </c>
      <c r="B44" s="18" t="s">
        <v>47</v>
      </c>
    </row>
    <row r="45" spans="1:13" s="13" customFormat="1" ht="27.95" customHeight="1" x14ac:dyDescent="0.25">
      <c r="A45" s="16" t="s">
        <v>4</v>
      </c>
      <c r="B45" s="18" t="s">
        <v>46</v>
      </c>
    </row>
    <row r="46" spans="1:13" s="13" customFormat="1" ht="32.25" customHeight="1" x14ac:dyDescent="0.25">
      <c r="A46" s="16" t="s">
        <v>5</v>
      </c>
      <c r="B46" s="18" t="s">
        <v>45</v>
      </c>
    </row>
    <row r="47" spans="1:13" s="14" customFormat="1" ht="23.1" customHeight="1" x14ac:dyDescent="0.25">
      <c r="A47" s="16" t="s">
        <v>41</v>
      </c>
      <c r="B47" s="11" t="s">
        <v>1372</v>
      </c>
    </row>
  </sheetData>
  <hyperlinks>
    <hyperlink ref="A6" location="'Tavola 1'!A1" display="Tavola 1. "/>
    <hyperlink ref="A7" location="'Figura 1'!A1" display="Figura 1. "/>
    <hyperlink ref="A8" location="'Figura 2'!A1" display="Figura 2. "/>
    <hyperlink ref="A9" location="'Tavola 2'!A1" display="Tavola 2. "/>
    <hyperlink ref="A10" location="'Figura 3'!A1" display="Figura 3. "/>
    <hyperlink ref="A11" location="'Tavola 3'!A1" display="Tavola 3. "/>
    <hyperlink ref="A12" location="'Tavola 4'!A1" display="Tavola 4. "/>
    <hyperlink ref="A13" location="'Tavola 5'!A1" display="Tavola 5. "/>
    <hyperlink ref="A14" location="'Figura 4'!A1" display="Figura 4. "/>
    <hyperlink ref="A15" location="'Tavola 6'!A1" display="Tavola 6. "/>
    <hyperlink ref="A16" location="'Figura 5'!A1" display="Figura 5. "/>
    <hyperlink ref="A17" location="'Tavola 7'!A1" display="Tavola 7. "/>
    <hyperlink ref="A18" location="'Figura 6'!A1" display="Figura 6. "/>
    <hyperlink ref="A19" location="'Tavola 8'!A1" display="Tavola 8. "/>
    <hyperlink ref="A20" location="'Figura 7'!A1" display="Figura 7. "/>
    <hyperlink ref="A21" location="'Tavola 9'!A1" display="Tavola 9. "/>
    <hyperlink ref="A22" location="'Figura 8'!A1" display="Figura 8. "/>
    <hyperlink ref="A24" location="'Figura 9'!A1" display="Figura 9. "/>
    <hyperlink ref="A25" location="'Tavola 11'!A1" display="Tavola 11. "/>
    <hyperlink ref="A26" location="'Tavola 12'!A1" display="Tavola 12. "/>
    <hyperlink ref="A27" location="'Figura 10'!A1" display="Figura 10. "/>
    <hyperlink ref="A28" location="'Tavola 13'!A1" display="Tavola 13. "/>
    <hyperlink ref="A29" location="'Tavola 14'!A1" display="Tavola 14. "/>
    <hyperlink ref="A30" location="'Figura 11'!A1" display="Figura 11. "/>
    <hyperlink ref="A31" location="'Figura 12'!A1" display="Figura 12. "/>
    <hyperlink ref="A32" location="'Tavola 15'!A1" display="Tavola 15. "/>
    <hyperlink ref="A33" location="'Figura 13'!A1" display="Figura 13. "/>
    <hyperlink ref="A34" location="'Tavola 16'!A1" display="Tavola 16. "/>
    <hyperlink ref="A35" location="'Figura 14'!A1" display="Figura 14. "/>
    <hyperlink ref="A36" location="'Tavola 17'!A1" display="Tavola 17. "/>
    <hyperlink ref="A37" location="'Figura 15'!A1" display="Figura 15. "/>
    <hyperlink ref="A38" location="'Tavola 18'!A1" display="Tavola 18. "/>
    <hyperlink ref="A41" location="'Figura 16'!A1" display="Figura 16. "/>
    <hyperlink ref="A39" location="'Tavola 19'!A1" display="Tavola 19. "/>
    <hyperlink ref="A40" location="'Tavola 20'!A1" display="Tavola 20. "/>
    <hyperlink ref="A42" location="'Appendice 1'!A1" display="Appendice 1."/>
    <hyperlink ref="A43" location="'Appendice 2'!A1" display="Appendice 2."/>
    <hyperlink ref="A44" location="'Appendice 3'!A1" display="Appendice 3."/>
    <hyperlink ref="A45" location="'Appendice 4'!A1" display="Appendice 4."/>
    <hyperlink ref="A46" location="'Appendice 5'!A1" display="Appendice 5."/>
    <hyperlink ref="A47" location="'Appendice 6'!A1" display="Appendice 6."/>
    <hyperlink ref="A23" location="'Tavola 10'!A1" display="Tavola 10. 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5"/>
  <dimension ref="A1:L31"/>
  <sheetViews>
    <sheetView workbookViewId="0">
      <selection activeCell="A7" sqref="A7"/>
    </sheetView>
  </sheetViews>
  <sheetFormatPr defaultRowHeight="15" x14ac:dyDescent="0.25"/>
  <cols>
    <col min="1" max="1" width="21.7109375" bestFit="1" customWidth="1"/>
    <col min="2" max="2" width="14.5703125" customWidth="1"/>
    <col min="3" max="3" width="20.57031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100</v>
      </c>
    </row>
    <row r="5" spans="1:12" ht="16.5" customHeight="1" x14ac:dyDescent="0.25"/>
    <row r="6" spans="1:12" s="9" customFormat="1" ht="15.75" customHeight="1" x14ac:dyDescent="0.25">
      <c r="A6" s="12" t="s">
        <v>14</v>
      </c>
    </row>
    <row r="7" spans="1:12" s="9" customFormat="1" ht="15.75" x14ac:dyDescent="0.25">
      <c r="A7" s="8" t="s">
        <v>1401</v>
      </c>
      <c r="B7" s="112"/>
      <c r="C7" s="112"/>
    </row>
    <row r="8" spans="1:12" s="113" customFormat="1" x14ac:dyDescent="0.25"/>
    <row r="22" spans="1:1" x14ac:dyDescent="0.25">
      <c r="A22" s="31" t="s">
        <v>129</v>
      </c>
    </row>
    <row r="31" spans="1:1" x14ac:dyDescent="0.25">
      <c r="A31" s="42"/>
    </row>
  </sheetData>
  <hyperlinks>
    <hyperlink ref="K3" location="Indice!A1" display="(ritorna all'indice)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/>
  <dimension ref="A1:L16"/>
  <sheetViews>
    <sheetView workbookViewId="0">
      <selection activeCell="J13" sqref="J13"/>
    </sheetView>
  </sheetViews>
  <sheetFormatPr defaultRowHeight="15" x14ac:dyDescent="0.25"/>
  <cols>
    <col min="1" max="1" width="14" customWidth="1"/>
    <col min="2" max="6" width="15.1406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100</v>
      </c>
    </row>
    <row r="5" spans="1:12" ht="16.5" customHeight="1" x14ac:dyDescent="0.25"/>
    <row r="6" spans="1:12" s="9" customFormat="1" ht="15.75" customHeight="1" x14ac:dyDescent="0.25">
      <c r="A6" s="7" t="s">
        <v>15</v>
      </c>
      <c r="B6" s="8"/>
    </row>
    <row r="7" spans="1:12" s="9" customFormat="1" ht="15.75" customHeight="1" x14ac:dyDescent="0.25">
      <c r="A7" s="8" t="s">
        <v>1402</v>
      </c>
      <c r="B7" s="8"/>
    </row>
    <row r="8" spans="1:12" ht="27" x14ac:dyDescent="0.25">
      <c r="A8" s="216" t="s">
        <v>101</v>
      </c>
      <c r="B8" s="217" t="s">
        <v>152</v>
      </c>
      <c r="C8" s="217" t="s">
        <v>153</v>
      </c>
      <c r="D8" s="217" t="s">
        <v>154</v>
      </c>
      <c r="E8" s="218" t="s">
        <v>155</v>
      </c>
      <c r="F8" s="218" t="s">
        <v>156</v>
      </c>
    </row>
    <row r="9" spans="1:12" x14ac:dyDescent="0.25">
      <c r="A9" s="219" t="s">
        <v>104</v>
      </c>
      <c r="B9" s="220">
        <v>157955</v>
      </c>
      <c r="C9" s="220">
        <v>25683</v>
      </c>
      <c r="D9" s="220">
        <v>47604</v>
      </c>
      <c r="E9" s="220">
        <v>31019</v>
      </c>
      <c r="F9" s="220">
        <v>53649</v>
      </c>
    </row>
    <row r="10" spans="1:12" x14ac:dyDescent="0.25">
      <c r="A10" s="219" t="s">
        <v>105</v>
      </c>
      <c r="B10" s="220">
        <v>40439</v>
      </c>
      <c r="C10" s="220">
        <v>6339</v>
      </c>
      <c r="D10" s="220">
        <v>11525</v>
      </c>
      <c r="E10" s="220">
        <v>7649</v>
      </c>
      <c r="F10" s="220">
        <v>14926</v>
      </c>
    </row>
    <row r="11" spans="1:12" x14ac:dyDescent="0.25">
      <c r="A11" s="219" t="s">
        <v>106</v>
      </c>
      <c r="B11" s="220">
        <v>542875</v>
      </c>
      <c r="C11" s="220">
        <v>89614</v>
      </c>
      <c r="D11" s="220">
        <v>167147</v>
      </c>
      <c r="E11" s="220">
        <v>110707</v>
      </c>
      <c r="F11" s="220">
        <v>175407</v>
      </c>
    </row>
    <row r="12" spans="1:12" x14ac:dyDescent="0.25">
      <c r="A12" s="219" t="s">
        <v>107</v>
      </c>
      <c r="B12" s="220">
        <v>57829</v>
      </c>
      <c r="C12" s="220">
        <v>9623</v>
      </c>
      <c r="D12" s="220">
        <v>17255</v>
      </c>
      <c r="E12" s="220">
        <v>11415</v>
      </c>
      <c r="F12" s="220">
        <v>19536</v>
      </c>
    </row>
    <row r="13" spans="1:12" x14ac:dyDescent="0.25">
      <c r="A13" s="219" t="s">
        <v>108</v>
      </c>
      <c r="B13" s="220">
        <v>170646</v>
      </c>
      <c r="C13" s="220">
        <v>28141</v>
      </c>
      <c r="D13" s="220">
        <v>50034</v>
      </c>
      <c r="E13" s="220">
        <v>32657</v>
      </c>
      <c r="F13" s="220">
        <v>59814</v>
      </c>
    </row>
    <row r="14" spans="1:12" x14ac:dyDescent="0.25">
      <c r="A14" s="221" t="s">
        <v>109</v>
      </c>
      <c r="B14" s="222">
        <v>969744</v>
      </c>
      <c r="C14" s="222">
        <v>159400</v>
      </c>
      <c r="D14" s="222">
        <v>293565</v>
      </c>
      <c r="E14" s="222">
        <v>193447</v>
      </c>
      <c r="F14" s="222">
        <v>323332</v>
      </c>
    </row>
    <row r="15" spans="1:12" x14ac:dyDescent="0.25">
      <c r="A15" s="223" t="s">
        <v>157</v>
      </c>
      <c r="B15" s="224">
        <v>11.19232368619658</v>
      </c>
      <c r="C15" s="224">
        <v>10.688732573811935</v>
      </c>
      <c r="D15" s="224">
        <v>10.659365437970237</v>
      </c>
      <c r="E15" s="224">
        <v>11.173691944420057</v>
      </c>
      <c r="F15" s="224">
        <v>12.029848036348646</v>
      </c>
    </row>
    <row r="16" spans="1:12" x14ac:dyDescent="0.25">
      <c r="A16" s="31" t="s">
        <v>1437</v>
      </c>
    </row>
  </sheetData>
  <hyperlinks>
    <hyperlink ref="K3" location="Indice!A1" display="(ritorna all'indice)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6"/>
  <dimension ref="A1:L25"/>
  <sheetViews>
    <sheetView workbookViewId="0">
      <selection activeCell="A5" sqref="A5"/>
    </sheetView>
  </sheetViews>
  <sheetFormatPr defaultRowHeight="15" x14ac:dyDescent="0.25"/>
  <sheetData>
    <row r="1" spans="1:12" ht="50.1" customHeight="1" x14ac:dyDescent="0.3">
      <c r="A1" s="5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100</v>
      </c>
    </row>
    <row r="5" spans="1:12" ht="16.5" customHeight="1" x14ac:dyDescent="0.25"/>
    <row r="6" spans="1:12" s="9" customFormat="1" ht="15.75" customHeight="1" x14ac:dyDescent="0.25">
      <c r="A6" s="12" t="s">
        <v>16</v>
      </c>
      <c r="B6" s="8"/>
    </row>
    <row r="7" spans="1:12" s="9" customFormat="1" ht="15.75" customHeight="1" x14ac:dyDescent="0.25">
      <c r="A7" s="8" t="s">
        <v>1403</v>
      </c>
      <c r="B7" s="8"/>
    </row>
    <row r="25" spans="1:1" x14ac:dyDescent="0.25">
      <c r="A25" s="31" t="s">
        <v>1437</v>
      </c>
    </row>
  </sheetData>
  <hyperlinks>
    <hyperlink ref="K3" location="Indice!A1" display="(ritorna all'indice)"/>
  </hyperlink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"/>
  <dimension ref="A1:L27"/>
  <sheetViews>
    <sheetView workbookViewId="0">
      <selection activeCell="A5" sqref="A5"/>
    </sheetView>
  </sheetViews>
  <sheetFormatPr defaultRowHeight="15" x14ac:dyDescent="0.25"/>
  <cols>
    <col min="1" max="1" width="52.5703125" customWidth="1"/>
    <col min="2" max="3" width="12.285156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100</v>
      </c>
    </row>
    <row r="5" spans="1:12" ht="16.5" customHeight="1" x14ac:dyDescent="0.25"/>
    <row r="6" spans="1:12" s="9" customFormat="1" ht="15.75" customHeight="1" x14ac:dyDescent="0.25">
      <c r="A6" s="7" t="s">
        <v>17</v>
      </c>
    </row>
    <row r="7" spans="1:12" s="9" customFormat="1" ht="45.95" customHeight="1" x14ac:dyDescent="0.25">
      <c r="A7" s="182" t="s">
        <v>1404</v>
      </c>
      <c r="B7" s="182"/>
      <c r="C7" s="182"/>
      <c r="E7" s="108"/>
    </row>
    <row r="8" spans="1:12" x14ac:dyDescent="0.25">
      <c r="A8" s="204"/>
      <c r="B8" s="205" t="s">
        <v>109</v>
      </c>
      <c r="C8" s="225" t="s">
        <v>110</v>
      </c>
    </row>
    <row r="9" spans="1:12" x14ac:dyDescent="0.25">
      <c r="A9" s="210" t="s">
        <v>158</v>
      </c>
      <c r="B9" s="211">
        <v>73.3</v>
      </c>
      <c r="C9" s="212">
        <v>76.099999999999994</v>
      </c>
    </row>
    <row r="10" spans="1:12" x14ac:dyDescent="0.25">
      <c r="A10" s="210" t="s">
        <v>159</v>
      </c>
      <c r="B10" s="211"/>
      <c r="C10" s="212"/>
    </row>
    <row r="11" spans="1:12" x14ac:dyDescent="0.25">
      <c r="A11" s="210" t="s">
        <v>160</v>
      </c>
      <c r="B11" s="211">
        <v>72.2</v>
      </c>
      <c r="C11" s="212">
        <v>74.7</v>
      </c>
    </row>
    <row r="12" spans="1:12" x14ac:dyDescent="0.25">
      <c r="A12" s="210" t="s">
        <v>161</v>
      </c>
      <c r="B12" s="211">
        <v>52.2</v>
      </c>
      <c r="C12" s="212">
        <v>54.3</v>
      </c>
    </row>
    <row r="13" spans="1:12" x14ac:dyDescent="0.25">
      <c r="A13" s="210" t="s">
        <v>162</v>
      </c>
      <c r="B13" s="211">
        <v>32.700000000000003</v>
      </c>
      <c r="C13" s="212">
        <v>33.700000000000003</v>
      </c>
    </row>
    <row r="14" spans="1:12" x14ac:dyDescent="0.25">
      <c r="A14" s="210" t="s">
        <v>163</v>
      </c>
      <c r="B14" s="211">
        <v>1.6</v>
      </c>
      <c r="C14" s="212">
        <v>2.1</v>
      </c>
    </row>
    <row r="15" spans="1:12" x14ac:dyDescent="0.25">
      <c r="A15" s="210"/>
      <c r="B15" s="211"/>
      <c r="C15" s="212"/>
    </row>
    <row r="16" spans="1:12" x14ac:dyDescent="0.25">
      <c r="A16" s="210" t="s">
        <v>164</v>
      </c>
      <c r="B16" s="211">
        <v>26.7</v>
      </c>
      <c r="C16" s="212">
        <v>23.9</v>
      </c>
    </row>
    <row r="17" spans="1:3" x14ac:dyDescent="0.25">
      <c r="A17" s="210" t="s">
        <v>165</v>
      </c>
      <c r="B17" s="211"/>
      <c r="C17" s="212"/>
    </row>
    <row r="18" spans="1:3" x14ac:dyDescent="0.25">
      <c r="A18" s="210" t="s">
        <v>166</v>
      </c>
      <c r="B18" s="211">
        <v>9.8000000000000007</v>
      </c>
      <c r="C18" s="212">
        <v>9.1999999999999993</v>
      </c>
    </row>
    <row r="19" spans="1:3" x14ac:dyDescent="0.25">
      <c r="A19" s="210" t="s">
        <v>167</v>
      </c>
      <c r="B19" s="211">
        <v>22</v>
      </c>
      <c r="C19" s="212">
        <v>25.5</v>
      </c>
    </row>
    <row r="20" spans="1:3" x14ac:dyDescent="0.25">
      <c r="A20" s="210" t="s">
        <v>168</v>
      </c>
      <c r="B20" s="211">
        <v>14.3</v>
      </c>
      <c r="C20" s="212">
        <v>7.2</v>
      </c>
    </row>
    <row r="21" spans="1:3" x14ac:dyDescent="0.25">
      <c r="A21" s="210" t="s">
        <v>169</v>
      </c>
      <c r="B21" s="211">
        <v>17.5</v>
      </c>
      <c r="C21" s="212">
        <v>9.3000000000000007</v>
      </c>
    </row>
    <row r="22" spans="1:3" x14ac:dyDescent="0.25">
      <c r="A22" s="210" t="s">
        <v>170</v>
      </c>
      <c r="B22" s="211">
        <v>52.2</v>
      </c>
      <c r="C22" s="212">
        <v>56.4</v>
      </c>
    </row>
    <row r="23" spans="1:3" x14ac:dyDescent="0.25">
      <c r="A23" s="210" t="s">
        <v>171</v>
      </c>
      <c r="B23" s="211">
        <v>2.1</v>
      </c>
      <c r="C23" s="212">
        <v>2.2999999999999998</v>
      </c>
    </row>
    <row r="24" spans="1:3" x14ac:dyDescent="0.25">
      <c r="A24" s="210" t="s">
        <v>172</v>
      </c>
      <c r="B24" s="211">
        <v>2.8</v>
      </c>
      <c r="C24" s="212">
        <v>1.9</v>
      </c>
    </row>
    <row r="25" spans="1:3" x14ac:dyDescent="0.25">
      <c r="A25" s="43" t="s">
        <v>129</v>
      </c>
    </row>
    <row r="26" spans="1:3" x14ac:dyDescent="0.25">
      <c r="A26" s="43" t="s">
        <v>1438</v>
      </c>
    </row>
    <row r="27" spans="1:3" x14ac:dyDescent="0.25">
      <c r="A27" s="43" t="s">
        <v>173</v>
      </c>
    </row>
  </sheetData>
  <mergeCells count="1">
    <mergeCell ref="A7:C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7"/>
  <dimension ref="A1:L19"/>
  <sheetViews>
    <sheetView workbookViewId="0">
      <selection activeCell="A5" sqref="A5"/>
    </sheetView>
  </sheetViews>
  <sheetFormatPr defaultRowHeight="15" x14ac:dyDescent="0.25"/>
  <cols>
    <col min="1" max="1" width="50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100</v>
      </c>
    </row>
    <row r="5" spans="1:12" ht="16.5" customHeight="1" x14ac:dyDescent="0.25"/>
    <row r="6" spans="1:12" s="9" customFormat="1" ht="15.75" customHeight="1" x14ac:dyDescent="0.25">
      <c r="A6" s="12" t="s">
        <v>18</v>
      </c>
      <c r="B6" s="13"/>
    </row>
    <row r="7" spans="1:12" ht="15.75" x14ac:dyDescent="0.25">
      <c r="A7" s="13" t="s">
        <v>1456</v>
      </c>
      <c r="H7" s="108"/>
    </row>
    <row r="18" spans="1:3" x14ac:dyDescent="0.25">
      <c r="A18" s="45" t="s">
        <v>129</v>
      </c>
    </row>
    <row r="19" spans="1:3" x14ac:dyDescent="0.25">
      <c r="B19" s="44"/>
      <c r="C19" s="44"/>
    </row>
  </sheetData>
  <hyperlinks>
    <hyperlink ref="K3" location="Indice!A1" display="(ritorna all'indice)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"/>
  <dimension ref="A1:L16"/>
  <sheetViews>
    <sheetView workbookViewId="0">
      <selection activeCell="A5" sqref="A5"/>
    </sheetView>
  </sheetViews>
  <sheetFormatPr defaultRowHeight="15" x14ac:dyDescent="0.25"/>
  <cols>
    <col min="1" max="1" width="26.28515625" customWidth="1"/>
    <col min="2" max="3" width="15.1406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100</v>
      </c>
    </row>
    <row r="5" spans="1:12" ht="16.5" customHeight="1" x14ac:dyDescent="0.25"/>
    <row r="6" spans="1:12" s="9" customFormat="1" ht="15.75" customHeight="1" x14ac:dyDescent="0.25">
      <c r="A6" s="7" t="s">
        <v>19</v>
      </c>
    </row>
    <row r="7" spans="1:12" s="9" customFormat="1" ht="35.25" customHeight="1" x14ac:dyDescent="0.25">
      <c r="A7" s="182" t="s">
        <v>1405</v>
      </c>
      <c r="B7" s="182"/>
      <c r="C7" s="182"/>
      <c r="E7" s="108"/>
    </row>
    <row r="8" spans="1:12" x14ac:dyDescent="0.25">
      <c r="A8" s="204"/>
      <c r="B8" s="205" t="s">
        <v>109</v>
      </c>
      <c r="C8" s="206" t="s">
        <v>110</v>
      </c>
    </row>
    <row r="9" spans="1:12" x14ac:dyDescent="0.25">
      <c r="A9" s="210" t="s">
        <v>179</v>
      </c>
      <c r="B9" s="211">
        <v>34.4</v>
      </c>
      <c r="C9" s="212">
        <v>28.3</v>
      </c>
    </row>
    <row r="10" spans="1:12" x14ac:dyDescent="0.25">
      <c r="A10" s="210" t="s">
        <v>174</v>
      </c>
      <c r="B10" s="211">
        <v>64.7</v>
      </c>
      <c r="C10" s="212">
        <v>70.400000000000006</v>
      </c>
    </row>
    <row r="11" spans="1:12" x14ac:dyDescent="0.25">
      <c r="A11" s="210" t="s">
        <v>175</v>
      </c>
      <c r="B11" s="211">
        <v>49.2</v>
      </c>
      <c r="C11" s="212">
        <v>54.7</v>
      </c>
    </row>
    <row r="12" spans="1:12" x14ac:dyDescent="0.25">
      <c r="A12" s="210" t="s">
        <v>176</v>
      </c>
      <c r="B12" s="211">
        <v>13.3</v>
      </c>
      <c r="C12" s="212">
        <v>13.3</v>
      </c>
    </row>
    <row r="13" spans="1:12" x14ac:dyDescent="0.25">
      <c r="A13" s="210" t="s">
        <v>177</v>
      </c>
      <c r="B13" s="211">
        <v>1.3</v>
      </c>
      <c r="C13" s="212">
        <v>1.6</v>
      </c>
    </row>
    <row r="14" spans="1:12" x14ac:dyDescent="0.25">
      <c r="A14" s="210" t="s">
        <v>178</v>
      </c>
      <c r="B14" s="211">
        <v>0.9</v>
      </c>
      <c r="C14" s="212">
        <v>0.7</v>
      </c>
    </row>
    <row r="15" spans="1:12" x14ac:dyDescent="0.25">
      <c r="A15" s="31" t="s">
        <v>129</v>
      </c>
    </row>
    <row r="16" spans="1:12" ht="33" customHeight="1" x14ac:dyDescent="0.25">
      <c r="A16" s="141" t="s">
        <v>1381</v>
      </c>
      <c r="B16" s="141"/>
      <c r="C16" s="141"/>
    </row>
  </sheetData>
  <mergeCells count="2">
    <mergeCell ref="A7:C7"/>
    <mergeCell ref="A16:C16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8"/>
  <dimension ref="A1:L23"/>
  <sheetViews>
    <sheetView workbookViewId="0">
      <selection activeCell="L17" sqref="L17"/>
    </sheetView>
  </sheetViews>
  <sheetFormatPr defaultRowHeight="15" x14ac:dyDescent="0.25"/>
  <cols>
    <col min="1" max="1" width="21.57031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100</v>
      </c>
    </row>
    <row r="5" spans="1:12" ht="16.5" customHeight="1" x14ac:dyDescent="0.25"/>
    <row r="6" spans="1:12" s="9" customFormat="1" ht="15.75" customHeight="1" x14ac:dyDescent="0.25">
      <c r="A6" s="12" t="s">
        <v>20</v>
      </c>
      <c r="B6" s="11"/>
    </row>
    <row r="7" spans="1:12" ht="15.75" x14ac:dyDescent="0.25">
      <c r="A7" s="11" t="s">
        <v>1457</v>
      </c>
      <c r="K7" s="108"/>
    </row>
    <row r="22" spans="1:8" x14ac:dyDescent="0.25">
      <c r="A22" s="31" t="s">
        <v>129</v>
      </c>
    </row>
    <row r="23" spans="1:8" ht="27.75" customHeight="1" x14ac:dyDescent="0.25">
      <c r="A23" s="141" t="s">
        <v>1381</v>
      </c>
      <c r="B23" s="141"/>
      <c r="C23" s="141"/>
      <c r="D23" s="141"/>
      <c r="E23" s="141"/>
      <c r="F23" s="141"/>
      <c r="G23" s="141"/>
      <c r="H23" s="141"/>
    </row>
  </sheetData>
  <mergeCells count="1">
    <mergeCell ref="A23:H23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0"/>
  <dimension ref="A1:L12"/>
  <sheetViews>
    <sheetView workbookViewId="0">
      <selection activeCell="E10" sqref="E10"/>
    </sheetView>
  </sheetViews>
  <sheetFormatPr defaultRowHeight="15" x14ac:dyDescent="0.25"/>
  <cols>
    <col min="1" max="1" width="34.5703125" customWidth="1"/>
    <col min="2" max="3" width="10.1406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100</v>
      </c>
    </row>
    <row r="5" spans="1:12" ht="16.5" customHeight="1" x14ac:dyDescent="0.25"/>
    <row r="6" spans="1:12" s="9" customFormat="1" ht="15.75" customHeight="1" x14ac:dyDescent="0.25">
      <c r="A6" s="12" t="s">
        <v>21</v>
      </c>
      <c r="B6" s="13"/>
    </row>
    <row r="7" spans="1:12" s="9" customFormat="1" ht="15.75" customHeight="1" x14ac:dyDescent="0.25">
      <c r="A7" s="13" t="s">
        <v>1406</v>
      </c>
      <c r="B7" s="13"/>
    </row>
    <row r="8" spans="1:12" x14ac:dyDescent="0.25">
      <c r="A8" s="204" t="s">
        <v>180</v>
      </c>
      <c r="B8" s="205" t="s">
        <v>109</v>
      </c>
      <c r="C8" s="206" t="s">
        <v>110</v>
      </c>
    </row>
    <row r="9" spans="1:12" x14ac:dyDescent="0.25">
      <c r="A9" s="210" t="s">
        <v>182</v>
      </c>
      <c r="B9" s="211">
        <v>29.5</v>
      </c>
      <c r="C9" s="212">
        <v>15</v>
      </c>
    </row>
    <row r="10" spans="1:12" x14ac:dyDescent="0.25">
      <c r="A10" s="210" t="s">
        <v>181</v>
      </c>
      <c r="B10" s="211">
        <v>24.9</v>
      </c>
      <c r="C10" s="212">
        <v>11.8</v>
      </c>
    </row>
    <row r="11" spans="1:12" x14ac:dyDescent="0.25">
      <c r="A11" s="23" t="s">
        <v>183</v>
      </c>
    </row>
    <row r="12" spans="1:12" x14ac:dyDescent="0.25">
      <c r="A12" s="23"/>
    </row>
  </sheetData>
  <hyperlinks>
    <hyperlink ref="K3" location="Indice!A1" display="(ritorna all'indice)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9"/>
  <dimension ref="A1:L21"/>
  <sheetViews>
    <sheetView workbookViewId="0">
      <selection activeCell="A7" sqref="A7"/>
    </sheetView>
  </sheetViews>
  <sheetFormatPr defaultRowHeight="15" x14ac:dyDescent="0.25"/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100</v>
      </c>
    </row>
    <row r="5" spans="1:12" ht="16.5" customHeight="1" x14ac:dyDescent="0.25"/>
    <row r="6" spans="1:12" s="9" customFormat="1" ht="15.75" customHeight="1" x14ac:dyDescent="0.25">
      <c r="A6" s="12" t="s">
        <v>22</v>
      </c>
    </row>
    <row r="7" spans="1:12" ht="15.75" x14ac:dyDescent="0.25">
      <c r="A7" s="11" t="s">
        <v>1407</v>
      </c>
    </row>
    <row r="18" spans="1:1" x14ac:dyDescent="0.25">
      <c r="A18" s="23" t="s">
        <v>183</v>
      </c>
    </row>
    <row r="21" spans="1:1" x14ac:dyDescent="0.25">
      <c r="A21" s="23"/>
    </row>
  </sheetData>
  <hyperlinks>
    <hyperlink ref="K3" location="Indice!A1" display="(ritorna all'indice)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C8" sqref="C8"/>
    </sheetView>
  </sheetViews>
  <sheetFormatPr defaultRowHeight="15" x14ac:dyDescent="0.25"/>
  <cols>
    <col min="1" max="1" width="21" customWidth="1"/>
    <col min="2" max="2" width="14" customWidth="1"/>
    <col min="3" max="3" width="14.1406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100</v>
      </c>
    </row>
    <row r="5" spans="1:12" ht="16.5" customHeight="1" x14ac:dyDescent="0.25"/>
    <row r="6" spans="1:12" s="9" customFormat="1" ht="15.75" customHeight="1" x14ac:dyDescent="0.25">
      <c r="A6" s="12" t="s">
        <v>43</v>
      </c>
    </row>
    <row r="7" spans="1:12" s="9" customFormat="1" ht="39" customHeight="1" x14ac:dyDescent="0.25">
      <c r="A7" s="142" t="s">
        <v>1408</v>
      </c>
      <c r="B7" s="142"/>
      <c r="C7" s="142"/>
      <c r="F7" s="108"/>
    </row>
    <row r="8" spans="1:12" x14ac:dyDescent="0.25">
      <c r="A8" s="34" t="s">
        <v>184</v>
      </c>
      <c r="B8" s="35" t="s">
        <v>109</v>
      </c>
      <c r="C8" s="36" t="s">
        <v>110</v>
      </c>
    </row>
    <row r="9" spans="1:12" x14ac:dyDescent="0.25">
      <c r="A9" s="37" t="s">
        <v>185</v>
      </c>
      <c r="B9" s="38">
        <v>43.7</v>
      </c>
      <c r="C9" s="39">
        <v>45.1</v>
      </c>
    </row>
    <row r="10" spans="1:12" x14ac:dyDescent="0.25">
      <c r="A10" s="37" t="s">
        <v>186</v>
      </c>
      <c r="B10" s="38">
        <v>13.7</v>
      </c>
      <c r="C10" s="39">
        <v>13.4</v>
      </c>
    </row>
    <row r="11" spans="1:12" x14ac:dyDescent="0.25">
      <c r="A11" s="37" t="s">
        <v>1439</v>
      </c>
      <c r="B11" s="38">
        <v>39.4</v>
      </c>
      <c r="C11" s="39">
        <v>38.700000000000003</v>
      </c>
    </row>
    <row r="12" spans="1:12" x14ac:dyDescent="0.25">
      <c r="A12" s="37" t="s">
        <v>187</v>
      </c>
      <c r="B12" s="38" t="s">
        <v>1440</v>
      </c>
      <c r="C12" s="39">
        <v>2.8</v>
      </c>
    </row>
    <row r="13" spans="1:12" x14ac:dyDescent="0.25">
      <c r="A13" s="34" t="s">
        <v>102</v>
      </c>
      <c r="B13" s="38">
        <v>100</v>
      </c>
      <c r="C13" s="40">
        <v>100</v>
      </c>
    </row>
    <row r="14" spans="1:12" x14ac:dyDescent="0.25">
      <c r="A14" s="31" t="s">
        <v>183</v>
      </c>
    </row>
    <row r="15" spans="1:12" x14ac:dyDescent="0.25">
      <c r="A15" s="31" t="s">
        <v>1441</v>
      </c>
    </row>
  </sheetData>
  <mergeCells count="1">
    <mergeCell ref="A7:C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L18"/>
  <sheetViews>
    <sheetView workbookViewId="0">
      <selection activeCell="L21" sqref="L21"/>
    </sheetView>
  </sheetViews>
  <sheetFormatPr defaultRowHeight="15" x14ac:dyDescent="0.25"/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100</v>
      </c>
    </row>
    <row r="5" spans="1:12" ht="16.5" customHeight="1" x14ac:dyDescent="0.25"/>
    <row r="6" spans="1:12" s="9" customFormat="1" ht="15.75" customHeight="1" x14ac:dyDescent="0.25">
      <c r="A6" s="7" t="s">
        <v>6</v>
      </c>
    </row>
    <row r="7" spans="1:12" s="9" customFormat="1" ht="15.75" customHeight="1" x14ac:dyDescent="0.25">
      <c r="A7" s="8" t="s">
        <v>1432</v>
      </c>
      <c r="B7" s="8"/>
    </row>
    <row r="8" spans="1:12" x14ac:dyDescent="0.25">
      <c r="A8" s="296" t="s">
        <v>101</v>
      </c>
      <c r="B8" s="297" t="s">
        <v>102</v>
      </c>
      <c r="C8" s="298"/>
      <c r="D8" s="171" t="s">
        <v>103</v>
      </c>
      <c r="E8" s="171"/>
      <c r="F8" s="171"/>
      <c r="G8" s="171"/>
      <c r="H8" s="171"/>
      <c r="I8" s="171"/>
      <c r="J8" s="171"/>
      <c r="K8" s="171"/>
      <c r="L8" s="171"/>
    </row>
    <row r="9" spans="1:12" x14ac:dyDescent="0.25">
      <c r="A9" s="299"/>
      <c r="B9" s="300"/>
      <c r="C9" s="301"/>
      <c r="D9" s="172" t="s">
        <v>78</v>
      </c>
      <c r="E9" s="173" t="s">
        <v>79</v>
      </c>
      <c r="F9" s="172" t="s">
        <v>80</v>
      </c>
      <c r="G9" s="172" t="s">
        <v>81</v>
      </c>
      <c r="H9" s="172" t="s">
        <v>82</v>
      </c>
      <c r="I9" s="172" t="s">
        <v>83</v>
      </c>
      <c r="J9" s="172" t="s">
        <v>84</v>
      </c>
      <c r="K9" s="172" t="s">
        <v>85</v>
      </c>
      <c r="L9" s="172" t="s">
        <v>102</v>
      </c>
    </row>
    <row r="10" spans="1:12" x14ac:dyDescent="0.25">
      <c r="A10" s="161" t="s">
        <v>104</v>
      </c>
      <c r="B10" s="162">
        <v>922965</v>
      </c>
      <c r="C10" s="163"/>
      <c r="D10" s="164">
        <v>4.4000000000000004</v>
      </c>
      <c r="E10" s="164">
        <v>10.5</v>
      </c>
      <c r="F10" s="164">
        <v>5.8</v>
      </c>
      <c r="G10" s="164">
        <v>25.8</v>
      </c>
      <c r="H10" s="165">
        <v>35.9</v>
      </c>
      <c r="I10" s="165">
        <v>9.5</v>
      </c>
      <c r="J10" s="165">
        <v>5.9</v>
      </c>
      <c r="K10" s="164">
        <v>2.2000000000000002</v>
      </c>
      <c r="L10" s="164">
        <v>100</v>
      </c>
    </row>
    <row r="11" spans="1:12" x14ac:dyDescent="0.25">
      <c r="A11" s="161" t="s">
        <v>105</v>
      </c>
      <c r="B11" s="162">
        <v>277018</v>
      </c>
      <c r="C11" s="163"/>
      <c r="D11" s="164">
        <v>3.6</v>
      </c>
      <c r="E11" s="164">
        <v>8.5</v>
      </c>
      <c r="F11" s="164">
        <v>5</v>
      </c>
      <c r="G11" s="164">
        <v>24.1</v>
      </c>
      <c r="H11" s="165">
        <v>36</v>
      </c>
      <c r="I11" s="165">
        <v>10.8</v>
      </c>
      <c r="J11" s="165">
        <v>7.9</v>
      </c>
      <c r="K11" s="164">
        <v>4</v>
      </c>
      <c r="L11" s="164">
        <v>100</v>
      </c>
    </row>
    <row r="12" spans="1:12" x14ac:dyDescent="0.25">
      <c r="A12" s="161" t="s">
        <v>106</v>
      </c>
      <c r="B12" s="162">
        <v>3084890</v>
      </c>
      <c r="C12" s="163"/>
      <c r="D12" s="164">
        <v>4.5</v>
      </c>
      <c r="E12" s="164">
        <v>10.7</v>
      </c>
      <c r="F12" s="164">
        <v>6</v>
      </c>
      <c r="G12" s="164">
        <v>25.3</v>
      </c>
      <c r="H12" s="165">
        <v>35.700000000000003</v>
      </c>
      <c r="I12" s="165">
        <v>9.9</v>
      </c>
      <c r="J12" s="165">
        <v>5.8</v>
      </c>
      <c r="K12" s="164">
        <v>2.1</v>
      </c>
      <c r="L12" s="164">
        <v>100</v>
      </c>
    </row>
    <row r="13" spans="1:12" x14ac:dyDescent="0.25">
      <c r="A13" s="161" t="s">
        <v>107</v>
      </c>
      <c r="B13" s="162">
        <v>418306</v>
      </c>
      <c r="C13" s="163"/>
      <c r="D13" s="164">
        <v>3.6</v>
      </c>
      <c r="E13" s="164">
        <v>8.6</v>
      </c>
      <c r="F13" s="164">
        <v>5</v>
      </c>
      <c r="G13" s="164">
        <v>24</v>
      </c>
      <c r="H13" s="165">
        <v>36.799999999999997</v>
      </c>
      <c r="I13" s="165">
        <v>10.7</v>
      </c>
      <c r="J13" s="165">
        <v>7.5</v>
      </c>
      <c r="K13" s="164">
        <v>3.8</v>
      </c>
      <c r="L13" s="164">
        <v>100</v>
      </c>
    </row>
    <row r="14" spans="1:12" x14ac:dyDescent="0.25">
      <c r="A14" s="161" t="s">
        <v>108</v>
      </c>
      <c r="B14" s="162">
        <v>1098513</v>
      </c>
      <c r="C14" s="163"/>
      <c r="D14" s="164">
        <v>4</v>
      </c>
      <c r="E14" s="164">
        <v>9.3000000000000007</v>
      </c>
      <c r="F14" s="164">
        <v>5.3</v>
      </c>
      <c r="G14" s="164">
        <v>24.3</v>
      </c>
      <c r="H14" s="165">
        <v>36.5</v>
      </c>
      <c r="I14" s="165">
        <v>10.4</v>
      </c>
      <c r="J14" s="165">
        <v>7</v>
      </c>
      <c r="K14" s="164">
        <v>3.1</v>
      </c>
      <c r="L14" s="164">
        <v>100</v>
      </c>
    </row>
    <row r="15" spans="1:12" x14ac:dyDescent="0.25">
      <c r="A15" s="166" t="s">
        <v>109</v>
      </c>
      <c r="B15" s="167">
        <v>5801692</v>
      </c>
      <c r="C15" s="163"/>
      <c r="D15" s="168">
        <v>4.3</v>
      </c>
      <c r="E15" s="168">
        <v>10.199999999999999</v>
      </c>
      <c r="F15" s="168">
        <v>5.7</v>
      </c>
      <c r="G15" s="168">
        <v>25</v>
      </c>
      <c r="H15" s="169">
        <v>36</v>
      </c>
      <c r="I15" s="169">
        <v>10</v>
      </c>
      <c r="J15" s="169">
        <v>6.3</v>
      </c>
      <c r="K15" s="168">
        <v>2.5</v>
      </c>
      <c r="L15" s="168">
        <v>100</v>
      </c>
    </row>
    <row r="16" spans="1:12" x14ac:dyDescent="0.25">
      <c r="A16" s="170" t="s">
        <v>110</v>
      </c>
      <c r="B16" s="302">
        <v>60359546</v>
      </c>
      <c r="C16" s="170"/>
      <c r="D16" s="303">
        <v>3.9226371914725799</v>
      </c>
      <c r="E16" s="303">
        <v>9.268673094393387</v>
      </c>
      <c r="F16" s="303">
        <v>4.799805816962242</v>
      </c>
      <c r="G16" s="303">
        <v>21.994015660753977</v>
      </c>
      <c r="H16" s="303">
        <v>37.179076860518464</v>
      </c>
      <c r="I16" s="304">
        <v>11.141278299210535</v>
      </c>
      <c r="J16" s="304">
        <v>8.1267393893254276</v>
      </c>
      <c r="K16" s="304">
        <v>3.5677736873633874</v>
      </c>
      <c r="L16" s="304">
        <v>100</v>
      </c>
    </row>
    <row r="17" spans="1:1" x14ac:dyDescent="0.25">
      <c r="A17" s="31" t="s">
        <v>134</v>
      </c>
    </row>
    <row r="18" spans="1:1" x14ac:dyDescent="0.25">
      <c r="A18" s="31" t="s">
        <v>1427</v>
      </c>
    </row>
  </sheetData>
  <mergeCells count="3">
    <mergeCell ref="A8:A9"/>
    <mergeCell ref="B8:B9"/>
    <mergeCell ref="D8:L8"/>
  </mergeCells>
  <hyperlinks>
    <hyperlink ref="K3" location="Indice!A1" display="(ritorna all'indice)"/>
  </hyperlink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0"/>
  <dimension ref="A1:L21"/>
  <sheetViews>
    <sheetView workbookViewId="0">
      <selection activeCell="L19" sqref="L19"/>
    </sheetView>
  </sheetViews>
  <sheetFormatPr defaultRowHeight="15" x14ac:dyDescent="0.25"/>
  <cols>
    <col min="1" max="1" width="19.28515625" customWidth="1"/>
    <col min="2" max="2" width="11.42578125" customWidth="1"/>
    <col min="3" max="3" width="10.1406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100</v>
      </c>
    </row>
    <row r="5" spans="1:12" ht="16.5" customHeight="1" x14ac:dyDescent="0.25"/>
    <row r="6" spans="1:12" s="9" customFormat="1" ht="15.75" customHeight="1" x14ac:dyDescent="0.25">
      <c r="A6" s="12" t="s">
        <v>23</v>
      </c>
      <c r="B6" s="11"/>
    </row>
    <row r="7" spans="1:12" ht="15.75" x14ac:dyDescent="0.25">
      <c r="A7" s="11" t="s">
        <v>1408</v>
      </c>
      <c r="J7" s="108"/>
    </row>
    <row r="20" spans="1:1" x14ac:dyDescent="0.25">
      <c r="A20" s="31" t="s">
        <v>183</v>
      </c>
    </row>
    <row r="21" spans="1:1" x14ac:dyDescent="0.25">
      <c r="A21" s="46" t="s">
        <v>1442</v>
      </c>
    </row>
  </sheetData>
  <hyperlinks>
    <hyperlink ref="K3" location="Indice!A1" display="(ritorna all'indice)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1"/>
  <dimension ref="A1:L20"/>
  <sheetViews>
    <sheetView topLeftCell="A7" workbookViewId="0">
      <selection activeCell="L14" sqref="L14"/>
    </sheetView>
  </sheetViews>
  <sheetFormatPr defaultRowHeight="15" x14ac:dyDescent="0.25"/>
  <cols>
    <col min="1" max="1" width="29.42578125" customWidth="1"/>
    <col min="4" max="4" width="4.57031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100</v>
      </c>
    </row>
    <row r="5" spans="1:12" ht="16.5" customHeight="1" x14ac:dyDescent="0.25"/>
    <row r="6" spans="1:12" s="9" customFormat="1" ht="15.75" customHeight="1" x14ac:dyDescent="0.25">
      <c r="A6" s="12" t="s">
        <v>24</v>
      </c>
    </row>
    <row r="7" spans="1:12" s="9" customFormat="1" ht="48" customHeight="1" x14ac:dyDescent="0.25">
      <c r="A7" s="182" t="s">
        <v>1459</v>
      </c>
      <c r="B7" s="182"/>
      <c r="C7" s="182"/>
      <c r="D7" s="182"/>
      <c r="E7" s="182"/>
      <c r="F7" s="182"/>
      <c r="H7" s="108"/>
    </row>
    <row r="8" spans="1:12" x14ac:dyDescent="0.25">
      <c r="A8" s="230" t="s">
        <v>188</v>
      </c>
      <c r="B8" s="229" t="s">
        <v>189</v>
      </c>
      <c r="C8" s="229"/>
      <c r="D8" s="231"/>
      <c r="E8" s="229" t="s">
        <v>190</v>
      </c>
      <c r="F8" s="229"/>
    </row>
    <row r="9" spans="1:12" x14ac:dyDescent="0.25">
      <c r="A9" s="230"/>
      <c r="B9" s="226" t="s">
        <v>109</v>
      </c>
      <c r="C9" s="227" t="s">
        <v>110</v>
      </c>
      <c r="D9" s="232"/>
      <c r="E9" s="226" t="s">
        <v>109</v>
      </c>
      <c r="F9" s="227" t="s">
        <v>110</v>
      </c>
    </row>
    <row r="10" spans="1:12" x14ac:dyDescent="0.25">
      <c r="A10" s="210" t="s">
        <v>191</v>
      </c>
      <c r="B10" s="197">
        <v>1676.854</v>
      </c>
      <c r="C10" s="228">
        <v>18854</v>
      </c>
      <c r="D10" s="209"/>
      <c r="E10" s="211">
        <v>100</v>
      </c>
      <c r="F10" s="212">
        <v>99.998445977263628</v>
      </c>
    </row>
    <row r="11" spans="1:12" x14ac:dyDescent="0.25">
      <c r="A11" s="210" t="s">
        <v>192</v>
      </c>
      <c r="B11" s="197"/>
      <c r="C11" s="209"/>
      <c r="D11" s="209"/>
      <c r="E11" s="211"/>
      <c r="F11" s="215"/>
    </row>
    <row r="12" spans="1:12" x14ac:dyDescent="0.25">
      <c r="A12" s="210" t="s">
        <v>193</v>
      </c>
      <c r="B12" s="197">
        <v>395.02</v>
      </c>
      <c r="C12" s="228">
        <v>6515</v>
      </c>
      <c r="D12" s="209"/>
      <c r="E12" s="211">
        <v>23.557208916220493</v>
      </c>
      <c r="F12" s="212">
        <v>34.554464598593007</v>
      </c>
    </row>
    <row r="13" spans="1:12" x14ac:dyDescent="0.25">
      <c r="A13" s="210" t="s">
        <v>194</v>
      </c>
      <c r="B13" s="197">
        <v>778.47199999999998</v>
      </c>
      <c r="C13" s="228">
        <v>8876</v>
      </c>
      <c r="D13" s="209"/>
      <c r="E13" s="211">
        <v>46.424554552751758</v>
      </c>
      <c r="F13" s="212">
        <v>47.076811631175985</v>
      </c>
    </row>
    <row r="14" spans="1:12" x14ac:dyDescent="0.25">
      <c r="A14" s="210" t="s">
        <v>195</v>
      </c>
      <c r="B14" s="197">
        <v>503.363</v>
      </c>
      <c r="C14" s="228">
        <v>3464</v>
      </c>
      <c r="D14" s="209"/>
      <c r="E14" s="211">
        <v>30.01829616651181</v>
      </c>
      <c r="F14" s="212">
        <v>18.372473579359351</v>
      </c>
    </row>
    <row r="15" spans="1:12" x14ac:dyDescent="0.25">
      <c r="A15" s="209"/>
      <c r="B15" s="197"/>
      <c r="C15" s="209"/>
      <c r="D15" s="209"/>
      <c r="E15" s="211"/>
      <c r="F15" s="215"/>
    </row>
    <row r="16" spans="1:12" x14ac:dyDescent="0.25">
      <c r="A16" s="210" t="s">
        <v>196</v>
      </c>
      <c r="B16" s="197"/>
      <c r="C16" s="209"/>
      <c r="D16" s="209"/>
      <c r="E16" s="211"/>
      <c r="F16" s="215"/>
    </row>
    <row r="17" spans="1:6" x14ac:dyDescent="0.25">
      <c r="A17" s="210" t="s">
        <v>197</v>
      </c>
      <c r="B17" s="197">
        <v>1348.3440000000001</v>
      </c>
      <c r="C17" s="228">
        <v>16368</v>
      </c>
      <c r="D17" s="209"/>
      <c r="E17" s="211">
        <v>80.409147129088169</v>
      </c>
      <c r="F17" s="212">
        <v>86.813119961591767</v>
      </c>
    </row>
    <row r="18" spans="1:6" x14ac:dyDescent="0.25">
      <c r="A18" s="210" t="s">
        <v>198</v>
      </c>
      <c r="B18" s="197">
        <v>328.51</v>
      </c>
      <c r="C18" s="228">
        <v>2486</v>
      </c>
      <c r="D18" s="210"/>
      <c r="E18" s="211">
        <v>19.590852870911839</v>
      </c>
      <c r="F18" s="212">
        <v>13.185326015671867</v>
      </c>
    </row>
    <row r="19" spans="1:6" x14ac:dyDescent="0.25">
      <c r="A19" s="23" t="s">
        <v>199</v>
      </c>
    </row>
    <row r="20" spans="1:6" x14ac:dyDescent="0.25">
      <c r="A20" s="23" t="s">
        <v>200</v>
      </c>
      <c r="F20" s="47"/>
    </row>
  </sheetData>
  <mergeCells count="4">
    <mergeCell ref="A8:A9"/>
    <mergeCell ref="B8:C8"/>
    <mergeCell ref="E8:F8"/>
    <mergeCell ref="A7:F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2"/>
  <dimension ref="A1:Q28"/>
  <sheetViews>
    <sheetView workbookViewId="0">
      <selection activeCell="J15" sqref="J15"/>
    </sheetView>
  </sheetViews>
  <sheetFormatPr defaultRowHeight="15" x14ac:dyDescent="0.25"/>
  <cols>
    <col min="1" max="1" width="36" customWidth="1"/>
    <col min="2" max="7" width="10.42578125" customWidth="1"/>
  </cols>
  <sheetData>
    <row r="1" spans="1:17" ht="50.1" customHeight="1" x14ac:dyDescent="0.25">
      <c r="A1" s="1"/>
    </row>
    <row r="2" spans="1:17" ht="27.95" customHeight="1" x14ac:dyDescent="0.25">
      <c r="A2" s="2"/>
      <c r="L2" s="3"/>
    </row>
    <row r="3" spans="1:17" ht="16.5" customHeight="1" x14ac:dyDescent="0.25">
      <c r="A3" s="4" t="s">
        <v>44</v>
      </c>
      <c r="K3" s="6" t="s">
        <v>42</v>
      </c>
    </row>
    <row r="4" spans="1:17" ht="48" customHeight="1" x14ac:dyDescent="0.25">
      <c r="A4" s="2" t="s">
        <v>100</v>
      </c>
    </row>
    <row r="5" spans="1:17" ht="16.5" customHeight="1" x14ac:dyDescent="0.25"/>
    <row r="6" spans="1:17" s="9" customFormat="1" ht="15.75" customHeight="1" x14ac:dyDescent="0.25">
      <c r="A6" s="12" t="s">
        <v>25</v>
      </c>
      <c r="B6" s="11"/>
    </row>
    <row r="7" spans="1:17" s="9" customFormat="1" ht="15.75" customHeight="1" x14ac:dyDescent="0.25">
      <c r="A7" s="11" t="s">
        <v>1409</v>
      </c>
      <c r="B7" s="11"/>
      <c r="I7" s="118"/>
      <c r="J7" s="119"/>
      <c r="K7" s="119"/>
      <c r="L7" s="119"/>
      <c r="M7" s="119"/>
      <c r="N7" s="119"/>
      <c r="O7" s="119"/>
      <c r="P7" s="119"/>
      <c r="Q7" s="119"/>
    </row>
    <row r="8" spans="1:17" x14ac:dyDescent="0.25">
      <c r="A8" s="145" t="s">
        <v>202</v>
      </c>
      <c r="B8" s="147" t="s">
        <v>1390</v>
      </c>
      <c r="C8" s="147"/>
      <c r="D8" s="148" t="s">
        <v>1391</v>
      </c>
      <c r="E8" s="148"/>
      <c r="F8" s="147" t="s">
        <v>1392</v>
      </c>
      <c r="G8" s="147"/>
      <c r="I8" s="149"/>
      <c r="J8" s="144"/>
      <c r="K8" s="144"/>
      <c r="L8" s="144"/>
      <c r="M8" s="144"/>
      <c r="N8" s="144"/>
      <c r="O8" s="144"/>
      <c r="P8" s="120"/>
      <c r="Q8" s="120"/>
    </row>
    <row r="9" spans="1:17" x14ac:dyDescent="0.25">
      <c r="A9" s="146"/>
      <c r="B9" s="134" t="s">
        <v>109</v>
      </c>
      <c r="C9" s="135" t="s">
        <v>110</v>
      </c>
      <c r="D9" s="136" t="s">
        <v>109</v>
      </c>
      <c r="E9" s="137" t="s">
        <v>110</v>
      </c>
      <c r="F9" s="134" t="s">
        <v>109</v>
      </c>
      <c r="G9" s="135" t="s">
        <v>110</v>
      </c>
      <c r="I9" s="149"/>
      <c r="J9" s="32"/>
      <c r="K9" s="121"/>
      <c r="L9" s="32"/>
      <c r="M9" s="121"/>
      <c r="N9" s="32"/>
      <c r="O9" s="121"/>
      <c r="P9" s="120"/>
      <c r="Q9" s="120"/>
    </row>
    <row r="10" spans="1:17" x14ac:dyDescent="0.25">
      <c r="A10" s="128" t="s">
        <v>205</v>
      </c>
      <c r="B10" s="233">
        <v>73</v>
      </c>
      <c r="C10" s="234">
        <v>2062</v>
      </c>
      <c r="D10" s="235">
        <v>603</v>
      </c>
      <c r="E10" s="236">
        <v>30226</v>
      </c>
      <c r="F10" s="233">
        <v>8.3000000000000007</v>
      </c>
      <c r="G10" s="129">
        <v>14.7</v>
      </c>
      <c r="I10" s="122"/>
      <c r="J10" s="32"/>
      <c r="K10" s="123"/>
      <c r="L10" s="32"/>
      <c r="M10" s="123"/>
      <c r="N10" s="32"/>
      <c r="O10" s="124"/>
      <c r="P10" s="120"/>
      <c r="Q10" s="120"/>
    </row>
    <row r="11" spans="1:17" x14ac:dyDescent="0.25">
      <c r="A11" s="128" t="s">
        <v>207</v>
      </c>
      <c r="B11" s="237">
        <v>26173</v>
      </c>
      <c r="C11" s="234">
        <v>382298</v>
      </c>
      <c r="D11" s="238">
        <v>159973</v>
      </c>
      <c r="E11" s="236">
        <v>3684581</v>
      </c>
      <c r="F11" s="233">
        <v>6.1</v>
      </c>
      <c r="G11" s="129">
        <v>9.6</v>
      </c>
      <c r="I11" s="122"/>
      <c r="J11" s="125"/>
      <c r="K11" s="123"/>
      <c r="L11" s="125"/>
      <c r="M11" s="123"/>
      <c r="N11" s="32"/>
      <c r="O11" s="124"/>
      <c r="P11" s="120"/>
      <c r="Q11" s="120"/>
    </row>
    <row r="12" spans="1:17" ht="27" x14ac:dyDescent="0.25">
      <c r="A12" s="128" t="s">
        <v>208</v>
      </c>
      <c r="B12" s="233">
        <v>504</v>
      </c>
      <c r="C12" s="234">
        <v>11271</v>
      </c>
      <c r="D12" s="238">
        <v>1479</v>
      </c>
      <c r="E12" s="236">
        <v>88222</v>
      </c>
      <c r="F12" s="233">
        <v>2.9</v>
      </c>
      <c r="G12" s="129">
        <v>7.8</v>
      </c>
      <c r="I12" s="122"/>
      <c r="J12" s="32"/>
      <c r="K12" s="123"/>
      <c r="L12" s="125"/>
      <c r="M12" s="123"/>
      <c r="N12" s="32"/>
      <c r="O12" s="124"/>
      <c r="P12" s="120"/>
      <c r="Q12" s="120"/>
    </row>
    <row r="13" spans="1:17" ht="27" x14ac:dyDescent="0.25">
      <c r="A13" s="128" t="s">
        <v>209</v>
      </c>
      <c r="B13" s="233">
        <v>873</v>
      </c>
      <c r="C13" s="234">
        <v>9242</v>
      </c>
      <c r="D13" s="238">
        <v>19583</v>
      </c>
      <c r="E13" s="236">
        <v>196969</v>
      </c>
      <c r="F13" s="233">
        <v>22.4</v>
      </c>
      <c r="G13" s="129">
        <v>21.3</v>
      </c>
      <c r="I13" s="122"/>
      <c r="J13" s="32"/>
      <c r="K13" s="123"/>
      <c r="L13" s="125"/>
      <c r="M13" s="123"/>
      <c r="N13" s="32"/>
      <c r="O13" s="124"/>
      <c r="P13" s="120"/>
      <c r="Q13" s="120"/>
    </row>
    <row r="14" spans="1:17" x14ac:dyDescent="0.25">
      <c r="A14" s="128" t="s">
        <v>210</v>
      </c>
      <c r="B14" s="237">
        <v>31665</v>
      </c>
      <c r="C14" s="234">
        <v>500672</v>
      </c>
      <c r="D14" s="238">
        <v>90698</v>
      </c>
      <c r="E14" s="236">
        <v>1309650</v>
      </c>
      <c r="F14" s="233">
        <v>2.9</v>
      </c>
      <c r="G14" s="129">
        <v>2.6</v>
      </c>
      <c r="I14" s="122"/>
      <c r="J14" s="125"/>
      <c r="K14" s="123"/>
      <c r="L14" s="125"/>
      <c r="M14" s="123"/>
      <c r="N14" s="32"/>
      <c r="O14" s="124"/>
      <c r="P14" s="120"/>
      <c r="Q14" s="120"/>
    </row>
    <row r="15" spans="1:17" ht="27" x14ac:dyDescent="0.25">
      <c r="A15" s="128" t="s">
        <v>211</v>
      </c>
      <c r="B15" s="237">
        <v>115885</v>
      </c>
      <c r="C15" s="234">
        <v>1093664</v>
      </c>
      <c r="D15" s="238">
        <v>276066</v>
      </c>
      <c r="E15" s="236">
        <v>3414644</v>
      </c>
      <c r="F15" s="233">
        <v>2.4</v>
      </c>
      <c r="G15" s="129">
        <v>3.1</v>
      </c>
      <c r="I15" s="122"/>
      <c r="J15" s="125"/>
      <c r="K15" s="123"/>
      <c r="L15" s="125"/>
      <c r="M15" s="123"/>
      <c r="N15" s="32"/>
      <c r="O15" s="124"/>
      <c r="P15" s="120"/>
      <c r="Q15" s="120"/>
    </row>
    <row r="16" spans="1:17" x14ac:dyDescent="0.25">
      <c r="A16" s="128" t="s">
        <v>212</v>
      </c>
      <c r="B16" s="237">
        <v>9493</v>
      </c>
      <c r="C16" s="234">
        <v>122325</v>
      </c>
      <c r="D16" s="238">
        <v>78706</v>
      </c>
      <c r="E16" s="236">
        <v>1142144</v>
      </c>
      <c r="F16" s="233">
        <v>8.3000000000000007</v>
      </c>
      <c r="G16" s="129">
        <v>9.3000000000000007</v>
      </c>
      <c r="I16" s="122"/>
      <c r="J16" s="125"/>
      <c r="K16" s="123"/>
      <c r="L16" s="125"/>
      <c r="M16" s="123"/>
      <c r="N16" s="32"/>
      <c r="O16" s="124"/>
      <c r="P16" s="120"/>
      <c r="Q16" s="120"/>
    </row>
    <row r="17" spans="1:17" x14ac:dyDescent="0.25">
      <c r="A17" s="128" t="s">
        <v>213</v>
      </c>
      <c r="B17" s="237">
        <v>27324</v>
      </c>
      <c r="C17" s="234">
        <v>328057</v>
      </c>
      <c r="D17" s="238">
        <v>102447</v>
      </c>
      <c r="E17" s="236">
        <v>1497423</v>
      </c>
      <c r="F17" s="233">
        <v>3.7</v>
      </c>
      <c r="G17" s="129">
        <v>4.5999999999999996</v>
      </c>
      <c r="I17" s="122"/>
      <c r="J17" s="125"/>
      <c r="K17" s="123"/>
      <c r="L17" s="125"/>
      <c r="M17" s="123"/>
      <c r="N17" s="32"/>
      <c r="O17" s="124"/>
      <c r="P17" s="120"/>
      <c r="Q17" s="120"/>
    </row>
    <row r="18" spans="1:17" x14ac:dyDescent="0.25">
      <c r="A18" s="128" t="s">
        <v>214</v>
      </c>
      <c r="B18" s="237">
        <v>5856</v>
      </c>
      <c r="C18" s="234">
        <v>103079</v>
      </c>
      <c r="D18" s="238">
        <v>19588</v>
      </c>
      <c r="E18" s="236">
        <v>569093</v>
      </c>
      <c r="F18" s="233">
        <v>3.3</v>
      </c>
      <c r="G18" s="129">
        <v>5.5</v>
      </c>
      <c r="I18" s="122"/>
      <c r="J18" s="125"/>
      <c r="K18" s="123"/>
      <c r="L18" s="125"/>
      <c r="M18" s="123"/>
      <c r="N18" s="32"/>
      <c r="O18" s="124"/>
      <c r="P18" s="120"/>
      <c r="Q18" s="120"/>
    </row>
    <row r="19" spans="1:17" x14ac:dyDescent="0.25">
      <c r="A19" s="128" t="s">
        <v>215</v>
      </c>
      <c r="B19" s="237">
        <v>7265</v>
      </c>
      <c r="C19" s="234">
        <v>99163</v>
      </c>
      <c r="D19" s="238">
        <v>19291</v>
      </c>
      <c r="E19" s="236">
        <v>567106</v>
      </c>
      <c r="F19" s="233">
        <v>2.7</v>
      </c>
      <c r="G19" s="129">
        <v>5.7</v>
      </c>
      <c r="I19" s="122"/>
      <c r="J19" s="125"/>
      <c r="K19" s="123"/>
      <c r="L19" s="125"/>
      <c r="M19" s="123"/>
      <c r="N19" s="32"/>
      <c r="O19" s="124"/>
      <c r="P19" s="120"/>
      <c r="Q19" s="120"/>
    </row>
    <row r="20" spans="1:17" x14ac:dyDescent="0.25">
      <c r="A20" s="128" t="s">
        <v>216</v>
      </c>
      <c r="B20" s="237">
        <v>9848</v>
      </c>
      <c r="C20" s="234">
        <v>238457</v>
      </c>
      <c r="D20" s="238">
        <v>12558</v>
      </c>
      <c r="E20" s="236">
        <v>299881</v>
      </c>
      <c r="F20" s="233">
        <v>1.3</v>
      </c>
      <c r="G20" s="129">
        <v>1.3</v>
      </c>
      <c r="I20" s="122"/>
      <c r="J20" s="125"/>
      <c r="K20" s="123"/>
      <c r="L20" s="125"/>
      <c r="M20" s="123"/>
      <c r="N20" s="32"/>
      <c r="O20" s="124"/>
      <c r="P20" s="120"/>
      <c r="Q20" s="120"/>
    </row>
    <row r="21" spans="1:17" x14ac:dyDescent="0.25">
      <c r="A21" s="128" t="s">
        <v>217</v>
      </c>
      <c r="B21" s="237">
        <v>58429</v>
      </c>
      <c r="C21" s="234">
        <v>748656</v>
      </c>
      <c r="D21" s="238">
        <v>78618</v>
      </c>
      <c r="E21" s="236">
        <v>1280024</v>
      </c>
      <c r="F21" s="233">
        <v>1.3</v>
      </c>
      <c r="G21" s="129">
        <v>1.7</v>
      </c>
      <c r="I21" s="122"/>
      <c r="J21" s="125"/>
      <c r="K21" s="123"/>
      <c r="L21" s="125"/>
      <c r="M21" s="123"/>
      <c r="N21" s="32"/>
      <c r="O21" s="124"/>
      <c r="P21" s="120"/>
      <c r="Q21" s="120"/>
    </row>
    <row r="22" spans="1:17" ht="27" x14ac:dyDescent="0.25">
      <c r="A22" s="128" t="s">
        <v>218</v>
      </c>
      <c r="B22" s="237">
        <v>10094</v>
      </c>
      <c r="C22" s="234">
        <v>145347</v>
      </c>
      <c r="D22" s="238">
        <v>67493</v>
      </c>
      <c r="E22" s="236">
        <v>1302186</v>
      </c>
      <c r="F22" s="233">
        <v>6.7</v>
      </c>
      <c r="G22" s="129">
        <v>9</v>
      </c>
      <c r="I22" s="122"/>
      <c r="J22" s="125"/>
      <c r="K22" s="123"/>
      <c r="L22" s="125"/>
      <c r="M22" s="123"/>
      <c r="N22" s="32"/>
      <c r="O22" s="124"/>
      <c r="P22" s="120"/>
      <c r="Q22" s="120"/>
    </row>
    <row r="23" spans="1:17" x14ac:dyDescent="0.25">
      <c r="A23" s="128" t="s">
        <v>219</v>
      </c>
      <c r="B23" s="237">
        <v>2438</v>
      </c>
      <c r="C23" s="234">
        <v>32857</v>
      </c>
      <c r="D23" s="238">
        <v>12778</v>
      </c>
      <c r="E23" s="236">
        <v>110196</v>
      </c>
      <c r="F23" s="233">
        <v>5.2</v>
      </c>
      <c r="G23" s="129">
        <v>3.4</v>
      </c>
      <c r="I23" s="122"/>
      <c r="J23" s="125"/>
      <c r="K23" s="123"/>
      <c r="L23" s="125"/>
      <c r="M23" s="123"/>
      <c r="N23" s="32"/>
      <c r="O23" s="124"/>
      <c r="P23" s="120"/>
      <c r="Q23" s="120"/>
    </row>
    <row r="24" spans="1:17" x14ac:dyDescent="0.25">
      <c r="A24" s="128" t="s">
        <v>220</v>
      </c>
      <c r="B24" s="237">
        <v>22867</v>
      </c>
      <c r="C24" s="234">
        <v>299738</v>
      </c>
      <c r="D24" s="238">
        <v>63255</v>
      </c>
      <c r="E24" s="236">
        <v>904214</v>
      </c>
      <c r="F24" s="233">
        <v>2.8</v>
      </c>
      <c r="G24" s="129">
        <v>3</v>
      </c>
      <c r="I24" s="122"/>
      <c r="J24" s="125"/>
      <c r="K24" s="123"/>
      <c r="L24" s="125"/>
      <c r="M24" s="123"/>
      <c r="N24" s="32"/>
      <c r="O24" s="124"/>
      <c r="P24" s="120"/>
      <c r="Q24" s="120"/>
    </row>
    <row r="25" spans="1:17" ht="27" x14ac:dyDescent="0.25">
      <c r="A25" s="128" t="s">
        <v>221</v>
      </c>
      <c r="B25" s="237">
        <v>5292</v>
      </c>
      <c r="C25" s="234">
        <v>71077</v>
      </c>
      <c r="D25" s="238">
        <v>14057</v>
      </c>
      <c r="E25" s="236">
        <v>186315</v>
      </c>
      <c r="F25" s="233">
        <v>2.7</v>
      </c>
      <c r="G25" s="129">
        <v>2.6</v>
      </c>
      <c r="I25" s="122"/>
      <c r="J25" s="125"/>
      <c r="K25" s="123"/>
      <c r="L25" s="125"/>
      <c r="M25" s="123"/>
      <c r="N25" s="32"/>
      <c r="O25" s="124"/>
      <c r="P25" s="120"/>
      <c r="Q25" s="120"/>
    </row>
    <row r="26" spans="1:17" x14ac:dyDescent="0.25">
      <c r="A26" s="128" t="s">
        <v>222</v>
      </c>
      <c r="B26" s="237">
        <v>14883</v>
      </c>
      <c r="C26" s="234">
        <v>209658</v>
      </c>
      <c r="D26" s="238">
        <v>33793</v>
      </c>
      <c r="E26" s="236">
        <v>476606</v>
      </c>
      <c r="F26" s="233">
        <v>2.2999999999999998</v>
      </c>
      <c r="G26" s="129">
        <v>2.2999999999999998</v>
      </c>
      <c r="I26" s="122"/>
      <c r="J26" s="125"/>
      <c r="K26" s="123"/>
      <c r="L26" s="125"/>
      <c r="M26" s="123"/>
      <c r="N26" s="32"/>
      <c r="O26" s="124"/>
      <c r="P26" s="120"/>
      <c r="Q26" s="120"/>
    </row>
    <row r="27" spans="1:17" x14ac:dyDescent="0.25">
      <c r="A27" s="239" t="s">
        <v>102</v>
      </c>
      <c r="B27" s="237">
        <v>348962</v>
      </c>
      <c r="C27" s="240">
        <v>4397623</v>
      </c>
      <c r="D27" s="238">
        <v>1050987</v>
      </c>
      <c r="E27" s="241">
        <v>17059480</v>
      </c>
      <c r="F27" s="233">
        <v>3</v>
      </c>
      <c r="G27" s="138">
        <v>3.9</v>
      </c>
      <c r="I27" s="126"/>
      <c r="J27" s="125"/>
      <c r="K27" s="127"/>
      <c r="L27" s="125"/>
      <c r="M27" s="127"/>
      <c r="N27" s="32"/>
      <c r="O27" s="121"/>
      <c r="P27" s="120"/>
      <c r="Q27" s="120"/>
    </row>
    <row r="28" spans="1:17" x14ac:dyDescent="0.25">
      <c r="A28" s="106" t="s">
        <v>201</v>
      </c>
      <c r="B28" s="49"/>
      <c r="C28" s="49"/>
      <c r="D28" s="49"/>
      <c r="E28" s="49"/>
      <c r="F28" s="49"/>
      <c r="G28" s="49"/>
    </row>
  </sheetData>
  <mergeCells count="8">
    <mergeCell ref="J8:K8"/>
    <mergeCell ref="L8:M8"/>
    <mergeCell ref="N8:O8"/>
    <mergeCell ref="A8:A9"/>
    <mergeCell ref="B8:C8"/>
    <mergeCell ref="D8:E8"/>
    <mergeCell ref="F8:G8"/>
    <mergeCell ref="I8:I9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1"/>
  <dimension ref="A1:L33"/>
  <sheetViews>
    <sheetView zoomScale="115" zoomScaleNormal="115" workbookViewId="0">
      <selection activeCell="A7" sqref="A7"/>
    </sheetView>
  </sheetViews>
  <sheetFormatPr defaultRowHeight="15" x14ac:dyDescent="0.25"/>
  <cols>
    <col min="1" max="1" width="22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100</v>
      </c>
    </row>
    <row r="5" spans="1:12" ht="16.5" customHeight="1" x14ac:dyDescent="0.25"/>
    <row r="6" spans="1:12" s="9" customFormat="1" ht="15.75" customHeight="1" x14ac:dyDescent="0.25">
      <c r="A6" s="12" t="s">
        <v>26</v>
      </c>
      <c r="B6" s="11"/>
    </row>
    <row r="7" spans="1:12" ht="15.75" x14ac:dyDescent="0.25">
      <c r="A7" s="11" t="s">
        <v>1410</v>
      </c>
      <c r="J7" s="108"/>
    </row>
    <row r="27" spans="1:1" x14ac:dyDescent="0.25">
      <c r="A27" s="31" t="s">
        <v>201</v>
      </c>
    </row>
    <row r="33" spans="1:1" x14ac:dyDescent="0.25">
      <c r="A33" s="48"/>
    </row>
  </sheetData>
  <hyperlinks>
    <hyperlink ref="K3" location="Indice!A1" display="(ritorna all'indice)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3"/>
  <dimension ref="A1:L29"/>
  <sheetViews>
    <sheetView workbookViewId="0">
      <selection activeCell="H13" sqref="H13"/>
    </sheetView>
  </sheetViews>
  <sheetFormatPr defaultRowHeight="15" x14ac:dyDescent="0.25"/>
  <cols>
    <col min="1" max="1" width="47.5703125" customWidth="1"/>
    <col min="2" max="5" width="12.425781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100</v>
      </c>
    </row>
    <row r="5" spans="1:12" ht="16.5" customHeight="1" x14ac:dyDescent="0.25"/>
    <row r="6" spans="1:12" s="9" customFormat="1" ht="15.75" customHeight="1" x14ac:dyDescent="0.25">
      <c r="A6" s="12" t="s">
        <v>27</v>
      </c>
      <c r="B6" s="11"/>
    </row>
    <row r="7" spans="1:12" s="9" customFormat="1" ht="15.75" customHeight="1" x14ac:dyDescent="0.25">
      <c r="A7" s="11" t="s">
        <v>1411</v>
      </c>
      <c r="B7" s="11"/>
      <c r="I7" s="108"/>
    </row>
    <row r="8" spans="1:12" x14ac:dyDescent="0.25">
      <c r="A8" s="150" t="s">
        <v>202</v>
      </c>
      <c r="B8" s="151" t="s">
        <v>203</v>
      </c>
      <c r="C8" s="151"/>
      <c r="D8" s="151" t="s">
        <v>1444</v>
      </c>
      <c r="E8" s="151"/>
    </row>
    <row r="9" spans="1:12" x14ac:dyDescent="0.25">
      <c r="A9" s="242"/>
      <c r="B9" s="243" t="s">
        <v>109</v>
      </c>
      <c r="C9" s="243" t="s">
        <v>204</v>
      </c>
      <c r="D9" s="243" t="s">
        <v>109</v>
      </c>
      <c r="E9" s="243" t="s">
        <v>204</v>
      </c>
    </row>
    <row r="10" spans="1:12" x14ac:dyDescent="0.25">
      <c r="A10" s="128" t="s">
        <v>205</v>
      </c>
      <c r="B10" s="244">
        <v>5</v>
      </c>
      <c r="C10" s="244">
        <v>0.8</v>
      </c>
      <c r="D10" s="244" t="s">
        <v>206</v>
      </c>
      <c r="E10" s="244" t="s">
        <v>206</v>
      </c>
    </row>
    <row r="11" spans="1:12" x14ac:dyDescent="0.25">
      <c r="A11" s="128" t="s">
        <v>207</v>
      </c>
      <c r="B11" s="244">
        <v>803</v>
      </c>
      <c r="C11" s="244">
        <v>0.5</v>
      </c>
      <c r="D11" s="245">
        <v>3481</v>
      </c>
      <c r="E11" s="244">
        <v>2.2000000000000002</v>
      </c>
    </row>
    <row r="12" spans="1:12" x14ac:dyDescent="0.25">
      <c r="A12" s="128" t="s">
        <v>208</v>
      </c>
      <c r="B12" s="244">
        <v>263</v>
      </c>
      <c r="C12" s="244">
        <v>17.8</v>
      </c>
      <c r="D12" s="244">
        <v>12</v>
      </c>
      <c r="E12" s="244">
        <v>0.8</v>
      </c>
    </row>
    <row r="13" spans="1:12" x14ac:dyDescent="0.25">
      <c r="A13" s="128" t="s">
        <v>209</v>
      </c>
      <c r="B13" s="244">
        <v>113</v>
      </c>
      <c r="C13" s="244">
        <v>0.6</v>
      </c>
      <c r="D13" s="244">
        <v>560</v>
      </c>
      <c r="E13" s="244">
        <v>2.9</v>
      </c>
    </row>
    <row r="14" spans="1:12" x14ac:dyDescent="0.25">
      <c r="A14" s="128" t="s">
        <v>210</v>
      </c>
      <c r="B14" s="244">
        <v>485</v>
      </c>
      <c r="C14" s="244">
        <v>0.5</v>
      </c>
      <c r="D14" s="244">
        <v>499</v>
      </c>
      <c r="E14" s="244">
        <v>0.6</v>
      </c>
    </row>
    <row r="15" spans="1:12" ht="15" customHeight="1" x14ac:dyDescent="0.25">
      <c r="A15" s="128" t="s">
        <v>211</v>
      </c>
      <c r="B15" s="245">
        <v>1765</v>
      </c>
      <c r="C15" s="244">
        <v>0.6</v>
      </c>
      <c r="D15" s="244">
        <v>919</v>
      </c>
      <c r="E15" s="244">
        <v>0.3</v>
      </c>
    </row>
    <row r="16" spans="1:12" x14ac:dyDescent="0.25">
      <c r="A16" s="128" t="s">
        <v>212</v>
      </c>
      <c r="B16" s="244">
        <v>443</v>
      </c>
      <c r="C16" s="244">
        <v>0.6</v>
      </c>
      <c r="D16" s="244">
        <v>602</v>
      </c>
      <c r="E16" s="244">
        <v>0.8</v>
      </c>
    </row>
    <row r="17" spans="1:5" x14ac:dyDescent="0.25">
      <c r="A17" s="128" t="s">
        <v>213</v>
      </c>
      <c r="B17" s="244">
        <v>338</v>
      </c>
      <c r="C17" s="244">
        <v>0.3</v>
      </c>
      <c r="D17" s="244">
        <v>715</v>
      </c>
      <c r="E17" s="244">
        <v>0.7</v>
      </c>
    </row>
    <row r="18" spans="1:5" x14ac:dyDescent="0.25">
      <c r="A18" s="128" t="s">
        <v>214</v>
      </c>
      <c r="B18" s="244">
        <v>774</v>
      </c>
      <c r="C18" s="244">
        <v>4</v>
      </c>
      <c r="D18" s="244">
        <v>214</v>
      </c>
      <c r="E18" s="244">
        <v>1.1000000000000001</v>
      </c>
    </row>
    <row r="19" spans="1:5" x14ac:dyDescent="0.25">
      <c r="A19" s="128" t="s">
        <v>215</v>
      </c>
      <c r="B19" s="244">
        <v>158</v>
      </c>
      <c r="C19" s="244">
        <v>0.8</v>
      </c>
      <c r="D19" s="244">
        <v>300</v>
      </c>
      <c r="E19" s="244">
        <v>1.6</v>
      </c>
    </row>
    <row r="20" spans="1:5" x14ac:dyDescent="0.25">
      <c r="A20" s="128" t="s">
        <v>216</v>
      </c>
      <c r="B20" s="244">
        <v>209</v>
      </c>
      <c r="C20" s="244">
        <v>1.7</v>
      </c>
      <c r="D20" s="244">
        <v>4</v>
      </c>
      <c r="E20" s="244">
        <v>0</v>
      </c>
    </row>
    <row r="21" spans="1:5" x14ac:dyDescent="0.25">
      <c r="A21" s="128" t="s">
        <v>217</v>
      </c>
      <c r="B21" s="244">
        <v>449</v>
      </c>
      <c r="C21" s="244">
        <v>0.6</v>
      </c>
      <c r="D21" s="244">
        <v>241</v>
      </c>
      <c r="E21" s="244">
        <v>0.3</v>
      </c>
    </row>
    <row r="22" spans="1:5" x14ac:dyDescent="0.25">
      <c r="A22" s="128" t="s">
        <v>218</v>
      </c>
      <c r="B22" s="245">
        <v>2786</v>
      </c>
      <c r="C22" s="244">
        <v>4.0999999999999996</v>
      </c>
      <c r="D22" s="244">
        <v>621</v>
      </c>
      <c r="E22" s="244">
        <v>0.9</v>
      </c>
    </row>
    <row r="23" spans="1:5" x14ac:dyDescent="0.25">
      <c r="A23" s="128" t="s">
        <v>219</v>
      </c>
      <c r="B23" s="244">
        <v>447</v>
      </c>
      <c r="C23" s="244">
        <v>3.5</v>
      </c>
      <c r="D23" s="244">
        <v>14</v>
      </c>
      <c r="E23" s="244">
        <v>0.1</v>
      </c>
    </row>
    <row r="24" spans="1:5" x14ac:dyDescent="0.25">
      <c r="A24" s="128" t="s">
        <v>220</v>
      </c>
      <c r="B24" s="244">
        <v>451</v>
      </c>
      <c r="C24" s="244">
        <v>0.7</v>
      </c>
      <c r="D24" s="244">
        <v>233</v>
      </c>
      <c r="E24" s="244">
        <v>0.4</v>
      </c>
    </row>
    <row r="25" spans="1:5" x14ac:dyDescent="0.25">
      <c r="A25" s="128" t="s">
        <v>221</v>
      </c>
      <c r="B25" s="244">
        <v>124</v>
      </c>
      <c r="C25" s="244">
        <v>0.9</v>
      </c>
      <c r="D25" s="244">
        <v>20</v>
      </c>
      <c r="E25" s="244">
        <v>0.1</v>
      </c>
    </row>
    <row r="26" spans="1:5" x14ac:dyDescent="0.25">
      <c r="A26" s="128" t="s">
        <v>222</v>
      </c>
      <c r="B26" s="244">
        <v>116</v>
      </c>
      <c r="C26" s="244">
        <v>0.3</v>
      </c>
      <c r="D26" s="244">
        <v>96</v>
      </c>
      <c r="E26" s="244">
        <v>0.3</v>
      </c>
    </row>
    <row r="27" spans="1:5" x14ac:dyDescent="0.25">
      <c r="A27" s="246" t="s">
        <v>102</v>
      </c>
      <c r="B27" s="238">
        <v>9727</v>
      </c>
      <c r="C27" s="235">
        <v>0.9</v>
      </c>
      <c r="D27" s="238">
        <v>8531</v>
      </c>
      <c r="E27" s="235">
        <v>0.8</v>
      </c>
    </row>
    <row r="28" spans="1:5" x14ac:dyDescent="0.25">
      <c r="A28" s="31" t="s">
        <v>1382</v>
      </c>
      <c r="B28" s="51"/>
      <c r="C28" s="51"/>
      <c r="D28" s="51"/>
      <c r="E28" s="51"/>
    </row>
    <row r="29" spans="1:5" x14ac:dyDescent="0.25">
      <c r="A29" s="31" t="s">
        <v>1443</v>
      </c>
    </row>
  </sheetData>
  <mergeCells count="3">
    <mergeCell ref="A8:A9"/>
    <mergeCell ref="B8:C8"/>
    <mergeCell ref="D8:E8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4"/>
  <dimension ref="A1:L21"/>
  <sheetViews>
    <sheetView topLeftCell="A7" workbookViewId="0">
      <selection activeCell="A8" sqref="A8:C18"/>
    </sheetView>
  </sheetViews>
  <sheetFormatPr defaultRowHeight="15" x14ac:dyDescent="0.25"/>
  <cols>
    <col min="1" max="1" width="25.42578125" customWidth="1"/>
    <col min="2" max="3" width="13.1406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100</v>
      </c>
    </row>
    <row r="5" spans="1:12" ht="16.5" customHeight="1" x14ac:dyDescent="0.25"/>
    <row r="6" spans="1:12" s="9" customFormat="1" ht="15.75" customHeight="1" x14ac:dyDescent="0.25">
      <c r="A6" s="12" t="s">
        <v>28</v>
      </c>
    </row>
    <row r="7" spans="1:12" s="9" customFormat="1" ht="46.5" customHeight="1" x14ac:dyDescent="0.25">
      <c r="A7" s="182" t="s">
        <v>1412</v>
      </c>
      <c r="B7" s="182"/>
      <c r="C7" s="182"/>
      <c r="E7" s="108"/>
    </row>
    <row r="8" spans="1:12" x14ac:dyDescent="0.25">
      <c r="A8" s="247"/>
      <c r="B8" s="248" t="s">
        <v>109</v>
      </c>
      <c r="C8" s="249" t="s">
        <v>157</v>
      </c>
    </row>
    <row r="9" spans="1:12" x14ac:dyDescent="0.25">
      <c r="A9" s="250" t="s">
        <v>223</v>
      </c>
      <c r="B9" s="250"/>
      <c r="C9" s="250"/>
    </row>
    <row r="10" spans="1:12" x14ac:dyDescent="0.25">
      <c r="A10" s="251" t="s">
        <v>224</v>
      </c>
      <c r="B10" s="252">
        <v>202306</v>
      </c>
      <c r="C10" s="253">
        <v>8.1740392455379478</v>
      </c>
    </row>
    <row r="11" spans="1:12" x14ac:dyDescent="0.25">
      <c r="A11" s="251" t="s">
        <v>225</v>
      </c>
      <c r="B11" s="248">
        <v>651</v>
      </c>
      <c r="C11" s="253">
        <v>6.9521571977787273</v>
      </c>
    </row>
    <row r="12" spans="1:12" x14ac:dyDescent="0.25">
      <c r="A12" s="251" t="s">
        <v>1445</v>
      </c>
      <c r="B12" s="248">
        <v>466</v>
      </c>
      <c r="C12" s="253">
        <v>6.7595010153756894</v>
      </c>
    </row>
    <row r="13" spans="1:12" x14ac:dyDescent="0.25">
      <c r="A13" s="251" t="s">
        <v>226</v>
      </c>
      <c r="B13" s="252">
        <v>95196</v>
      </c>
      <c r="C13" s="253">
        <v>5.3831803605185939</v>
      </c>
    </row>
    <row r="14" spans="1:12" x14ac:dyDescent="0.25">
      <c r="A14" s="250" t="s">
        <v>227</v>
      </c>
      <c r="B14" s="250"/>
      <c r="C14" s="250"/>
    </row>
    <row r="15" spans="1:12" x14ac:dyDescent="0.25">
      <c r="A15" s="251" t="s">
        <v>224</v>
      </c>
      <c r="B15" s="252">
        <v>176078</v>
      </c>
      <c r="C15" s="253">
        <v>7.65138024506596</v>
      </c>
    </row>
    <row r="16" spans="1:12" x14ac:dyDescent="0.25">
      <c r="A16" s="251" t="s">
        <v>225</v>
      </c>
      <c r="B16" s="248">
        <v>460</v>
      </c>
      <c r="C16" s="253">
        <v>6.2918889344822873</v>
      </c>
    </row>
    <row r="17" spans="1:3" x14ac:dyDescent="0.25">
      <c r="A17" s="251" t="s">
        <v>1445</v>
      </c>
      <c r="B17" s="248">
        <v>302</v>
      </c>
      <c r="C17" s="253">
        <v>6.1683006535947715</v>
      </c>
    </row>
    <row r="18" spans="1:3" x14ac:dyDescent="0.25">
      <c r="A18" s="251" t="s">
        <v>226</v>
      </c>
      <c r="B18" s="252">
        <v>62267</v>
      </c>
      <c r="C18" s="253">
        <v>4.7148931014769291</v>
      </c>
    </row>
    <row r="19" spans="1:3" x14ac:dyDescent="0.25">
      <c r="A19" s="42" t="s">
        <v>228</v>
      </c>
    </row>
    <row r="20" spans="1:3" x14ac:dyDescent="0.25">
      <c r="A20" s="42" t="s">
        <v>229</v>
      </c>
    </row>
    <row r="21" spans="1:3" x14ac:dyDescent="0.25">
      <c r="A21" s="31"/>
    </row>
  </sheetData>
  <mergeCells count="3">
    <mergeCell ref="A9:C9"/>
    <mergeCell ref="A14:C14"/>
    <mergeCell ref="A7:C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2"/>
  <dimension ref="A1:R30"/>
  <sheetViews>
    <sheetView workbookViewId="0">
      <selection activeCell="A7" sqref="A7:J7"/>
    </sheetView>
  </sheetViews>
  <sheetFormatPr defaultRowHeight="15" x14ac:dyDescent="0.25"/>
  <cols>
    <col min="1" max="1" width="10.5703125" customWidth="1"/>
  </cols>
  <sheetData>
    <row r="1" spans="1:18" ht="50.1" customHeight="1" x14ac:dyDescent="0.25">
      <c r="A1" s="1"/>
    </row>
    <row r="2" spans="1:18" ht="27.95" customHeight="1" x14ac:dyDescent="0.25">
      <c r="A2" s="2"/>
      <c r="L2" s="3"/>
    </row>
    <row r="3" spans="1:18" ht="16.5" customHeight="1" x14ac:dyDescent="0.25">
      <c r="A3" s="4" t="s">
        <v>44</v>
      </c>
      <c r="K3" s="6" t="s">
        <v>42</v>
      </c>
    </row>
    <row r="4" spans="1:18" ht="48" customHeight="1" x14ac:dyDescent="0.25">
      <c r="A4" s="2" t="s">
        <v>100</v>
      </c>
    </row>
    <row r="5" spans="1:18" ht="16.5" customHeight="1" x14ac:dyDescent="0.25"/>
    <row r="6" spans="1:18" s="9" customFormat="1" ht="15.75" customHeight="1" x14ac:dyDescent="0.25">
      <c r="A6" s="12" t="s">
        <v>29</v>
      </c>
    </row>
    <row r="7" spans="1:18" ht="33" customHeight="1" x14ac:dyDescent="0.25">
      <c r="A7" s="152" t="s">
        <v>1413</v>
      </c>
      <c r="B7" s="152"/>
      <c r="C7" s="152"/>
      <c r="D7" s="152"/>
      <c r="E7" s="152"/>
      <c r="F7" s="152"/>
      <c r="G7" s="152"/>
      <c r="H7" s="152"/>
      <c r="I7" s="152"/>
      <c r="J7" s="152"/>
      <c r="L7" s="108"/>
    </row>
    <row r="13" spans="1:18" x14ac:dyDescent="0.25">
      <c r="R13" s="31"/>
    </row>
    <row r="14" spans="1:18" x14ac:dyDescent="0.25">
      <c r="R14" s="31"/>
    </row>
    <row r="15" spans="1:18" x14ac:dyDescent="0.25">
      <c r="R15" s="31"/>
    </row>
    <row r="28" spans="1:1" x14ac:dyDescent="0.25">
      <c r="A28" s="31" t="s">
        <v>228</v>
      </c>
    </row>
    <row r="29" spans="1:1" x14ac:dyDescent="0.25">
      <c r="A29" s="31" t="s">
        <v>1373</v>
      </c>
    </row>
    <row r="30" spans="1:1" x14ac:dyDescent="0.25">
      <c r="A30" s="31"/>
    </row>
  </sheetData>
  <mergeCells count="1">
    <mergeCell ref="A7:J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3"/>
  <dimension ref="A1:M27"/>
  <sheetViews>
    <sheetView showGridLines="0" workbookViewId="0">
      <selection activeCell="N11" sqref="N11"/>
    </sheetView>
  </sheetViews>
  <sheetFormatPr defaultRowHeight="15" x14ac:dyDescent="0.25"/>
  <cols>
    <col min="1" max="1" width="10.5703125" customWidth="1"/>
  </cols>
  <sheetData>
    <row r="1" spans="1:13" ht="50.1" customHeight="1" x14ac:dyDescent="0.25">
      <c r="A1" s="1"/>
    </row>
    <row r="2" spans="1:13" ht="27.95" customHeight="1" x14ac:dyDescent="0.25">
      <c r="A2" s="2"/>
      <c r="L2" s="3"/>
    </row>
    <row r="3" spans="1:13" ht="16.5" customHeight="1" x14ac:dyDescent="0.25">
      <c r="A3" s="4" t="s">
        <v>44</v>
      </c>
      <c r="K3" s="6" t="s">
        <v>42</v>
      </c>
    </row>
    <row r="4" spans="1:13" ht="48" customHeight="1" x14ac:dyDescent="0.25">
      <c r="A4" s="2" t="s">
        <v>100</v>
      </c>
    </row>
    <row r="5" spans="1:13" ht="16.5" customHeight="1" x14ac:dyDescent="0.25"/>
    <row r="6" spans="1:13" s="9" customFormat="1" ht="15.75" customHeight="1" x14ac:dyDescent="0.25">
      <c r="A6" s="12" t="s">
        <v>30</v>
      </c>
    </row>
    <row r="7" spans="1:13" ht="15.75" x14ac:dyDescent="0.25">
      <c r="A7" s="11" t="s">
        <v>1414</v>
      </c>
      <c r="M7" s="108"/>
    </row>
    <row r="8" spans="1:13" ht="15.75" x14ac:dyDescent="0.25">
      <c r="A8" s="11"/>
    </row>
    <row r="9" spans="1:13" ht="16.5" x14ac:dyDescent="0.3">
      <c r="B9" s="107"/>
      <c r="I9" s="107"/>
    </row>
    <row r="25" spans="1:11" x14ac:dyDescent="0.25">
      <c r="A25" s="42" t="s">
        <v>228</v>
      </c>
    </row>
    <row r="26" spans="1:11" ht="50.25" customHeight="1" x14ac:dyDescent="0.25">
      <c r="A26" s="153" t="s">
        <v>1383</v>
      </c>
      <c r="B26" s="153"/>
      <c r="C26" s="153"/>
      <c r="D26" s="153"/>
      <c r="E26" s="153"/>
      <c r="F26" s="153"/>
      <c r="G26" s="153"/>
      <c r="H26" s="153"/>
      <c r="I26" s="153"/>
      <c r="J26" s="153"/>
      <c r="K26" s="153"/>
    </row>
    <row r="27" spans="1:11" x14ac:dyDescent="0.25">
      <c r="A27" s="42" t="s">
        <v>1384</v>
      </c>
    </row>
  </sheetData>
  <mergeCells count="1">
    <mergeCell ref="A26:K26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6"/>
  <dimension ref="A1:L13"/>
  <sheetViews>
    <sheetView workbookViewId="0">
      <selection activeCell="L14" sqref="L14"/>
    </sheetView>
  </sheetViews>
  <sheetFormatPr defaultRowHeight="15" x14ac:dyDescent="0.25"/>
  <cols>
    <col min="1" max="1" width="11.140625" customWidth="1"/>
    <col min="2" max="2" width="11.7109375" customWidth="1"/>
    <col min="4" max="5" width="10.57031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100</v>
      </c>
    </row>
    <row r="5" spans="1:12" ht="16.5" customHeight="1" x14ac:dyDescent="0.25"/>
    <row r="6" spans="1:12" s="9" customFormat="1" ht="15.75" customHeight="1" x14ac:dyDescent="0.25">
      <c r="A6" s="7" t="s">
        <v>31</v>
      </c>
      <c r="B6" s="8"/>
    </row>
    <row r="7" spans="1:12" s="9" customFormat="1" ht="15.75" customHeight="1" x14ac:dyDescent="0.25">
      <c r="A7" s="8" t="s">
        <v>1415</v>
      </c>
      <c r="B7" s="8"/>
    </row>
    <row r="8" spans="1:12" x14ac:dyDescent="0.25">
      <c r="A8" s="261" t="s">
        <v>230</v>
      </c>
      <c r="B8" s="262" t="s">
        <v>109</v>
      </c>
      <c r="C8" s="263"/>
      <c r="D8" s="258" t="s">
        <v>231</v>
      </c>
      <c r="E8" s="258"/>
    </row>
    <row r="9" spans="1:12" x14ac:dyDescent="0.25">
      <c r="A9" s="261"/>
      <c r="B9" s="264" t="s">
        <v>232</v>
      </c>
      <c r="C9" s="265"/>
      <c r="D9" s="259" t="s">
        <v>109</v>
      </c>
      <c r="E9" s="260" t="s">
        <v>110</v>
      </c>
    </row>
    <row r="10" spans="1:12" x14ac:dyDescent="0.25">
      <c r="A10" s="254">
        <v>2016</v>
      </c>
      <c r="B10" s="255">
        <v>10186.799999999999</v>
      </c>
      <c r="C10" s="256"/>
      <c r="D10" s="255">
        <v>1742.8327653517974</v>
      </c>
      <c r="E10" s="257">
        <v>1865.9635269791274</v>
      </c>
    </row>
    <row r="11" spans="1:12" x14ac:dyDescent="0.25">
      <c r="A11" s="254">
        <v>2017</v>
      </c>
      <c r="B11" s="255">
        <v>10324.9</v>
      </c>
      <c r="C11" s="256"/>
      <c r="D11" s="255">
        <v>1770.0925017298214</v>
      </c>
      <c r="E11" s="257">
        <v>1892.3873116392899</v>
      </c>
    </row>
    <row r="12" spans="1:12" x14ac:dyDescent="0.25">
      <c r="A12" s="254">
        <v>2018</v>
      </c>
      <c r="B12" s="255">
        <v>10391.700000000001</v>
      </c>
      <c r="C12" s="256"/>
      <c r="D12" s="255">
        <v>1787.2732563779223</v>
      </c>
      <c r="E12" s="257">
        <v>1912.7678663511942</v>
      </c>
    </row>
    <row r="13" spans="1:12" x14ac:dyDescent="0.25">
      <c r="A13" s="31" t="s">
        <v>1446</v>
      </c>
      <c r="B13" s="53"/>
      <c r="C13" s="53"/>
      <c r="D13" s="53"/>
      <c r="E13" s="53"/>
    </row>
  </sheetData>
  <mergeCells count="2">
    <mergeCell ref="A8:A9"/>
    <mergeCell ref="D8:E8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5"/>
  <dimension ref="A1:L18"/>
  <sheetViews>
    <sheetView workbookViewId="0">
      <selection activeCell="A19" sqref="A19"/>
    </sheetView>
  </sheetViews>
  <sheetFormatPr defaultRowHeight="15" x14ac:dyDescent="0.25"/>
  <cols>
    <col min="1" max="1" width="10.57031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100</v>
      </c>
    </row>
    <row r="5" spans="1:12" ht="16.5" customHeight="1" x14ac:dyDescent="0.25"/>
    <row r="6" spans="1:12" s="9" customFormat="1" ht="15.75" customHeight="1" x14ac:dyDescent="0.25">
      <c r="A6" s="12" t="s">
        <v>32</v>
      </c>
      <c r="B6" s="11"/>
    </row>
    <row r="7" spans="1:12" ht="15.75" x14ac:dyDescent="0.25">
      <c r="A7" s="11" t="s">
        <v>1416</v>
      </c>
      <c r="L7" s="108"/>
    </row>
    <row r="18" spans="1:1" x14ac:dyDescent="0.25">
      <c r="A18" s="42" t="s">
        <v>1446</v>
      </c>
    </row>
  </sheetData>
  <hyperlinks>
    <hyperlink ref="K3" location="Indice!A1" display="(ritorna all'indice)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2"/>
  <dimension ref="A1:L26"/>
  <sheetViews>
    <sheetView workbookViewId="0">
      <selection activeCell="A8" sqref="A8"/>
    </sheetView>
  </sheetViews>
  <sheetFormatPr defaultRowHeight="15" x14ac:dyDescent="0.25"/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100</v>
      </c>
    </row>
    <row r="5" spans="1:12" ht="16.5" customHeight="1" x14ac:dyDescent="0.25"/>
    <row r="6" spans="1:12" s="9" customFormat="1" ht="15.75" customHeight="1" x14ac:dyDescent="0.25">
      <c r="A6" s="7" t="s">
        <v>7</v>
      </c>
    </row>
    <row r="7" spans="1:12" s="9" customFormat="1" ht="15.75" customHeight="1" x14ac:dyDescent="0.25">
      <c r="A7" s="8" t="s">
        <v>1433</v>
      </c>
      <c r="B7" s="8"/>
    </row>
    <row r="25" spans="1:1" x14ac:dyDescent="0.25">
      <c r="A25" s="31" t="s">
        <v>134</v>
      </c>
    </row>
    <row r="26" spans="1:1" x14ac:dyDescent="0.25">
      <c r="A26" s="31" t="s">
        <v>1427</v>
      </c>
    </row>
  </sheetData>
  <hyperlinks>
    <hyperlink ref="K3" location="Indice!A1" display="(ritorna all'indice)"/>
  </hyperlink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7"/>
  <dimension ref="A1:L22"/>
  <sheetViews>
    <sheetView topLeftCell="A16" workbookViewId="0">
      <selection activeCell="J14" sqref="J14"/>
    </sheetView>
  </sheetViews>
  <sheetFormatPr defaultRowHeight="15" x14ac:dyDescent="0.25"/>
  <cols>
    <col min="1" max="1" width="18.85546875" customWidth="1"/>
    <col min="2" max="3" width="17.57031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100</v>
      </c>
    </row>
    <row r="5" spans="1:12" ht="16.5" customHeight="1" x14ac:dyDescent="0.25"/>
    <row r="6" spans="1:12" s="9" customFormat="1" ht="15.75" customHeight="1" x14ac:dyDescent="0.25">
      <c r="A6" s="7" t="s">
        <v>33</v>
      </c>
    </row>
    <row r="7" spans="1:12" s="9" customFormat="1" ht="50.25" customHeight="1" x14ac:dyDescent="0.25">
      <c r="A7" s="305" t="s">
        <v>1417</v>
      </c>
      <c r="B7" s="305"/>
      <c r="C7" s="305"/>
      <c r="G7" s="108"/>
    </row>
    <row r="8" spans="1:12" x14ac:dyDescent="0.25">
      <c r="A8" s="266" t="s">
        <v>230</v>
      </c>
      <c r="B8" s="267" t="s">
        <v>109</v>
      </c>
      <c r="C8" s="268" t="s">
        <v>157</v>
      </c>
    </row>
    <row r="9" spans="1:12" x14ac:dyDescent="0.25">
      <c r="A9" s="269">
        <v>2010</v>
      </c>
      <c r="B9" s="270">
        <v>1260</v>
      </c>
      <c r="C9" s="271">
        <v>9.67741935483871</v>
      </c>
    </row>
    <row r="10" spans="1:12" x14ac:dyDescent="0.25">
      <c r="A10" s="269">
        <v>2011</v>
      </c>
      <c r="B10" s="270">
        <v>1315</v>
      </c>
      <c r="C10" s="271">
        <v>10.079717921201901</v>
      </c>
    </row>
    <row r="11" spans="1:12" x14ac:dyDescent="0.25">
      <c r="A11" s="269">
        <v>2012</v>
      </c>
      <c r="B11" s="270">
        <v>1215</v>
      </c>
      <c r="C11" s="271">
        <v>9.7153366384135609</v>
      </c>
    </row>
    <row r="12" spans="1:12" x14ac:dyDescent="0.25">
      <c r="A12" s="269">
        <v>2013</v>
      </c>
      <c r="B12" s="270">
        <v>1253</v>
      </c>
      <c r="C12" s="271">
        <v>10.108914885034288</v>
      </c>
    </row>
    <row r="13" spans="1:12" x14ac:dyDescent="0.25">
      <c r="A13" s="269">
        <v>2014</v>
      </c>
      <c r="B13" s="270">
        <v>1235</v>
      </c>
      <c r="C13" s="271">
        <v>10.140405616224649</v>
      </c>
    </row>
    <row r="14" spans="1:12" x14ac:dyDescent="0.25">
      <c r="A14" s="269">
        <v>2015</v>
      </c>
      <c r="B14" s="270">
        <v>1211</v>
      </c>
      <c r="C14" s="271">
        <v>10.009091660467808</v>
      </c>
    </row>
    <row r="15" spans="1:12" x14ac:dyDescent="0.25">
      <c r="A15" s="269">
        <v>2016</v>
      </c>
      <c r="B15" s="270">
        <v>1233</v>
      </c>
      <c r="C15" s="271">
        <v>10.266444629475437</v>
      </c>
    </row>
    <row r="16" spans="1:12" x14ac:dyDescent="0.25">
      <c r="A16" s="269">
        <v>2017</v>
      </c>
      <c r="B16" s="270">
        <v>1246</v>
      </c>
      <c r="C16" s="271">
        <v>10.488215488215488</v>
      </c>
    </row>
    <row r="17" spans="1:3" x14ac:dyDescent="0.25">
      <c r="A17" s="269">
        <v>2018</v>
      </c>
      <c r="B17" s="270">
        <v>1179</v>
      </c>
      <c r="C17" s="271">
        <v>9.9359514579470751</v>
      </c>
    </row>
    <row r="18" spans="1:3" x14ac:dyDescent="0.25">
      <c r="A18" s="272" t="s">
        <v>234</v>
      </c>
      <c r="B18" s="270"/>
      <c r="C18" s="271"/>
    </row>
    <row r="19" spans="1:3" x14ac:dyDescent="0.25">
      <c r="A19" s="272" t="s">
        <v>235</v>
      </c>
      <c r="B19" s="270">
        <v>313</v>
      </c>
      <c r="C19" s="271">
        <v>10.433333333333334</v>
      </c>
    </row>
    <row r="20" spans="1:3" x14ac:dyDescent="0.25">
      <c r="A20" s="272" t="s">
        <v>236</v>
      </c>
      <c r="B20" s="270">
        <v>360</v>
      </c>
      <c r="C20" s="271">
        <v>10.075566750629724</v>
      </c>
    </row>
    <row r="21" spans="1:3" x14ac:dyDescent="0.25">
      <c r="A21" s="272" t="s">
        <v>237</v>
      </c>
      <c r="B21" s="270">
        <v>506</v>
      </c>
      <c r="C21" s="271">
        <v>9.5597959569242406</v>
      </c>
    </row>
    <row r="22" spans="1:3" x14ac:dyDescent="0.25">
      <c r="A22" s="31" t="s">
        <v>238</v>
      </c>
    </row>
  </sheetData>
  <mergeCells count="1">
    <mergeCell ref="A7:C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6"/>
  <dimension ref="A1:M21"/>
  <sheetViews>
    <sheetView showGridLines="0" topLeftCell="A4" workbookViewId="0">
      <selection activeCell="K3" sqref="K3"/>
    </sheetView>
  </sheetViews>
  <sheetFormatPr defaultRowHeight="15" x14ac:dyDescent="0.25"/>
  <cols>
    <col min="1" max="1" width="11.140625" customWidth="1"/>
  </cols>
  <sheetData>
    <row r="1" spans="1:13" ht="50.1" customHeight="1" x14ac:dyDescent="0.25">
      <c r="A1" s="1"/>
    </row>
    <row r="2" spans="1:13" ht="27.95" customHeight="1" x14ac:dyDescent="0.25">
      <c r="A2" s="2"/>
      <c r="L2" s="3"/>
    </row>
    <row r="3" spans="1:13" ht="16.5" customHeight="1" x14ac:dyDescent="0.25">
      <c r="A3" s="4" t="s">
        <v>44</v>
      </c>
      <c r="K3" s="6" t="s">
        <v>42</v>
      </c>
    </row>
    <row r="4" spans="1:13" ht="48" customHeight="1" x14ac:dyDescent="0.25">
      <c r="A4" s="2" t="s">
        <v>100</v>
      </c>
    </row>
    <row r="5" spans="1:13" ht="16.5" customHeight="1" x14ac:dyDescent="0.25"/>
    <row r="6" spans="1:13" s="9" customFormat="1" ht="15.75" customHeight="1" x14ac:dyDescent="0.25">
      <c r="A6" s="12" t="s">
        <v>1385</v>
      </c>
      <c r="J6" s="12"/>
    </row>
    <row r="7" spans="1:13" ht="15.75" x14ac:dyDescent="0.25">
      <c r="A7" s="108" t="s">
        <v>1418</v>
      </c>
      <c r="J7" s="11"/>
      <c r="M7" s="108"/>
    </row>
    <row r="8" spans="1:13" ht="15.75" x14ac:dyDescent="0.25">
      <c r="A8" s="11"/>
    </row>
    <row r="9" spans="1:13" x14ac:dyDescent="0.25">
      <c r="C9" s="109"/>
      <c r="I9" s="109"/>
      <c r="K9" s="109"/>
    </row>
    <row r="10" spans="1:13" x14ac:dyDescent="0.25">
      <c r="C10" s="109"/>
      <c r="I10" s="109"/>
      <c r="K10" s="109"/>
    </row>
    <row r="21" spans="1:1" x14ac:dyDescent="0.25">
      <c r="A21" s="31" t="s">
        <v>238</v>
      </c>
    </row>
  </sheetData>
  <hyperlinks>
    <hyperlink ref="K3" location="Indice!A1" display="(ritorna all'indice)"/>
  </hyperlink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8"/>
  <dimension ref="A1:L25"/>
  <sheetViews>
    <sheetView workbookViewId="0">
      <selection activeCell="G15" sqref="G15"/>
    </sheetView>
  </sheetViews>
  <sheetFormatPr defaultRowHeight="15" x14ac:dyDescent="0.25"/>
  <cols>
    <col min="1" max="1" width="26.140625" customWidth="1"/>
    <col min="2" max="2" width="14.140625" customWidth="1"/>
    <col min="3" max="3" width="15.425781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100</v>
      </c>
    </row>
    <row r="5" spans="1:12" ht="16.5" customHeight="1" x14ac:dyDescent="0.25"/>
    <row r="6" spans="1:12" s="9" customFormat="1" ht="15.75" customHeight="1" x14ac:dyDescent="0.25">
      <c r="A6" s="7" t="s">
        <v>35</v>
      </c>
      <c r="B6" s="8"/>
    </row>
    <row r="7" spans="1:12" s="9" customFormat="1" ht="15.75" customHeight="1" x14ac:dyDescent="0.25">
      <c r="A7" s="8" t="s">
        <v>1419</v>
      </c>
      <c r="B7" s="8"/>
      <c r="F7" s="108"/>
    </row>
    <row r="8" spans="1:12" x14ac:dyDescent="0.25">
      <c r="A8" s="273"/>
      <c r="B8" s="274" t="s">
        <v>109</v>
      </c>
      <c r="C8" s="275" t="s">
        <v>110</v>
      </c>
      <c r="F8" s="33"/>
    </row>
    <row r="9" spans="1:12" x14ac:dyDescent="0.25">
      <c r="A9" s="273"/>
      <c r="B9" s="276" t="s">
        <v>239</v>
      </c>
      <c r="C9" s="276"/>
    </row>
    <row r="10" spans="1:12" x14ac:dyDescent="0.25">
      <c r="A10" s="277" t="s">
        <v>240</v>
      </c>
      <c r="B10" s="278">
        <v>41202</v>
      </c>
      <c r="C10" s="279" t="s">
        <v>241</v>
      </c>
    </row>
    <row r="11" spans="1:12" x14ac:dyDescent="0.25">
      <c r="A11" s="277" t="s">
        <v>242</v>
      </c>
      <c r="B11" s="278"/>
      <c r="C11" s="279"/>
    </row>
    <row r="12" spans="1:12" x14ac:dyDescent="0.25">
      <c r="A12" s="277" t="s">
        <v>243</v>
      </c>
      <c r="B12" s="278">
        <v>8869</v>
      </c>
      <c r="C12" s="279" t="s">
        <v>244</v>
      </c>
    </row>
    <row r="13" spans="1:12" x14ac:dyDescent="0.25">
      <c r="A13" s="277" t="s">
        <v>245</v>
      </c>
      <c r="B13" s="278">
        <v>18145</v>
      </c>
      <c r="C13" s="279" t="s">
        <v>246</v>
      </c>
    </row>
    <row r="14" spans="1:12" x14ac:dyDescent="0.25">
      <c r="A14" s="277"/>
      <c r="B14" s="276" t="s">
        <v>247</v>
      </c>
      <c r="C14" s="276"/>
    </row>
    <row r="15" spans="1:12" x14ac:dyDescent="0.25">
      <c r="A15" s="277" t="s">
        <v>240</v>
      </c>
      <c r="B15" s="280">
        <v>70.599999999999994</v>
      </c>
      <c r="C15" s="279">
        <v>99.7</v>
      </c>
    </row>
    <row r="16" spans="1:12" x14ac:dyDescent="0.25">
      <c r="A16" s="277" t="s">
        <v>242</v>
      </c>
      <c r="B16" s="280"/>
      <c r="C16" s="279"/>
    </row>
    <row r="17" spans="1:3" x14ac:dyDescent="0.25">
      <c r="A17" s="277" t="s">
        <v>243</v>
      </c>
      <c r="B17" s="280">
        <v>15.2</v>
      </c>
      <c r="C17" s="279">
        <v>16.7</v>
      </c>
    </row>
    <row r="18" spans="1:3" x14ac:dyDescent="0.25">
      <c r="A18" s="277" t="s">
        <v>245</v>
      </c>
      <c r="B18" s="280">
        <v>31.1</v>
      </c>
      <c r="C18" s="279">
        <v>41.9</v>
      </c>
    </row>
    <row r="19" spans="1:3" x14ac:dyDescent="0.25">
      <c r="A19" s="277"/>
      <c r="B19" s="276" t="s">
        <v>248</v>
      </c>
      <c r="C19" s="276"/>
    </row>
    <row r="20" spans="1:3" x14ac:dyDescent="0.25">
      <c r="A20" s="277" t="s">
        <v>240</v>
      </c>
      <c r="B20" s="280">
        <v>-18.899999999999999</v>
      </c>
      <c r="C20" s="279">
        <v>-6.7</v>
      </c>
    </row>
    <row r="21" spans="1:3" x14ac:dyDescent="0.25">
      <c r="A21" s="277" t="s">
        <v>242</v>
      </c>
      <c r="B21" s="280"/>
      <c r="C21" s="279"/>
    </row>
    <row r="22" spans="1:3" x14ac:dyDescent="0.25">
      <c r="A22" s="277" t="s">
        <v>243</v>
      </c>
      <c r="B22" s="280">
        <v>-17.899999999999999</v>
      </c>
      <c r="C22" s="279">
        <v>-6</v>
      </c>
    </row>
    <row r="23" spans="1:3" x14ac:dyDescent="0.25">
      <c r="A23" s="277" t="s">
        <v>245</v>
      </c>
      <c r="B23" s="280">
        <v>-13.4</v>
      </c>
      <c r="C23" s="279">
        <v>-4</v>
      </c>
    </row>
    <row r="24" spans="1:3" x14ac:dyDescent="0.25">
      <c r="A24" s="31" t="s">
        <v>238</v>
      </c>
      <c r="B24" s="55"/>
      <c r="C24" s="55"/>
    </row>
    <row r="25" spans="1:3" x14ac:dyDescent="0.25">
      <c r="A25" s="31" t="s">
        <v>1386</v>
      </c>
      <c r="B25" s="54"/>
      <c r="C25" s="54"/>
    </row>
  </sheetData>
  <mergeCells count="3">
    <mergeCell ref="B9:C9"/>
    <mergeCell ref="B14:C14"/>
    <mergeCell ref="B19:C19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7"/>
  <dimension ref="A1:L20"/>
  <sheetViews>
    <sheetView workbookViewId="0">
      <selection activeCell="P30" sqref="P30"/>
    </sheetView>
  </sheetViews>
  <sheetFormatPr defaultRowHeight="15" x14ac:dyDescent="0.25"/>
  <cols>
    <col min="1" max="1" width="10.57031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100</v>
      </c>
    </row>
    <row r="5" spans="1:12" ht="16.5" customHeight="1" x14ac:dyDescent="0.25"/>
    <row r="6" spans="1:12" s="9" customFormat="1" ht="15.75" customHeight="1" x14ac:dyDescent="0.25">
      <c r="A6" s="12" t="s">
        <v>36</v>
      </c>
      <c r="B6" s="11"/>
    </row>
    <row r="7" spans="1:12" ht="15.75" x14ac:dyDescent="0.25">
      <c r="A7" s="110" t="s">
        <v>1420</v>
      </c>
      <c r="L7" s="108"/>
    </row>
    <row r="18" spans="1:3" x14ac:dyDescent="0.25">
      <c r="A18" s="31" t="s">
        <v>238</v>
      </c>
    </row>
    <row r="19" spans="1:3" x14ac:dyDescent="0.25">
      <c r="A19" s="55"/>
      <c r="B19" s="55"/>
      <c r="C19" s="55"/>
    </row>
    <row r="20" spans="1:3" x14ac:dyDescent="0.25">
      <c r="A20" s="54"/>
      <c r="B20" s="54"/>
      <c r="C20" s="54"/>
    </row>
  </sheetData>
  <hyperlinks>
    <hyperlink ref="K3" location="Indice!A1" display="(ritorna all'indice)"/>
  </hyperlink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9"/>
  <dimension ref="A1:L12"/>
  <sheetViews>
    <sheetView workbookViewId="0">
      <selection activeCell="H10" sqref="H10"/>
    </sheetView>
  </sheetViews>
  <sheetFormatPr defaultRowHeight="15" x14ac:dyDescent="0.25"/>
  <cols>
    <col min="1" max="1" width="43" customWidth="1"/>
    <col min="2" max="2" width="12.140625" customWidth="1"/>
    <col min="3" max="3" width="12.285156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100</v>
      </c>
    </row>
    <row r="5" spans="1:12" ht="16.5" customHeight="1" x14ac:dyDescent="0.25"/>
    <row r="6" spans="1:12" s="9" customFormat="1" ht="15.75" customHeight="1" x14ac:dyDescent="0.25">
      <c r="A6" s="7" t="s">
        <v>37</v>
      </c>
      <c r="B6" s="8"/>
    </row>
    <row r="7" spans="1:12" s="9" customFormat="1" ht="33.75" customHeight="1" x14ac:dyDescent="0.25">
      <c r="A7" s="8" t="s">
        <v>1447</v>
      </c>
      <c r="B7" s="8"/>
      <c r="F7" s="108"/>
    </row>
    <row r="8" spans="1:12" x14ac:dyDescent="0.25">
      <c r="A8" s="281" t="s">
        <v>180</v>
      </c>
      <c r="B8" s="282" t="s">
        <v>109</v>
      </c>
      <c r="C8" s="283" t="s">
        <v>110</v>
      </c>
    </row>
    <row r="9" spans="1:12" x14ac:dyDescent="0.25">
      <c r="A9" s="284" t="s">
        <v>252</v>
      </c>
      <c r="B9" s="285">
        <v>7.1</v>
      </c>
      <c r="C9" s="286">
        <v>7.1</v>
      </c>
    </row>
    <row r="10" spans="1:12" x14ac:dyDescent="0.25">
      <c r="A10" s="284" t="s">
        <v>253</v>
      </c>
      <c r="B10" s="285">
        <v>3.6</v>
      </c>
      <c r="C10" s="286">
        <v>2.9</v>
      </c>
    </row>
    <row r="11" spans="1:12" x14ac:dyDescent="0.25">
      <c r="A11" s="284" t="s">
        <v>254</v>
      </c>
      <c r="B11" s="285">
        <v>9</v>
      </c>
      <c r="C11" s="286">
        <v>9.3000000000000007</v>
      </c>
    </row>
    <row r="12" spans="1:12" x14ac:dyDescent="0.25">
      <c r="A12" s="31" t="s">
        <v>238</v>
      </c>
      <c r="B12" s="54"/>
      <c r="C12" s="54"/>
    </row>
  </sheetData>
  <hyperlinks>
    <hyperlink ref="K3" location="Indice!A1" display="(ritorna all'indice)"/>
  </hyperlink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0"/>
  <dimension ref="A1:L15"/>
  <sheetViews>
    <sheetView workbookViewId="0">
      <selection activeCell="A10" sqref="A10:E13"/>
    </sheetView>
  </sheetViews>
  <sheetFormatPr defaultRowHeight="15" x14ac:dyDescent="0.25"/>
  <cols>
    <col min="1" max="1" width="32.140625" customWidth="1"/>
    <col min="2" max="5" width="11.425781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100</v>
      </c>
    </row>
    <row r="5" spans="1:12" ht="16.5" customHeight="1" x14ac:dyDescent="0.25"/>
    <row r="6" spans="1:12" s="9" customFormat="1" ht="15.75" customHeight="1" x14ac:dyDescent="0.25">
      <c r="A6" s="7" t="s">
        <v>39</v>
      </c>
      <c r="B6" s="8"/>
    </row>
    <row r="7" spans="1:12" s="9" customFormat="1" ht="15.75" customHeight="1" x14ac:dyDescent="0.25">
      <c r="A7" s="8" t="s">
        <v>1421</v>
      </c>
      <c r="B7" s="8"/>
    </row>
    <row r="8" spans="1:12" x14ac:dyDescent="0.25">
      <c r="A8" s="133"/>
      <c r="B8" s="154" t="s">
        <v>102</v>
      </c>
      <c r="C8" s="154"/>
      <c r="D8" s="154" t="s">
        <v>255</v>
      </c>
      <c r="E8" s="154"/>
      <c r="G8" s="108"/>
    </row>
    <row r="9" spans="1:12" x14ac:dyDescent="0.25">
      <c r="A9" s="287"/>
      <c r="B9" s="288" t="s">
        <v>256</v>
      </c>
      <c r="C9" s="289" t="s">
        <v>157</v>
      </c>
      <c r="D9" s="290" t="s">
        <v>256</v>
      </c>
      <c r="E9" s="289" t="s">
        <v>110</v>
      </c>
    </row>
    <row r="10" spans="1:12" x14ac:dyDescent="0.25">
      <c r="A10" s="291" t="s">
        <v>257</v>
      </c>
      <c r="B10" s="292">
        <v>464</v>
      </c>
      <c r="C10" s="293">
        <v>3.7117030637548996</v>
      </c>
      <c r="D10" s="294">
        <v>0.79</v>
      </c>
      <c r="E10" s="295">
        <v>2.06</v>
      </c>
    </row>
    <row r="11" spans="1:12" x14ac:dyDescent="0.25">
      <c r="A11" s="291" t="s">
        <v>258</v>
      </c>
      <c r="B11" s="292">
        <v>10127</v>
      </c>
      <c r="C11" s="293">
        <v>2.4522303018856042</v>
      </c>
      <c r="D11" s="294">
        <v>17.34</v>
      </c>
      <c r="E11" s="295">
        <v>68.16</v>
      </c>
    </row>
    <row r="12" spans="1:12" x14ac:dyDescent="0.25">
      <c r="A12" s="291" t="s">
        <v>1395</v>
      </c>
      <c r="B12" s="292"/>
      <c r="C12" s="293"/>
      <c r="D12" s="294"/>
      <c r="E12" s="295"/>
    </row>
    <row r="13" spans="1:12" x14ac:dyDescent="0.25">
      <c r="A13" s="291" t="s">
        <v>1396</v>
      </c>
      <c r="B13" s="292">
        <v>5553</v>
      </c>
      <c r="C13" s="293">
        <v>1.8447279250548134</v>
      </c>
      <c r="D13" s="294">
        <v>52.260000000000005</v>
      </c>
      <c r="E13" s="295">
        <v>222.51</v>
      </c>
    </row>
    <row r="14" spans="1:12" x14ac:dyDescent="0.25">
      <c r="A14" s="31" t="s">
        <v>259</v>
      </c>
    </row>
    <row r="15" spans="1:12" x14ac:dyDescent="0.25">
      <c r="A15" s="31" t="s">
        <v>1388</v>
      </c>
    </row>
  </sheetData>
  <mergeCells count="2">
    <mergeCell ref="B8:C8"/>
    <mergeCell ref="D8:E8"/>
  </mergeCells>
  <hyperlinks>
    <hyperlink ref="K3" location="Indice!A1" display="(ritorna all'indice)"/>
  </hyperlinks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1"/>
  <dimension ref="A1:L12"/>
  <sheetViews>
    <sheetView workbookViewId="0">
      <selection activeCell="I8" sqref="I8"/>
    </sheetView>
  </sheetViews>
  <sheetFormatPr defaultRowHeight="15" x14ac:dyDescent="0.25"/>
  <cols>
    <col min="1" max="1" width="12.5703125" customWidth="1"/>
    <col min="2" max="5" width="11.710937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100</v>
      </c>
    </row>
    <row r="5" spans="1:12" ht="16.5" customHeight="1" x14ac:dyDescent="0.25"/>
    <row r="6" spans="1:12" s="9" customFormat="1" ht="15.75" customHeight="1" x14ac:dyDescent="0.25">
      <c r="A6" s="7" t="s">
        <v>40</v>
      </c>
    </row>
    <row r="7" spans="1:12" s="9" customFormat="1" ht="48.75" customHeight="1" x14ac:dyDescent="0.25">
      <c r="A7" s="306" t="s">
        <v>1461</v>
      </c>
      <c r="B7" s="306"/>
      <c r="C7" s="306"/>
      <c r="D7" s="306"/>
      <c r="E7" s="306"/>
      <c r="G7" s="108"/>
    </row>
    <row r="8" spans="1:12" ht="23.45" customHeight="1" x14ac:dyDescent="0.25">
      <c r="A8" s="25"/>
      <c r="B8" s="155" t="s">
        <v>251</v>
      </c>
      <c r="C8" s="155"/>
      <c r="D8" s="155" t="s">
        <v>1448</v>
      </c>
      <c r="E8" s="155"/>
    </row>
    <row r="9" spans="1:12" x14ac:dyDescent="0.25">
      <c r="A9" s="61"/>
      <c r="B9" s="60" t="s">
        <v>109</v>
      </c>
      <c r="C9" s="26" t="s">
        <v>157</v>
      </c>
      <c r="D9" s="60" t="s">
        <v>109</v>
      </c>
      <c r="E9" s="26" t="s">
        <v>157</v>
      </c>
    </row>
    <row r="10" spans="1:12" x14ac:dyDescent="0.25">
      <c r="A10" s="62" t="s">
        <v>260</v>
      </c>
      <c r="B10" s="50">
        <v>623</v>
      </c>
      <c r="C10" s="29">
        <v>5.0919493257049444</v>
      </c>
      <c r="D10" s="50">
        <v>2491</v>
      </c>
      <c r="E10" s="63">
        <v>7.7252287176306407</v>
      </c>
    </row>
    <row r="11" spans="1:12" x14ac:dyDescent="0.25">
      <c r="A11" s="27" t="s">
        <v>99</v>
      </c>
      <c r="B11" s="50">
        <v>3797.9999999999959</v>
      </c>
      <c r="C11" s="29">
        <v>2.0574883257310614</v>
      </c>
      <c r="D11" s="50">
        <v>13131.000000000011</v>
      </c>
      <c r="E11" s="63">
        <v>4.2167765471308556</v>
      </c>
    </row>
    <row r="12" spans="1:12" x14ac:dyDescent="0.25">
      <c r="A12" s="42" t="s">
        <v>250</v>
      </c>
    </row>
  </sheetData>
  <mergeCells count="3">
    <mergeCell ref="B8:C8"/>
    <mergeCell ref="D8:E8"/>
    <mergeCell ref="A7:E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8"/>
  <dimension ref="A1:L18"/>
  <sheetViews>
    <sheetView topLeftCell="A4" workbookViewId="0">
      <selection activeCell="I21" sqref="I21"/>
    </sheetView>
  </sheetViews>
  <sheetFormatPr defaultRowHeight="15" x14ac:dyDescent="0.25"/>
  <cols>
    <col min="1" max="1" width="10.57031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100</v>
      </c>
    </row>
    <row r="5" spans="1:12" ht="16.5" customHeight="1" x14ac:dyDescent="0.25"/>
    <row r="6" spans="1:12" s="9" customFormat="1" ht="15.75" customHeight="1" x14ac:dyDescent="0.25">
      <c r="A6" s="12" t="s">
        <v>38</v>
      </c>
      <c r="B6" s="11"/>
    </row>
    <row r="7" spans="1:12" ht="35.25" customHeight="1" x14ac:dyDescent="0.25">
      <c r="A7" s="152" t="s">
        <v>1460</v>
      </c>
      <c r="B7" s="152"/>
      <c r="C7" s="152"/>
      <c r="D7" s="152"/>
      <c r="E7" s="152"/>
      <c r="F7" s="152"/>
      <c r="G7" s="152"/>
      <c r="H7" s="152"/>
      <c r="I7" s="152"/>
      <c r="J7" s="152"/>
      <c r="L7" s="108"/>
    </row>
    <row r="18" spans="1:1" x14ac:dyDescent="0.25">
      <c r="A18" s="42" t="s">
        <v>250</v>
      </c>
    </row>
  </sheetData>
  <mergeCells count="1">
    <mergeCell ref="A7:J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9"/>
  <dimension ref="A1:L560"/>
  <sheetViews>
    <sheetView zoomScale="97" workbookViewId="0">
      <selection activeCell="K3" sqref="K3"/>
    </sheetView>
  </sheetViews>
  <sheetFormatPr defaultRowHeight="15" x14ac:dyDescent="0.25"/>
  <cols>
    <col min="1" max="1" width="13.7109375" customWidth="1"/>
    <col min="2" max="2" width="12.28515625" customWidth="1"/>
    <col min="3" max="3" width="19" bestFit="1" customWidth="1"/>
    <col min="4" max="4" width="9.1406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100</v>
      </c>
    </row>
    <row r="5" spans="1:12" ht="16.5" customHeight="1" x14ac:dyDescent="0.25"/>
    <row r="6" spans="1:12" s="9" customFormat="1" ht="15.75" customHeight="1" x14ac:dyDescent="0.25">
      <c r="A6" s="10" t="s">
        <v>1</v>
      </c>
      <c r="B6" s="11" t="s">
        <v>1431</v>
      </c>
    </row>
    <row r="7" spans="1:12" s="14" customFormat="1" ht="15.75" customHeight="1" x14ac:dyDescent="0.25">
      <c r="A7" s="102" t="s">
        <v>134</v>
      </c>
      <c r="B7" s="11"/>
    </row>
    <row r="8" spans="1:12" s="14" customFormat="1" ht="15.75" customHeight="1" x14ac:dyDescent="0.25">
      <c r="A8" s="102" t="s">
        <v>1427</v>
      </c>
      <c r="B8" s="11"/>
    </row>
    <row r="10" spans="1:12" s="68" customFormat="1" ht="27" x14ac:dyDescent="0.25">
      <c r="A10" s="64" t="s">
        <v>72</v>
      </c>
      <c r="B10" s="65" t="s">
        <v>75</v>
      </c>
      <c r="C10" s="65" t="s">
        <v>76</v>
      </c>
      <c r="D10" s="66" t="s">
        <v>77</v>
      </c>
      <c r="E10" s="67" t="s">
        <v>78</v>
      </c>
      <c r="F10" s="67" t="s">
        <v>79</v>
      </c>
      <c r="G10" s="67" t="s">
        <v>80</v>
      </c>
      <c r="H10" s="67" t="s">
        <v>81</v>
      </c>
      <c r="I10" s="67" t="s">
        <v>82</v>
      </c>
      <c r="J10" s="67" t="s">
        <v>83</v>
      </c>
      <c r="K10" s="67" t="s">
        <v>84</v>
      </c>
      <c r="L10" s="67" t="s">
        <v>85</v>
      </c>
    </row>
    <row r="11" spans="1:12" x14ac:dyDescent="0.25">
      <c r="A11" s="19" t="s">
        <v>261</v>
      </c>
      <c r="B11" s="19" t="s">
        <v>104</v>
      </c>
      <c r="C11" s="19" t="s">
        <v>262</v>
      </c>
      <c r="D11" s="69">
        <v>1308</v>
      </c>
      <c r="E11" s="69">
        <v>34</v>
      </c>
      <c r="F11" s="69">
        <v>113</v>
      </c>
      <c r="G11" s="69">
        <v>62</v>
      </c>
      <c r="H11" s="69">
        <v>272</v>
      </c>
      <c r="I11" s="69">
        <v>470</v>
      </c>
      <c r="J11" s="69">
        <v>176</v>
      </c>
      <c r="K11" s="69">
        <v>117</v>
      </c>
      <c r="L11" s="69">
        <v>64</v>
      </c>
    </row>
    <row r="12" spans="1:12" x14ac:dyDescent="0.25">
      <c r="A12" s="19" t="s">
        <v>263</v>
      </c>
      <c r="B12" s="19" t="s">
        <v>104</v>
      </c>
      <c r="C12" s="19" t="s">
        <v>264</v>
      </c>
      <c r="D12" s="69">
        <v>7656</v>
      </c>
      <c r="E12" s="69">
        <v>325</v>
      </c>
      <c r="F12" s="69">
        <v>709</v>
      </c>
      <c r="G12" s="69">
        <v>425</v>
      </c>
      <c r="H12" s="69">
        <v>1905</v>
      </c>
      <c r="I12" s="69">
        <v>2785</v>
      </c>
      <c r="J12" s="69">
        <v>756</v>
      </c>
      <c r="K12" s="69">
        <v>515</v>
      </c>
      <c r="L12" s="69">
        <v>236</v>
      </c>
    </row>
    <row r="13" spans="1:12" x14ac:dyDescent="0.25">
      <c r="A13" s="19" t="s">
        <v>265</v>
      </c>
      <c r="B13" s="19" t="s">
        <v>104</v>
      </c>
      <c r="C13" s="19" t="s">
        <v>266</v>
      </c>
      <c r="D13" s="69">
        <v>4726</v>
      </c>
      <c r="E13" s="69">
        <v>184</v>
      </c>
      <c r="F13" s="69">
        <v>451</v>
      </c>
      <c r="G13" s="69">
        <v>213</v>
      </c>
      <c r="H13" s="69">
        <v>1130</v>
      </c>
      <c r="I13" s="69">
        <v>1656</v>
      </c>
      <c r="J13" s="69">
        <v>528</v>
      </c>
      <c r="K13" s="69">
        <v>383</v>
      </c>
      <c r="L13" s="69">
        <v>181</v>
      </c>
    </row>
    <row r="14" spans="1:12" x14ac:dyDescent="0.25">
      <c r="A14" s="19" t="s">
        <v>267</v>
      </c>
      <c r="B14" s="19" t="s">
        <v>104</v>
      </c>
      <c r="C14" s="19" t="s">
        <v>268</v>
      </c>
      <c r="D14" s="69">
        <v>5336</v>
      </c>
      <c r="E14" s="69">
        <v>242</v>
      </c>
      <c r="F14" s="69">
        <v>570</v>
      </c>
      <c r="G14" s="69">
        <v>290</v>
      </c>
      <c r="H14" s="69">
        <v>1449</v>
      </c>
      <c r="I14" s="69">
        <v>1919</v>
      </c>
      <c r="J14" s="69">
        <v>438</v>
      </c>
      <c r="K14" s="69">
        <v>306</v>
      </c>
      <c r="L14" s="69">
        <v>122</v>
      </c>
    </row>
    <row r="15" spans="1:12" x14ac:dyDescent="0.25">
      <c r="A15" s="19" t="s">
        <v>269</v>
      </c>
      <c r="B15" s="19" t="s">
        <v>104</v>
      </c>
      <c r="C15" s="19" t="s">
        <v>270</v>
      </c>
      <c r="D15" s="69">
        <v>52608</v>
      </c>
      <c r="E15" s="69">
        <v>2085</v>
      </c>
      <c r="F15" s="69">
        <v>5512</v>
      </c>
      <c r="G15" s="69">
        <v>3046</v>
      </c>
      <c r="H15" s="69">
        <v>13077</v>
      </c>
      <c r="I15" s="69">
        <v>19367</v>
      </c>
      <c r="J15" s="69">
        <v>5250</v>
      </c>
      <c r="K15" s="69">
        <v>3204</v>
      </c>
      <c r="L15" s="69">
        <v>1067</v>
      </c>
    </row>
    <row r="16" spans="1:12" x14ac:dyDescent="0.25">
      <c r="A16" s="19" t="s">
        <v>271</v>
      </c>
      <c r="B16" s="19" t="s">
        <v>104</v>
      </c>
      <c r="C16" s="19" t="s">
        <v>272</v>
      </c>
      <c r="D16" s="69">
        <v>2126</v>
      </c>
      <c r="E16" s="69">
        <v>69</v>
      </c>
      <c r="F16" s="69">
        <v>194</v>
      </c>
      <c r="G16" s="69">
        <v>121</v>
      </c>
      <c r="H16" s="69">
        <v>498</v>
      </c>
      <c r="I16" s="69">
        <v>757</v>
      </c>
      <c r="J16" s="69">
        <v>264</v>
      </c>
      <c r="K16" s="69">
        <v>137</v>
      </c>
      <c r="L16" s="69">
        <v>86</v>
      </c>
    </row>
    <row r="17" spans="1:12" x14ac:dyDescent="0.25">
      <c r="A17" s="19" t="s">
        <v>273</v>
      </c>
      <c r="B17" s="19" t="s">
        <v>104</v>
      </c>
      <c r="C17" s="19" t="s">
        <v>274</v>
      </c>
      <c r="D17" s="69">
        <v>6128</v>
      </c>
      <c r="E17" s="69">
        <v>296</v>
      </c>
      <c r="F17" s="69">
        <v>689</v>
      </c>
      <c r="G17" s="69">
        <v>355</v>
      </c>
      <c r="H17" s="69">
        <v>1688</v>
      </c>
      <c r="I17" s="69">
        <v>2113</v>
      </c>
      <c r="J17" s="69">
        <v>555</v>
      </c>
      <c r="K17" s="69">
        <v>315</v>
      </c>
      <c r="L17" s="69">
        <v>117</v>
      </c>
    </row>
    <row r="18" spans="1:12" x14ac:dyDescent="0.25">
      <c r="A18" s="19" t="s">
        <v>275</v>
      </c>
      <c r="B18" s="19" t="s">
        <v>104</v>
      </c>
      <c r="C18" s="19" t="s">
        <v>276</v>
      </c>
      <c r="D18" s="69">
        <v>1875</v>
      </c>
      <c r="E18" s="69">
        <v>82</v>
      </c>
      <c r="F18" s="69">
        <v>161</v>
      </c>
      <c r="G18" s="69">
        <v>89</v>
      </c>
      <c r="H18" s="69">
        <v>477</v>
      </c>
      <c r="I18" s="69">
        <v>659</v>
      </c>
      <c r="J18" s="69">
        <v>211</v>
      </c>
      <c r="K18" s="69">
        <v>148</v>
      </c>
      <c r="L18" s="69">
        <v>48</v>
      </c>
    </row>
    <row r="19" spans="1:12" x14ac:dyDescent="0.25">
      <c r="A19" s="19" t="s">
        <v>277</v>
      </c>
      <c r="B19" s="19" t="s">
        <v>104</v>
      </c>
      <c r="C19" s="19" t="s">
        <v>278</v>
      </c>
      <c r="D19" s="69">
        <v>5434</v>
      </c>
      <c r="E19" s="69">
        <v>246</v>
      </c>
      <c r="F19" s="69">
        <v>446</v>
      </c>
      <c r="G19" s="69">
        <v>246</v>
      </c>
      <c r="H19" s="69">
        <v>1252</v>
      </c>
      <c r="I19" s="69">
        <v>1955</v>
      </c>
      <c r="J19" s="69">
        <v>670</v>
      </c>
      <c r="K19" s="69">
        <v>413</v>
      </c>
      <c r="L19" s="69">
        <v>206</v>
      </c>
    </row>
    <row r="20" spans="1:12" x14ac:dyDescent="0.25">
      <c r="A20" s="19" t="s">
        <v>279</v>
      </c>
      <c r="B20" s="19" t="s">
        <v>104</v>
      </c>
      <c r="C20" s="19" t="s">
        <v>280</v>
      </c>
      <c r="D20" s="69">
        <v>5687</v>
      </c>
      <c r="E20" s="69">
        <v>216</v>
      </c>
      <c r="F20" s="69">
        <v>512</v>
      </c>
      <c r="G20" s="69">
        <v>344</v>
      </c>
      <c r="H20" s="69">
        <v>1391</v>
      </c>
      <c r="I20" s="69">
        <v>2040</v>
      </c>
      <c r="J20" s="69">
        <v>611</v>
      </c>
      <c r="K20" s="69">
        <v>426</v>
      </c>
      <c r="L20" s="69">
        <v>147</v>
      </c>
    </row>
    <row r="21" spans="1:12" x14ac:dyDescent="0.25">
      <c r="A21" s="19" t="s">
        <v>281</v>
      </c>
      <c r="B21" s="19" t="s">
        <v>104</v>
      </c>
      <c r="C21" s="19" t="s">
        <v>282</v>
      </c>
      <c r="D21" s="69">
        <v>1996</v>
      </c>
      <c r="E21" s="69">
        <v>92</v>
      </c>
      <c r="F21" s="69">
        <v>201</v>
      </c>
      <c r="G21" s="69">
        <v>124</v>
      </c>
      <c r="H21" s="69">
        <v>508</v>
      </c>
      <c r="I21" s="69">
        <v>668</v>
      </c>
      <c r="J21" s="69">
        <v>209</v>
      </c>
      <c r="K21" s="69">
        <v>141</v>
      </c>
      <c r="L21" s="69">
        <v>53</v>
      </c>
    </row>
    <row r="22" spans="1:12" x14ac:dyDescent="0.25">
      <c r="A22" s="19" t="s">
        <v>283</v>
      </c>
      <c r="B22" s="19" t="s">
        <v>104</v>
      </c>
      <c r="C22" s="19" t="s">
        <v>284</v>
      </c>
      <c r="D22" s="69">
        <v>5679</v>
      </c>
      <c r="E22" s="69">
        <v>280</v>
      </c>
      <c r="F22" s="69">
        <v>576</v>
      </c>
      <c r="G22" s="69">
        <v>333</v>
      </c>
      <c r="H22" s="69">
        <v>1600</v>
      </c>
      <c r="I22" s="69">
        <v>1994</v>
      </c>
      <c r="J22" s="69">
        <v>503</v>
      </c>
      <c r="K22" s="69">
        <v>282</v>
      </c>
      <c r="L22" s="69">
        <v>111</v>
      </c>
    </row>
    <row r="23" spans="1:12" x14ac:dyDescent="0.25">
      <c r="A23" s="19" t="s">
        <v>285</v>
      </c>
      <c r="B23" s="19" t="s">
        <v>104</v>
      </c>
      <c r="C23" s="19" t="s">
        <v>286</v>
      </c>
      <c r="D23" s="69">
        <v>10168</v>
      </c>
      <c r="E23" s="69">
        <v>551</v>
      </c>
      <c r="F23" s="69">
        <v>1334</v>
      </c>
      <c r="G23" s="69">
        <v>673</v>
      </c>
      <c r="H23" s="69">
        <v>2688</v>
      </c>
      <c r="I23" s="69">
        <v>3543</v>
      </c>
      <c r="J23" s="69">
        <v>855</v>
      </c>
      <c r="K23" s="69">
        <v>394</v>
      </c>
      <c r="L23" s="69">
        <v>130</v>
      </c>
    </row>
    <row r="24" spans="1:12" x14ac:dyDescent="0.25">
      <c r="A24" s="19" t="s">
        <v>287</v>
      </c>
      <c r="B24" s="19" t="s">
        <v>104</v>
      </c>
      <c r="C24" s="19" t="s">
        <v>288</v>
      </c>
      <c r="D24" s="69">
        <v>1529</v>
      </c>
      <c r="E24" s="69">
        <v>71</v>
      </c>
      <c r="F24" s="69">
        <v>138</v>
      </c>
      <c r="G24" s="69">
        <v>73</v>
      </c>
      <c r="H24" s="69">
        <v>348</v>
      </c>
      <c r="I24" s="69">
        <v>513</v>
      </c>
      <c r="J24" s="69">
        <v>187</v>
      </c>
      <c r="K24" s="69">
        <v>132</v>
      </c>
      <c r="L24" s="69">
        <v>67</v>
      </c>
    </row>
    <row r="25" spans="1:12" x14ac:dyDescent="0.25">
      <c r="A25" s="19" t="s">
        <v>289</v>
      </c>
      <c r="B25" s="19" t="s">
        <v>104</v>
      </c>
      <c r="C25" s="19" t="s">
        <v>290</v>
      </c>
      <c r="D25" s="69">
        <v>18293</v>
      </c>
      <c r="E25" s="69">
        <v>641</v>
      </c>
      <c r="F25" s="69">
        <v>1716</v>
      </c>
      <c r="G25" s="69">
        <v>1004</v>
      </c>
      <c r="H25" s="69">
        <v>4420</v>
      </c>
      <c r="I25" s="69">
        <v>6788</v>
      </c>
      <c r="J25" s="69">
        <v>2011</v>
      </c>
      <c r="K25" s="69">
        <v>1238</v>
      </c>
      <c r="L25" s="69">
        <v>475</v>
      </c>
    </row>
    <row r="26" spans="1:12" x14ac:dyDescent="0.25">
      <c r="A26" s="19" t="s">
        <v>291</v>
      </c>
      <c r="B26" s="19" t="s">
        <v>104</v>
      </c>
      <c r="C26" s="19" t="s">
        <v>292</v>
      </c>
      <c r="D26" s="69">
        <v>7072</v>
      </c>
      <c r="E26" s="69">
        <v>371</v>
      </c>
      <c r="F26" s="69">
        <v>761</v>
      </c>
      <c r="G26" s="69">
        <v>440</v>
      </c>
      <c r="H26" s="69">
        <v>1962</v>
      </c>
      <c r="I26" s="69">
        <v>2536</v>
      </c>
      <c r="J26" s="69">
        <v>620</v>
      </c>
      <c r="K26" s="69">
        <v>306</v>
      </c>
      <c r="L26" s="69">
        <v>76</v>
      </c>
    </row>
    <row r="27" spans="1:12" x14ac:dyDescent="0.25">
      <c r="A27" s="19" t="s">
        <v>293</v>
      </c>
      <c r="B27" s="19" t="s">
        <v>104</v>
      </c>
      <c r="C27" s="19" t="s">
        <v>294</v>
      </c>
      <c r="D27" s="69">
        <v>7342</v>
      </c>
      <c r="E27" s="69">
        <v>230</v>
      </c>
      <c r="F27" s="69">
        <v>599</v>
      </c>
      <c r="G27" s="69">
        <v>377</v>
      </c>
      <c r="H27" s="69">
        <v>1702</v>
      </c>
      <c r="I27" s="69">
        <v>2711</v>
      </c>
      <c r="J27" s="69">
        <v>840</v>
      </c>
      <c r="K27" s="69">
        <v>598</v>
      </c>
      <c r="L27" s="69">
        <v>285</v>
      </c>
    </row>
    <row r="28" spans="1:12" x14ac:dyDescent="0.25">
      <c r="A28" s="19" t="s">
        <v>295</v>
      </c>
      <c r="B28" s="19" t="s">
        <v>104</v>
      </c>
      <c r="C28" s="19" t="s">
        <v>296</v>
      </c>
      <c r="D28" s="69">
        <v>13588</v>
      </c>
      <c r="E28" s="69">
        <v>463</v>
      </c>
      <c r="F28" s="69">
        <v>1149</v>
      </c>
      <c r="G28" s="69">
        <v>654</v>
      </c>
      <c r="H28" s="69">
        <v>3287</v>
      </c>
      <c r="I28" s="69">
        <v>4927</v>
      </c>
      <c r="J28" s="69">
        <v>1755</v>
      </c>
      <c r="K28" s="69">
        <v>1018</v>
      </c>
      <c r="L28" s="69">
        <v>335</v>
      </c>
    </row>
    <row r="29" spans="1:12" x14ac:dyDescent="0.25">
      <c r="A29" s="19" t="s">
        <v>297</v>
      </c>
      <c r="B29" s="19" t="s">
        <v>104</v>
      </c>
      <c r="C29" s="19" t="s">
        <v>298</v>
      </c>
      <c r="D29" s="69">
        <v>21442</v>
      </c>
      <c r="E29" s="69">
        <v>1000</v>
      </c>
      <c r="F29" s="69">
        <v>2591</v>
      </c>
      <c r="G29" s="69">
        <v>1448</v>
      </c>
      <c r="H29" s="69">
        <v>5981</v>
      </c>
      <c r="I29" s="69">
        <v>7583</v>
      </c>
      <c r="J29" s="69">
        <v>1597</v>
      </c>
      <c r="K29" s="69">
        <v>959</v>
      </c>
      <c r="L29" s="69">
        <v>283</v>
      </c>
    </row>
    <row r="30" spans="1:12" x14ac:dyDescent="0.25">
      <c r="A30" s="19" t="s">
        <v>299</v>
      </c>
      <c r="B30" s="19" t="s">
        <v>104</v>
      </c>
      <c r="C30" s="19" t="s">
        <v>300</v>
      </c>
      <c r="D30" s="69">
        <v>9908</v>
      </c>
      <c r="E30" s="69">
        <v>490</v>
      </c>
      <c r="F30" s="69">
        <v>1207</v>
      </c>
      <c r="G30" s="69">
        <v>672</v>
      </c>
      <c r="H30" s="69">
        <v>2682</v>
      </c>
      <c r="I30" s="69">
        <v>3472</v>
      </c>
      <c r="J30" s="69">
        <v>810</v>
      </c>
      <c r="K30" s="69">
        <v>456</v>
      </c>
      <c r="L30" s="69">
        <v>119</v>
      </c>
    </row>
    <row r="31" spans="1:12" x14ac:dyDescent="0.25">
      <c r="A31" s="19" t="s">
        <v>301</v>
      </c>
      <c r="B31" s="19" t="s">
        <v>104</v>
      </c>
      <c r="C31" s="19" t="s">
        <v>302</v>
      </c>
      <c r="D31" s="69">
        <v>8543</v>
      </c>
      <c r="E31" s="69">
        <v>383</v>
      </c>
      <c r="F31" s="69">
        <v>943</v>
      </c>
      <c r="G31" s="69">
        <v>491</v>
      </c>
      <c r="H31" s="69">
        <v>2108</v>
      </c>
      <c r="I31" s="69">
        <v>3143</v>
      </c>
      <c r="J31" s="69">
        <v>803</v>
      </c>
      <c r="K31" s="69">
        <v>524</v>
      </c>
      <c r="L31" s="69">
        <v>148</v>
      </c>
    </row>
    <row r="32" spans="1:12" x14ac:dyDescent="0.25">
      <c r="A32" s="19" t="s">
        <v>303</v>
      </c>
      <c r="B32" s="19" t="s">
        <v>104</v>
      </c>
      <c r="C32" s="19" t="s">
        <v>104</v>
      </c>
      <c r="D32" s="69">
        <v>75430</v>
      </c>
      <c r="E32" s="69">
        <v>2608</v>
      </c>
      <c r="F32" s="69">
        <v>6632</v>
      </c>
      <c r="G32" s="69">
        <v>3976</v>
      </c>
      <c r="H32" s="69">
        <v>17053</v>
      </c>
      <c r="I32" s="69">
        <v>28652</v>
      </c>
      <c r="J32" s="69">
        <v>8558</v>
      </c>
      <c r="K32" s="69">
        <v>5750</v>
      </c>
      <c r="L32" s="69">
        <v>2201</v>
      </c>
    </row>
    <row r="33" spans="1:12" x14ac:dyDescent="0.25">
      <c r="A33" s="19" t="s">
        <v>304</v>
      </c>
      <c r="B33" s="19" t="s">
        <v>104</v>
      </c>
      <c r="C33" s="19" t="s">
        <v>305</v>
      </c>
      <c r="D33" s="69">
        <v>1501</v>
      </c>
      <c r="E33" s="69">
        <v>48</v>
      </c>
      <c r="F33" s="69">
        <v>127</v>
      </c>
      <c r="G33" s="69">
        <v>83</v>
      </c>
      <c r="H33" s="69">
        <v>333</v>
      </c>
      <c r="I33" s="69">
        <v>541</v>
      </c>
      <c r="J33" s="69">
        <v>169</v>
      </c>
      <c r="K33" s="69">
        <v>136</v>
      </c>
      <c r="L33" s="69">
        <v>64</v>
      </c>
    </row>
    <row r="34" spans="1:12" x14ac:dyDescent="0.25">
      <c r="A34" s="19" t="s">
        <v>306</v>
      </c>
      <c r="B34" s="19" t="s">
        <v>104</v>
      </c>
      <c r="C34" s="19" t="s">
        <v>307</v>
      </c>
      <c r="D34" s="69">
        <v>1133</v>
      </c>
      <c r="E34" s="69">
        <v>34</v>
      </c>
      <c r="F34" s="69">
        <v>101</v>
      </c>
      <c r="G34" s="69">
        <v>51</v>
      </c>
      <c r="H34" s="69">
        <v>261</v>
      </c>
      <c r="I34" s="69">
        <v>393</v>
      </c>
      <c r="J34" s="69">
        <v>142</v>
      </c>
      <c r="K34" s="69">
        <v>84</v>
      </c>
      <c r="L34" s="69">
        <v>67</v>
      </c>
    </row>
    <row r="35" spans="1:12" x14ac:dyDescent="0.25">
      <c r="A35" s="19" t="s">
        <v>308</v>
      </c>
      <c r="B35" s="19" t="s">
        <v>104</v>
      </c>
      <c r="C35" s="19" t="s">
        <v>309</v>
      </c>
      <c r="D35" s="69">
        <v>1431</v>
      </c>
      <c r="E35" s="69">
        <v>44</v>
      </c>
      <c r="F35" s="69">
        <v>124</v>
      </c>
      <c r="G35" s="69">
        <v>101</v>
      </c>
      <c r="H35" s="69">
        <v>357</v>
      </c>
      <c r="I35" s="69">
        <v>521</v>
      </c>
      <c r="J35" s="69">
        <v>145</v>
      </c>
      <c r="K35" s="69">
        <v>87</v>
      </c>
      <c r="L35" s="69">
        <v>52</v>
      </c>
    </row>
    <row r="36" spans="1:12" x14ac:dyDescent="0.25">
      <c r="A36" s="19" t="s">
        <v>310</v>
      </c>
      <c r="B36" s="19" t="s">
        <v>104</v>
      </c>
      <c r="C36" s="19" t="s">
        <v>311</v>
      </c>
      <c r="D36" s="69">
        <v>3739</v>
      </c>
      <c r="E36" s="69">
        <v>122</v>
      </c>
      <c r="F36" s="69">
        <v>300</v>
      </c>
      <c r="G36" s="69">
        <v>206</v>
      </c>
      <c r="H36" s="69">
        <v>890</v>
      </c>
      <c r="I36" s="69">
        <v>1391</v>
      </c>
      <c r="J36" s="69">
        <v>448</v>
      </c>
      <c r="K36" s="69">
        <v>247</v>
      </c>
      <c r="L36" s="69">
        <v>135</v>
      </c>
    </row>
    <row r="37" spans="1:12" x14ac:dyDescent="0.25">
      <c r="A37" s="19" t="s">
        <v>312</v>
      </c>
      <c r="B37" s="19" t="s">
        <v>104</v>
      </c>
      <c r="C37" s="19" t="s">
        <v>313</v>
      </c>
      <c r="D37" s="69">
        <v>25923</v>
      </c>
      <c r="E37" s="69">
        <v>1379</v>
      </c>
      <c r="F37" s="69">
        <v>2969</v>
      </c>
      <c r="G37" s="69">
        <v>1477</v>
      </c>
      <c r="H37" s="69">
        <v>7194</v>
      </c>
      <c r="I37" s="69">
        <v>9203</v>
      </c>
      <c r="J37" s="69">
        <v>2317</v>
      </c>
      <c r="K37" s="69">
        <v>1101</v>
      </c>
      <c r="L37" s="69">
        <v>283</v>
      </c>
    </row>
    <row r="38" spans="1:12" x14ac:dyDescent="0.25">
      <c r="A38" s="19" t="s">
        <v>314</v>
      </c>
      <c r="B38" s="19" t="s">
        <v>104</v>
      </c>
      <c r="C38" s="19" t="s">
        <v>315</v>
      </c>
      <c r="D38" s="69">
        <v>5020</v>
      </c>
      <c r="E38" s="69">
        <v>230</v>
      </c>
      <c r="F38" s="69">
        <v>500</v>
      </c>
      <c r="G38" s="69">
        <v>307</v>
      </c>
      <c r="H38" s="69">
        <v>1363</v>
      </c>
      <c r="I38" s="69">
        <v>1815</v>
      </c>
      <c r="J38" s="69">
        <v>419</v>
      </c>
      <c r="K38" s="69">
        <v>281</v>
      </c>
      <c r="L38" s="69">
        <v>105</v>
      </c>
    </row>
    <row r="39" spans="1:12" x14ac:dyDescent="0.25">
      <c r="A39" s="19" t="s">
        <v>316</v>
      </c>
      <c r="B39" s="19" t="s">
        <v>104</v>
      </c>
      <c r="C39" s="19" t="s">
        <v>317</v>
      </c>
      <c r="D39" s="69">
        <v>9207</v>
      </c>
      <c r="E39" s="69">
        <v>505</v>
      </c>
      <c r="F39" s="69">
        <v>1136</v>
      </c>
      <c r="G39" s="69">
        <v>628</v>
      </c>
      <c r="H39" s="69">
        <v>2551</v>
      </c>
      <c r="I39" s="69">
        <v>3221</v>
      </c>
      <c r="J39" s="69">
        <v>683</v>
      </c>
      <c r="K39" s="69">
        <v>392</v>
      </c>
      <c r="L39" s="69">
        <v>91</v>
      </c>
    </row>
    <row r="40" spans="1:12" x14ac:dyDescent="0.25">
      <c r="A40" s="19" t="s">
        <v>318</v>
      </c>
      <c r="B40" s="19" t="s">
        <v>104</v>
      </c>
      <c r="C40" s="19" t="s">
        <v>319</v>
      </c>
      <c r="D40" s="69">
        <v>409</v>
      </c>
      <c r="E40" s="69">
        <v>11</v>
      </c>
      <c r="F40" s="69">
        <v>17</v>
      </c>
      <c r="G40" s="69">
        <v>16</v>
      </c>
      <c r="H40" s="69">
        <v>91</v>
      </c>
      <c r="I40" s="69">
        <v>153</v>
      </c>
      <c r="J40" s="69">
        <v>49</v>
      </c>
      <c r="K40" s="69">
        <v>48</v>
      </c>
      <c r="L40" s="69">
        <v>24</v>
      </c>
    </row>
    <row r="41" spans="1:12" x14ac:dyDescent="0.25">
      <c r="A41" s="19" t="s">
        <v>320</v>
      </c>
      <c r="B41" s="19" t="s">
        <v>104</v>
      </c>
      <c r="C41" s="19" t="s">
        <v>321</v>
      </c>
      <c r="D41" s="69">
        <v>1197</v>
      </c>
      <c r="E41" s="69">
        <v>40</v>
      </c>
      <c r="F41" s="69">
        <v>94</v>
      </c>
      <c r="G41" s="69">
        <v>46</v>
      </c>
      <c r="H41" s="69">
        <v>235</v>
      </c>
      <c r="I41" s="69">
        <v>407</v>
      </c>
      <c r="J41" s="69">
        <v>146</v>
      </c>
      <c r="K41" s="69">
        <v>140</v>
      </c>
      <c r="L41" s="69">
        <v>89</v>
      </c>
    </row>
    <row r="42" spans="1:12" x14ac:dyDescent="0.25">
      <c r="A42" s="19" t="s">
        <v>322</v>
      </c>
      <c r="B42" s="19" t="s">
        <v>104</v>
      </c>
      <c r="C42" s="19" t="s">
        <v>323</v>
      </c>
      <c r="D42" s="69">
        <v>7039</v>
      </c>
      <c r="E42" s="69">
        <v>283</v>
      </c>
      <c r="F42" s="69">
        <v>713</v>
      </c>
      <c r="G42" s="69">
        <v>381</v>
      </c>
      <c r="H42" s="69">
        <v>1694</v>
      </c>
      <c r="I42" s="69">
        <v>2556</v>
      </c>
      <c r="J42" s="69">
        <v>714</v>
      </c>
      <c r="K42" s="69">
        <v>493</v>
      </c>
      <c r="L42" s="69">
        <v>205</v>
      </c>
    </row>
    <row r="43" spans="1:12" x14ac:dyDescent="0.25">
      <c r="A43" s="19" t="s">
        <v>324</v>
      </c>
      <c r="B43" s="19" t="s">
        <v>104</v>
      </c>
      <c r="C43" s="19" t="s">
        <v>325</v>
      </c>
      <c r="D43" s="69">
        <v>2105</v>
      </c>
      <c r="E43" s="69">
        <v>82</v>
      </c>
      <c r="F43" s="69">
        <v>203</v>
      </c>
      <c r="G43" s="69">
        <v>111</v>
      </c>
      <c r="H43" s="69">
        <v>524</v>
      </c>
      <c r="I43" s="69">
        <v>751</v>
      </c>
      <c r="J43" s="69">
        <v>216</v>
      </c>
      <c r="K43" s="69">
        <v>151</v>
      </c>
      <c r="L43" s="69">
        <v>67</v>
      </c>
    </row>
    <row r="44" spans="1:12" x14ac:dyDescent="0.25">
      <c r="A44" s="19" t="s">
        <v>326</v>
      </c>
      <c r="B44" s="19" t="s">
        <v>104</v>
      </c>
      <c r="C44" s="19" t="s">
        <v>327</v>
      </c>
      <c r="D44" s="69">
        <v>792</v>
      </c>
      <c r="E44" s="69">
        <v>32</v>
      </c>
      <c r="F44" s="69">
        <v>78</v>
      </c>
      <c r="G44" s="69">
        <v>32</v>
      </c>
      <c r="H44" s="69">
        <v>181</v>
      </c>
      <c r="I44" s="69">
        <v>267</v>
      </c>
      <c r="J44" s="69">
        <v>104</v>
      </c>
      <c r="K44" s="69">
        <v>64</v>
      </c>
      <c r="L44" s="69">
        <v>34</v>
      </c>
    </row>
    <row r="45" spans="1:12" x14ac:dyDescent="0.25">
      <c r="A45" s="19" t="s">
        <v>328</v>
      </c>
      <c r="B45" s="19" t="s">
        <v>104</v>
      </c>
      <c r="C45" s="19" t="s">
        <v>329</v>
      </c>
      <c r="D45" s="69">
        <v>1458</v>
      </c>
      <c r="E45" s="69">
        <v>59</v>
      </c>
      <c r="F45" s="69">
        <v>131</v>
      </c>
      <c r="G45" s="69">
        <v>67</v>
      </c>
      <c r="H45" s="69">
        <v>371</v>
      </c>
      <c r="I45" s="69">
        <v>508</v>
      </c>
      <c r="J45" s="69">
        <v>151</v>
      </c>
      <c r="K45" s="69">
        <v>106</v>
      </c>
      <c r="L45" s="69">
        <v>65</v>
      </c>
    </row>
    <row r="46" spans="1:12" x14ac:dyDescent="0.25">
      <c r="A46" s="19" t="s">
        <v>330</v>
      </c>
      <c r="B46" s="19" t="s">
        <v>104</v>
      </c>
      <c r="C46" s="19" t="s">
        <v>331</v>
      </c>
      <c r="D46" s="69">
        <v>4788</v>
      </c>
      <c r="E46" s="69">
        <v>178</v>
      </c>
      <c r="F46" s="69">
        <v>464</v>
      </c>
      <c r="G46" s="69">
        <v>261</v>
      </c>
      <c r="H46" s="69">
        <v>1284</v>
      </c>
      <c r="I46" s="69">
        <v>1715</v>
      </c>
      <c r="J46" s="69">
        <v>496</v>
      </c>
      <c r="K46" s="69">
        <v>285</v>
      </c>
      <c r="L46" s="69">
        <v>105</v>
      </c>
    </row>
    <row r="47" spans="1:12" x14ac:dyDescent="0.25">
      <c r="A47" s="19" t="s">
        <v>332</v>
      </c>
      <c r="B47" s="19" t="s">
        <v>104</v>
      </c>
      <c r="C47" s="19" t="s">
        <v>333</v>
      </c>
      <c r="D47" s="69">
        <v>9153</v>
      </c>
      <c r="E47" s="69">
        <v>510</v>
      </c>
      <c r="F47" s="69">
        <v>1062</v>
      </c>
      <c r="G47" s="69">
        <v>546</v>
      </c>
      <c r="H47" s="69">
        <v>2489</v>
      </c>
      <c r="I47" s="69">
        <v>3158</v>
      </c>
      <c r="J47" s="69">
        <v>788</v>
      </c>
      <c r="K47" s="69">
        <v>452</v>
      </c>
      <c r="L47" s="69">
        <v>148</v>
      </c>
    </row>
    <row r="48" spans="1:12" x14ac:dyDescent="0.25">
      <c r="A48" s="19" t="s">
        <v>334</v>
      </c>
      <c r="B48" s="19" t="s">
        <v>104</v>
      </c>
      <c r="C48" s="19" t="s">
        <v>335</v>
      </c>
      <c r="D48" s="69">
        <v>527</v>
      </c>
      <c r="E48" s="69">
        <v>7</v>
      </c>
      <c r="F48" s="69">
        <v>34</v>
      </c>
      <c r="G48" s="69">
        <v>28</v>
      </c>
      <c r="H48" s="69">
        <v>78</v>
      </c>
      <c r="I48" s="69">
        <v>197</v>
      </c>
      <c r="J48" s="69">
        <v>76</v>
      </c>
      <c r="K48" s="69">
        <v>65</v>
      </c>
      <c r="L48" s="69">
        <v>42</v>
      </c>
    </row>
    <row r="49" spans="1:12" x14ac:dyDescent="0.25">
      <c r="A49" s="19" t="s">
        <v>336</v>
      </c>
      <c r="B49" s="19" t="s">
        <v>104</v>
      </c>
      <c r="C49" s="19" t="s">
        <v>337</v>
      </c>
      <c r="D49" s="69">
        <v>2106</v>
      </c>
      <c r="E49" s="69">
        <v>66</v>
      </c>
      <c r="F49" s="69">
        <v>167</v>
      </c>
      <c r="G49" s="69">
        <v>128</v>
      </c>
      <c r="H49" s="69">
        <v>489</v>
      </c>
      <c r="I49" s="69">
        <v>787</v>
      </c>
      <c r="J49" s="69">
        <v>226</v>
      </c>
      <c r="K49" s="69">
        <v>167</v>
      </c>
      <c r="L49" s="69">
        <v>76</v>
      </c>
    </row>
    <row r="50" spans="1:12" x14ac:dyDescent="0.25">
      <c r="A50" s="19" t="s">
        <v>338</v>
      </c>
      <c r="B50" s="19" t="s">
        <v>104</v>
      </c>
      <c r="C50" s="19" t="s">
        <v>339</v>
      </c>
      <c r="D50" s="69">
        <v>654</v>
      </c>
      <c r="E50" s="69">
        <v>24</v>
      </c>
      <c r="F50" s="69">
        <v>46</v>
      </c>
      <c r="G50" s="69">
        <v>29</v>
      </c>
      <c r="H50" s="69">
        <v>169</v>
      </c>
      <c r="I50" s="69">
        <v>201</v>
      </c>
      <c r="J50" s="69">
        <v>82</v>
      </c>
      <c r="K50" s="69">
        <v>68</v>
      </c>
      <c r="L50" s="69">
        <v>35</v>
      </c>
    </row>
    <row r="51" spans="1:12" x14ac:dyDescent="0.25">
      <c r="A51" s="19" t="s">
        <v>340</v>
      </c>
      <c r="B51" s="19" t="s">
        <v>104</v>
      </c>
      <c r="C51" s="19" t="s">
        <v>341</v>
      </c>
      <c r="D51" s="69">
        <v>3533</v>
      </c>
      <c r="E51" s="69">
        <v>127</v>
      </c>
      <c r="F51" s="69">
        <v>312</v>
      </c>
      <c r="G51" s="69">
        <v>192</v>
      </c>
      <c r="H51" s="69">
        <v>828</v>
      </c>
      <c r="I51" s="69">
        <v>1222</v>
      </c>
      <c r="J51" s="69">
        <v>399</v>
      </c>
      <c r="K51" s="69">
        <v>313</v>
      </c>
      <c r="L51" s="69">
        <v>140</v>
      </c>
    </row>
    <row r="52" spans="1:12" x14ac:dyDescent="0.25">
      <c r="A52" s="19" t="s">
        <v>342</v>
      </c>
      <c r="B52" s="19" t="s">
        <v>104</v>
      </c>
      <c r="C52" s="19" t="s">
        <v>343</v>
      </c>
      <c r="D52" s="69">
        <v>7021</v>
      </c>
      <c r="E52" s="69">
        <v>331</v>
      </c>
      <c r="F52" s="69">
        <v>755</v>
      </c>
      <c r="G52" s="69">
        <v>429</v>
      </c>
      <c r="H52" s="69">
        <v>1958</v>
      </c>
      <c r="I52" s="69">
        <v>2382</v>
      </c>
      <c r="J52" s="69">
        <v>615</v>
      </c>
      <c r="K52" s="69">
        <v>368</v>
      </c>
      <c r="L52" s="69">
        <v>183</v>
      </c>
    </row>
    <row r="53" spans="1:12" x14ac:dyDescent="0.25">
      <c r="A53" s="19" t="s">
        <v>344</v>
      </c>
      <c r="B53" s="19" t="s">
        <v>104</v>
      </c>
      <c r="C53" s="19" t="s">
        <v>345</v>
      </c>
      <c r="D53" s="69">
        <v>12463</v>
      </c>
      <c r="E53" s="69">
        <v>815</v>
      </c>
      <c r="F53" s="69">
        <v>1616</v>
      </c>
      <c r="G53" s="69">
        <v>817</v>
      </c>
      <c r="H53" s="69">
        <v>3888</v>
      </c>
      <c r="I53" s="69">
        <v>4079</v>
      </c>
      <c r="J53" s="69">
        <v>774</v>
      </c>
      <c r="K53" s="69">
        <v>375</v>
      </c>
      <c r="L53" s="69">
        <v>99</v>
      </c>
    </row>
    <row r="54" spans="1:12" x14ac:dyDescent="0.25">
      <c r="A54" s="19" t="s">
        <v>346</v>
      </c>
      <c r="B54" s="19" t="s">
        <v>104</v>
      </c>
      <c r="C54" s="19" t="s">
        <v>347</v>
      </c>
      <c r="D54" s="69">
        <v>698</v>
      </c>
      <c r="E54" s="69">
        <v>20</v>
      </c>
      <c r="F54" s="69">
        <v>46</v>
      </c>
      <c r="G54" s="69">
        <v>35</v>
      </c>
      <c r="H54" s="69">
        <v>165</v>
      </c>
      <c r="I54" s="69">
        <v>248</v>
      </c>
      <c r="J54" s="69">
        <v>80</v>
      </c>
      <c r="K54" s="69">
        <v>72</v>
      </c>
      <c r="L54" s="69">
        <v>32</v>
      </c>
    </row>
    <row r="55" spans="1:12" x14ac:dyDescent="0.25">
      <c r="A55" s="19" t="s">
        <v>348</v>
      </c>
      <c r="B55" s="19" t="s">
        <v>104</v>
      </c>
      <c r="C55" s="19" t="s">
        <v>349</v>
      </c>
      <c r="D55" s="69">
        <v>1127</v>
      </c>
      <c r="E55" s="69">
        <v>35</v>
      </c>
      <c r="F55" s="69">
        <v>82</v>
      </c>
      <c r="G55" s="69">
        <v>51</v>
      </c>
      <c r="H55" s="69">
        <v>256</v>
      </c>
      <c r="I55" s="69">
        <v>406</v>
      </c>
      <c r="J55" s="69">
        <v>151</v>
      </c>
      <c r="K55" s="69">
        <v>94</v>
      </c>
      <c r="L55" s="69">
        <v>52</v>
      </c>
    </row>
    <row r="56" spans="1:12" x14ac:dyDescent="0.25">
      <c r="A56" s="19" t="s">
        <v>350</v>
      </c>
      <c r="B56" s="19" t="s">
        <v>104</v>
      </c>
      <c r="C56" s="19" t="s">
        <v>351</v>
      </c>
      <c r="D56" s="69">
        <v>15758</v>
      </c>
      <c r="E56" s="69">
        <v>822</v>
      </c>
      <c r="F56" s="69">
        <v>1735</v>
      </c>
      <c r="G56" s="69">
        <v>1001</v>
      </c>
      <c r="H56" s="69">
        <v>4382</v>
      </c>
      <c r="I56" s="69">
        <v>5672</v>
      </c>
      <c r="J56" s="69">
        <v>1209</v>
      </c>
      <c r="K56" s="69">
        <v>715</v>
      </c>
      <c r="L56" s="69">
        <v>222</v>
      </c>
    </row>
    <row r="57" spans="1:12" x14ac:dyDescent="0.25">
      <c r="A57" s="19" t="s">
        <v>352</v>
      </c>
      <c r="B57" s="19" t="s">
        <v>104</v>
      </c>
      <c r="C57" s="19" t="s">
        <v>353</v>
      </c>
      <c r="D57" s="69">
        <v>10383</v>
      </c>
      <c r="E57" s="69">
        <v>470</v>
      </c>
      <c r="F57" s="69">
        <v>1115</v>
      </c>
      <c r="G57" s="69">
        <v>648</v>
      </c>
      <c r="H57" s="69">
        <v>2727</v>
      </c>
      <c r="I57" s="69">
        <v>3782</v>
      </c>
      <c r="J57" s="69">
        <v>916</v>
      </c>
      <c r="K57" s="69">
        <v>545</v>
      </c>
      <c r="L57" s="69">
        <v>180</v>
      </c>
    </row>
    <row r="58" spans="1:12" x14ac:dyDescent="0.25">
      <c r="A58" s="19" t="s">
        <v>354</v>
      </c>
      <c r="B58" s="19" t="s">
        <v>104</v>
      </c>
      <c r="C58" s="19" t="s">
        <v>355</v>
      </c>
      <c r="D58" s="69">
        <v>38915</v>
      </c>
      <c r="E58" s="69">
        <v>1786</v>
      </c>
      <c r="F58" s="69">
        <v>4345</v>
      </c>
      <c r="G58" s="69">
        <v>2385</v>
      </c>
      <c r="H58" s="69">
        <v>10026</v>
      </c>
      <c r="I58" s="69">
        <v>14064</v>
      </c>
      <c r="J58" s="69">
        <v>3693</v>
      </c>
      <c r="K58" s="69">
        <v>1992</v>
      </c>
      <c r="L58" s="69">
        <v>624</v>
      </c>
    </row>
    <row r="59" spans="1:12" x14ac:dyDescent="0.25">
      <c r="A59" s="19" t="s">
        <v>356</v>
      </c>
      <c r="B59" s="19" t="s">
        <v>104</v>
      </c>
      <c r="C59" s="19" t="s">
        <v>357</v>
      </c>
      <c r="D59" s="69">
        <v>39576</v>
      </c>
      <c r="E59" s="69">
        <v>1735</v>
      </c>
      <c r="F59" s="69">
        <v>4434</v>
      </c>
      <c r="G59" s="69">
        <v>2596</v>
      </c>
      <c r="H59" s="69">
        <v>10556</v>
      </c>
      <c r="I59" s="69">
        <v>14094</v>
      </c>
      <c r="J59" s="69">
        <v>3576</v>
      </c>
      <c r="K59" s="69">
        <v>1990</v>
      </c>
      <c r="L59" s="69">
        <v>595</v>
      </c>
    </row>
    <row r="60" spans="1:12" x14ac:dyDescent="0.25">
      <c r="A60" s="19" t="s">
        <v>358</v>
      </c>
      <c r="B60" s="19" t="s">
        <v>104</v>
      </c>
      <c r="C60" s="19" t="s">
        <v>359</v>
      </c>
      <c r="D60" s="69">
        <v>2183</v>
      </c>
      <c r="E60" s="69">
        <v>50</v>
      </c>
      <c r="F60" s="69">
        <v>154</v>
      </c>
      <c r="G60" s="69">
        <v>112</v>
      </c>
      <c r="H60" s="69">
        <v>529</v>
      </c>
      <c r="I60" s="69">
        <v>764</v>
      </c>
      <c r="J60" s="69">
        <v>268</v>
      </c>
      <c r="K60" s="69">
        <v>219</v>
      </c>
      <c r="L60" s="69">
        <v>87</v>
      </c>
    </row>
    <row r="61" spans="1:12" x14ac:dyDescent="0.25">
      <c r="A61" s="19" t="s">
        <v>360</v>
      </c>
      <c r="B61" s="19" t="s">
        <v>104</v>
      </c>
      <c r="C61" s="19" t="s">
        <v>361</v>
      </c>
      <c r="D61" s="69">
        <v>3121</v>
      </c>
      <c r="E61" s="69">
        <v>99</v>
      </c>
      <c r="F61" s="69">
        <v>260</v>
      </c>
      <c r="G61" s="69">
        <v>165</v>
      </c>
      <c r="H61" s="69">
        <v>738</v>
      </c>
      <c r="I61" s="69">
        <v>1141</v>
      </c>
      <c r="J61" s="69">
        <v>426</v>
      </c>
      <c r="K61" s="69">
        <v>187</v>
      </c>
      <c r="L61" s="69">
        <v>105</v>
      </c>
    </row>
    <row r="62" spans="1:12" x14ac:dyDescent="0.25">
      <c r="A62" s="19" t="s">
        <v>362</v>
      </c>
      <c r="B62" s="19" t="s">
        <v>104</v>
      </c>
      <c r="C62" s="19" t="s">
        <v>363</v>
      </c>
      <c r="D62" s="69">
        <v>29071</v>
      </c>
      <c r="E62" s="69">
        <v>1399</v>
      </c>
      <c r="F62" s="69">
        <v>2938</v>
      </c>
      <c r="G62" s="69">
        <v>1695</v>
      </c>
      <c r="H62" s="69">
        <v>7775</v>
      </c>
      <c r="I62" s="69">
        <v>10077</v>
      </c>
      <c r="J62" s="69">
        <v>2786</v>
      </c>
      <c r="K62" s="69">
        <v>1729</v>
      </c>
      <c r="L62" s="69">
        <v>672</v>
      </c>
    </row>
    <row r="63" spans="1:12" x14ac:dyDescent="0.25">
      <c r="A63" s="19" t="s">
        <v>364</v>
      </c>
      <c r="B63" s="19" t="s">
        <v>104</v>
      </c>
      <c r="C63" s="19" t="s">
        <v>365</v>
      </c>
      <c r="D63" s="69">
        <v>27407</v>
      </c>
      <c r="E63" s="69">
        <v>1814</v>
      </c>
      <c r="F63" s="69">
        <v>4243</v>
      </c>
      <c r="G63" s="69">
        <v>1773</v>
      </c>
      <c r="H63" s="69">
        <v>7969</v>
      </c>
      <c r="I63" s="69">
        <v>9118</v>
      </c>
      <c r="J63" s="69">
        <v>1503</v>
      </c>
      <c r="K63" s="69">
        <v>725</v>
      </c>
      <c r="L63" s="69">
        <v>262</v>
      </c>
    </row>
    <row r="64" spans="1:12" x14ac:dyDescent="0.25">
      <c r="A64" s="19" t="s">
        <v>366</v>
      </c>
      <c r="B64" s="19" t="s">
        <v>104</v>
      </c>
      <c r="C64" s="19" t="s">
        <v>367</v>
      </c>
      <c r="D64" s="69">
        <v>11792</v>
      </c>
      <c r="E64" s="69">
        <v>590</v>
      </c>
      <c r="F64" s="69">
        <v>1345</v>
      </c>
      <c r="G64" s="69">
        <v>697</v>
      </c>
      <c r="H64" s="69">
        <v>3345</v>
      </c>
      <c r="I64" s="69">
        <v>4110</v>
      </c>
      <c r="J64" s="69">
        <v>924</v>
      </c>
      <c r="K64" s="69">
        <v>584</v>
      </c>
      <c r="L64" s="69">
        <v>197</v>
      </c>
    </row>
    <row r="65" spans="1:12" x14ac:dyDescent="0.25">
      <c r="A65" s="19" t="s">
        <v>368</v>
      </c>
      <c r="B65" s="19" t="s">
        <v>104</v>
      </c>
      <c r="C65" s="19" t="s">
        <v>369</v>
      </c>
      <c r="D65" s="69">
        <v>3023</v>
      </c>
      <c r="E65" s="69">
        <v>143</v>
      </c>
      <c r="F65" s="69">
        <v>331</v>
      </c>
      <c r="G65" s="69">
        <v>169</v>
      </c>
      <c r="H65" s="69">
        <v>737</v>
      </c>
      <c r="I65" s="69">
        <v>1066</v>
      </c>
      <c r="J65" s="69">
        <v>293</v>
      </c>
      <c r="K65" s="69">
        <v>212</v>
      </c>
      <c r="L65" s="69">
        <v>72</v>
      </c>
    </row>
    <row r="66" spans="1:12" x14ac:dyDescent="0.25">
      <c r="A66" s="19" t="s">
        <v>370</v>
      </c>
      <c r="B66" s="19" t="s">
        <v>104</v>
      </c>
      <c r="C66" s="19" t="s">
        <v>371</v>
      </c>
      <c r="D66" s="69">
        <v>2302</v>
      </c>
      <c r="E66" s="69">
        <v>68</v>
      </c>
      <c r="F66" s="69">
        <v>158</v>
      </c>
      <c r="G66" s="69">
        <v>104</v>
      </c>
      <c r="H66" s="69">
        <v>515</v>
      </c>
      <c r="I66" s="69">
        <v>849</v>
      </c>
      <c r="J66" s="69">
        <v>291</v>
      </c>
      <c r="K66" s="69">
        <v>219</v>
      </c>
      <c r="L66" s="69">
        <v>98</v>
      </c>
    </row>
    <row r="67" spans="1:12" x14ac:dyDescent="0.25">
      <c r="A67" s="19" t="s">
        <v>372</v>
      </c>
      <c r="B67" s="19" t="s">
        <v>104</v>
      </c>
      <c r="C67" s="19" t="s">
        <v>373</v>
      </c>
      <c r="D67" s="69">
        <v>10835</v>
      </c>
      <c r="E67" s="69">
        <v>360</v>
      </c>
      <c r="F67" s="69">
        <v>971</v>
      </c>
      <c r="G67" s="69">
        <v>627</v>
      </c>
      <c r="H67" s="69">
        <v>2469</v>
      </c>
      <c r="I67" s="69">
        <v>4018</v>
      </c>
      <c r="J67" s="69">
        <v>1189</v>
      </c>
      <c r="K67" s="69">
        <v>834</v>
      </c>
      <c r="L67" s="69">
        <v>367</v>
      </c>
    </row>
    <row r="68" spans="1:12" x14ac:dyDescent="0.25">
      <c r="A68" s="19" t="s">
        <v>374</v>
      </c>
      <c r="B68" s="19" t="s">
        <v>104</v>
      </c>
      <c r="C68" s="19" t="s">
        <v>375</v>
      </c>
      <c r="D68" s="69">
        <v>4663</v>
      </c>
      <c r="E68" s="69">
        <v>163</v>
      </c>
      <c r="F68" s="69">
        <v>458</v>
      </c>
      <c r="G68" s="69">
        <v>285</v>
      </c>
      <c r="H68" s="69">
        <v>1139</v>
      </c>
      <c r="I68" s="69">
        <v>1625</v>
      </c>
      <c r="J68" s="69">
        <v>506</v>
      </c>
      <c r="K68" s="69">
        <v>344</v>
      </c>
      <c r="L68" s="69">
        <v>143</v>
      </c>
    </row>
    <row r="69" spans="1:12" x14ac:dyDescent="0.25">
      <c r="A69" s="19" t="s">
        <v>376</v>
      </c>
      <c r="B69" s="19" t="s">
        <v>104</v>
      </c>
      <c r="C69" s="19" t="s">
        <v>377</v>
      </c>
      <c r="D69" s="69">
        <v>2949</v>
      </c>
      <c r="E69" s="69">
        <v>120</v>
      </c>
      <c r="F69" s="69">
        <v>259</v>
      </c>
      <c r="G69" s="69">
        <v>135</v>
      </c>
      <c r="H69" s="69">
        <v>715</v>
      </c>
      <c r="I69" s="69">
        <v>1093</v>
      </c>
      <c r="J69" s="69">
        <v>309</v>
      </c>
      <c r="K69" s="69">
        <v>198</v>
      </c>
      <c r="L69" s="69">
        <v>120</v>
      </c>
    </row>
    <row r="70" spans="1:12" x14ac:dyDescent="0.25">
      <c r="A70" s="19" t="s">
        <v>378</v>
      </c>
      <c r="B70" s="19" t="s">
        <v>104</v>
      </c>
      <c r="C70" s="19" t="s">
        <v>379</v>
      </c>
      <c r="D70" s="69">
        <v>5878</v>
      </c>
      <c r="E70" s="69">
        <v>234</v>
      </c>
      <c r="F70" s="69">
        <v>528</v>
      </c>
      <c r="G70" s="69">
        <v>330</v>
      </c>
      <c r="H70" s="69">
        <v>1407</v>
      </c>
      <c r="I70" s="69">
        <v>2114</v>
      </c>
      <c r="J70" s="69">
        <v>625</v>
      </c>
      <c r="K70" s="69">
        <v>487</v>
      </c>
      <c r="L70" s="69">
        <v>153</v>
      </c>
    </row>
    <row r="71" spans="1:12" x14ac:dyDescent="0.25">
      <c r="A71" s="19" t="s">
        <v>380</v>
      </c>
      <c r="B71" s="19" t="s">
        <v>104</v>
      </c>
      <c r="C71" s="19" t="s">
        <v>381</v>
      </c>
      <c r="D71" s="69">
        <v>1646</v>
      </c>
      <c r="E71" s="69">
        <v>57</v>
      </c>
      <c r="F71" s="69">
        <v>156</v>
      </c>
      <c r="G71" s="69">
        <v>74</v>
      </c>
      <c r="H71" s="69">
        <v>404</v>
      </c>
      <c r="I71" s="69">
        <v>599</v>
      </c>
      <c r="J71" s="69">
        <v>198</v>
      </c>
      <c r="K71" s="69">
        <v>105</v>
      </c>
      <c r="L71" s="69">
        <v>53</v>
      </c>
    </row>
    <row r="72" spans="1:12" x14ac:dyDescent="0.25">
      <c r="A72" s="19" t="s">
        <v>382</v>
      </c>
      <c r="B72" s="19" t="s">
        <v>104</v>
      </c>
      <c r="C72" s="19" t="s">
        <v>383</v>
      </c>
      <c r="D72" s="69">
        <v>7905</v>
      </c>
      <c r="E72" s="69">
        <v>398</v>
      </c>
      <c r="F72" s="69">
        <v>953</v>
      </c>
      <c r="G72" s="69">
        <v>517</v>
      </c>
      <c r="H72" s="69">
        <v>2089</v>
      </c>
      <c r="I72" s="69">
        <v>2862</v>
      </c>
      <c r="J72" s="69">
        <v>614</v>
      </c>
      <c r="K72" s="69">
        <v>347</v>
      </c>
      <c r="L72" s="69">
        <v>125</v>
      </c>
    </row>
    <row r="73" spans="1:12" x14ac:dyDescent="0.25">
      <c r="A73" s="19" t="s">
        <v>384</v>
      </c>
      <c r="B73" s="19" t="s">
        <v>104</v>
      </c>
      <c r="C73" s="19" t="s">
        <v>385</v>
      </c>
      <c r="D73" s="69">
        <v>1449</v>
      </c>
      <c r="E73" s="69">
        <v>43</v>
      </c>
      <c r="F73" s="69">
        <v>108</v>
      </c>
      <c r="G73" s="69">
        <v>65</v>
      </c>
      <c r="H73" s="69">
        <v>328</v>
      </c>
      <c r="I73" s="69">
        <v>518</v>
      </c>
      <c r="J73" s="69">
        <v>184</v>
      </c>
      <c r="K73" s="69">
        <v>126</v>
      </c>
      <c r="L73" s="69">
        <v>77</v>
      </c>
    </row>
    <row r="74" spans="1:12" x14ac:dyDescent="0.25">
      <c r="A74" s="19" t="s">
        <v>386</v>
      </c>
      <c r="B74" s="19" t="s">
        <v>104</v>
      </c>
      <c r="C74" s="19" t="s">
        <v>387</v>
      </c>
      <c r="D74" s="69">
        <v>1521</v>
      </c>
      <c r="E74" s="69">
        <v>38</v>
      </c>
      <c r="F74" s="69">
        <v>112</v>
      </c>
      <c r="G74" s="69">
        <v>88</v>
      </c>
      <c r="H74" s="69">
        <v>347</v>
      </c>
      <c r="I74" s="69">
        <v>558</v>
      </c>
      <c r="J74" s="69">
        <v>163</v>
      </c>
      <c r="K74" s="69">
        <v>143</v>
      </c>
      <c r="L74" s="69">
        <v>72</v>
      </c>
    </row>
    <row r="75" spans="1:12" x14ac:dyDescent="0.25">
      <c r="A75" s="19" t="s">
        <v>388</v>
      </c>
      <c r="B75" s="19" t="s">
        <v>104</v>
      </c>
      <c r="C75" s="19" t="s">
        <v>389</v>
      </c>
      <c r="D75" s="69">
        <v>1796</v>
      </c>
      <c r="E75" s="69">
        <v>72</v>
      </c>
      <c r="F75" s="69">
        <v>170</v>
      </c>
      <c r="G75" s="69">
        <v>78</v>
      </c>
      <c r="H75" s="69">
        <v>499</v>
      </c>
      <c r="I75" s="69">
        <v>626</v>
      </c>
      <c r="J75" s="69">
        <v>174</v>
      </c>
      <c r="K75" s="69">
        <v>115</v>
      </c>
      <c r="L75" s="69">
        <v>62</v>
      </c>
    </row>
    <row r="76" spans="1:12" x14ac:dyDescent="0.25">
      <c r="A76" s="19" t="s">
        <v>390</v>
      </c>
      <c r="B76" s="19" t="s">
        <v>104</v>
      </c>
      <c r="C76" s="19" t="s">
        <v>391</v>
      </c>
      <c r="D76" s="69">
        <v>1288</v>
      </c>
      <c r="E76" s="69">
        <v>37</v>
      </c>
      <c r="F76" s="69">
        <v>105</v>
      </c>
      <c r="G76" s="69">
        <v>61</v>
      </c>
      <c r="H76" s="69">
        <v>301</v>
      </c>
      <c r="I76" s="69">
        <v>467</v>
      </c>
      <c r="J76" s="69">
        <v>154</v>
      </c>
      <c r="K76" s="69">
        <v>105</v>
      </c>
      <c r="L76" s="69">
        <v>58</v>
      </c>
    </row>
    <row r="77" spans="1:12" x14ac:dyDescent="0.25">
      <c r="A77" s="19" t="s">
        <v>392</v>
      </c>
      <c r="B77" s="19" t="s">
        <v>104</v>
      </c>
      <c r="C77" s="19" t="s">
        <v>393</v>
      </c>
      <c r="D77" s="69">
        <v>7665</v>
      </c>
      <c r="E77" s="69">
        <v>352</v>
      </c>
      <c r="F77" s="69">
        <v>796</v>
      </c>
      <c r="G77" s="69">
        <v>479</v>
      </c>
      <c r="H77" s="69">
        <v>2030</v>
      </c>
      <c r="I77" s="69">
        <v>2821</v>
      </c>
      <c r="J77" s="69">
        <v>665</v>
      </c>
      <c r="K77" s="69">
        <v>407</v>
      </c>
      <c r="L77" s="69">
        <v>115</v>
      </c>
    </row>
    <row r="78" spans="1:12" x14ac:dyDescent="0.25">
      <c r="A78" s="19" t="s">
        <v>394</v>
      </c>
      <c r="B78" s="19" t="s">
        <v>104</v>
      </c>
      <c r="C78" s="19" t="s">
        <v>395</v>
      </c>
      <c r="D78" s="69">
        <v>2313</v>
      </c>
      <c r="E78" s="69">
        <v>85</v>
      </c>
      <c r="F78" s="69">
        <v>182</v>
      </c>
      <c r="G78" s="69">
        <v>122</v>
      </c>
      <c r="H78" s="69">
        <v>542</v>
      </c>
      <c r="I78" s="69">
        <v>871</v>
      </c>
      <c r="J78" s="69">
        <v>247</v>
      </c>
      <c r="K78" s="69">
        <v>184</v>
      </c>
      <c r="L78" s="69">
        <v>80</v>
      </c>
    </row>
    <row r="79" spans="1:12" x14ac:dyDescent="0.25">
      <c r="A79" s="19" t="s">
        <v>396</v>
      </c>
      <c r="B79" s="19" t="s">
        <v>104</v>
      </c>
      <c r="C79" s="19" t="s">
        <v>397</v>
      </c>
      <c r="D79" s="69">
        <v>3134</v>
      </c>
      <c r="E79" s="69">
        <v>113</v>
      </c>
      <c r="F79" s="69">
        <v>301</v>
      </c>
      <c r="G79" s="69">
        <v>167</v>
      </c>
      <c r="H79" s="69">
        <v>666</v>
      </c>
      <c r="I79" s="69">
        <v>1139</v>
      </c>
      <c r="J79" s="69">
        <v>365</v>
      </c>
      <c r="K79" s="69">
        <v>245</v>
      </c>
      <c r="L79" s="69">
        <v>138</v>
      </c>
    </row>
    <row r="80" spans="1:12" x14ac:dyDescent="0.25">
      <c r="A80" s="19" t="s">
        <v>398</v>
      </c>
      <c r="B80" s="19" t="s">
        <v>104</v>
      </c>
      <c r="C80" s="19" t="s">
        <v>399</v>
      </c>
      <c r="D80" s="69">
        <v>3359</v>
      </c>
      <c r="E80" s="69">
        <v>105</v>
      </c>
      <c r="F80" s="69">
        <v>241</v>
      </c>
      <c r="G80" s="69">
        <v>162</v>
      </c>
      <c r="H80" s="69">
        <v>782</v>
      </c>
      <c r="I80" s="69">
        <v>1286</v>
      </c>
      <c r="J80" s="69">
        <v>353</v>
      </c>
      <c r="K80" s="69">
        <v>293</v>
      </c>
      <c r="L80" s="69">
        <v>137</v>
      </c>
    </row>
    <row r="81" spans="1:12" x14ac:dyDescent="0.25">
      <c r="A81" s="19" t="s">
        <v>400</v>
      </c>
      <c r="B81" s="19" t="s">
        <v>104</v>
      </c>
      <c r="C81" s="19" t="s">
        <v>401</v>
      </c>
      <c r="D81" s="69">
        <v>847</v>
      </c>
      <c r="E81" s="69">
        <v>23</v>
      </c>
      <c r="F81" s="69">
        <v>69</v>
      </c>
      <c r="G81" s="69">
        <v>38</v>
      </c>
      <c r="H81" s="69">
        <v>212</v>
      </c>
      <c r="I81" s="69">
        <v>295</v>
      </c>
      <c r="J81" s="69">
        <v>101</v>
      </c>
      <c r="K81" s="69">
        <v>77</v>
      </c>
      <c r="L81" s="69">
        <v>32</v>
      </c>
    </row>
    <row r="82" spans="1:12" x14ac:dyDescent="0.25">
      <c r="A82" s="19" t="s">
        <v>402</v>
      </c>
      <c r="B82" s="19" t="s">
        <v>104</v>
      </c>
      <c r="C82" s="19" t="s">
        <v>403</v>
      </c>
      <c r="D82" s="69">
        <v>447</v>
      </c>
      <c r="E82" s="69">
        <v>13</v>
      </c>
      <c r="F82" s="69">
        <v>41</v>
      </c>
      <c r="G82" s="69">
        <v>24</v>
      </c>
      <c r="H82" s="69">
        <v>95</v>
      </c>
      <c r="I82" s="69">
        <v>164</v>
      </c>
      <c r="J82" s="69">
        <v>60</v>
      </c>
      <c r="K82" s="69">
        <v>32</v>
      </c>
      <c r="L82" s="69">
        <v>18</v>
      </c>
    </row>
    <row r="83" spans="1:12" x14ac:dyDescent="0.25">
      <c r="A83" s="19" t="s">
        <v>404</v>
      </c>
      <c r="B83" s="19" t="s">
        <v>104</v>
      </c>
      <c r="C83" s="19" t="s">
        <v>405</v>
      </c>
      <c r="D83" s="69">
        <v>1599</v>
      </c>
      <c r="E83" s="69">
        <v>69</v>
      </c>
      <c r="F83" s="69">
        <v>151</v>
      </c>
      <c r="G83" s="69">
        <v>72</v>
      </c>
      <c r="H83" s="69">
        <v>337</v>
      </c>
      <c r="I83" s="69">
        <v>537</v>
      </c>
      <c r="J83" s="69">
        <v>203</v>
      </c>
      <c r="K83" s="69">
        <v>149</v>
      </c>
      <c r="L83" s="69">
        <v>81</v>
      </c>
    </row>
    <row r="84" spans="1:12" x14ac:dyDescent="0.25">
      <c r="A84" s="19" t="s">
        <v>406</v>
      </c>
      <c r="B84" s="19" t="s">
        <v>104</v>
      </c>
      <c r="C84" s="19" t="s">
        <v>407</v>
      </c>
      <c r="D84" s="69">
        <v>13649</v>
      </c>
      <c r="E84" s="69">
        <v>583</v>
      </c>
      <c r="F84" s="69">
        <v>1442</v>
      </c>
      <c r="G84" s="69">
        <v>897</v>
      </c>
      <c r="H84" s="69">
        <v>3797</v>
      </c>
      <c r="I84" s="69">
        <v>4808</v>
      </c>
      <c r="J84" s="69">
        <v>1180</v>
      </c>
      <c r="K84" s="69">
        <v>700</v>
      </c>
      <c r="L84" s="69">
        <v>242</v>
      </c>
    </row>
    <row r="85" spans="1:12" x14ac:dyDescent="0.25">
      <c r="A85" s="19" t="s">
        <v>408</v>
      </c>
      <c r="B85" s="19" t="s">
        <v>104</v>
      </c>
      <c r="C85" s="19" t="s">
        <v>409</v>
      </c>
      <c r="D85" s="69">
        <v>17395</v>
      </c>
      <c r="E85" s="69">
        <v>830</v>
      </c>
      <c r="F85" s="69">
        <v>2006</v>
      </c>
      <c r="G85" s="69">
        <v>1028</v>
      </c>
      <c r="H85" s="69">
        <v>4500</v>
      </c>
      <c r="I85" s="69">
        <v>6040</v>
      </c>
      <c r="J85" s="69">
        <v>1566</v>
      </c>
      <c r="K85" s="69">
        <v>1086</v>
      </c>
      <c r="L85" s="69">
        <v>339</v>
      </c>
    </row>
    <row r="86" spans="1:12" x14ac:dyDescent="0.25">
      <c r="A86" s="19" t="s">
        <v>410</v>
      </c>
      <c r="B86" s="19" t="s">
        <v>104</v>
      </c>
      <c r="C86" s="19" t="s">
        <v>411</v>
      </c>
      <c r="D86" s="69">
        <v>935</v>
      </c>
      <c r="E86" s="69">
        <v>32</v>
      </c>
      <c r="F86" s="69">
        <v>63</v>
      </c>
      <c r="G86" s="69">
        <v>55</v>
      </c>
      <c r="H86" s="69">
        <v>191</v>
      </c>
      <c r="I86" s="69">
        <v>331</v>
      </c>
      <c r="J86" s="69">
        <v>111</v>
      </c>
      <c r="K86" s="69">
        <v>110</v>
      </c>
      <c r="L86" s="69">
        <v>42</v>
      </c>
    </row>
    <row r="87" spans="1:12" x14ac:dyDescent="0.25">
      <c r="A87" s="19" t="s">
        <v>412</v>
      </c>
      <c r="B87" s="19" t="s">
        <v>104</v>
      </c>
      <c r="C87" s="19" t="s">
        <v>413</v>
      </c>
      <c r="D87" s="69">
        <v>14397</v>
      </c>
      <c r="E87" s="69">
        <v>859</v>
      </c>
      <c r="F87" s="69">
        <v>1644</v>
      </c>
      <c r="G87" s="69">
        <v>845</v>
      </c>
      <c r="H87" s="69">
        <v>4223</v>
      </c>
      <c r="I87" s="69">
        <v>4993</v>
      </c>
      <c r="J87" s="69">
        <v>1068</v>
      </c>
      <c r="K87" s="69">
        <v>573</v>
      </c>
      <c r="L87" s="69">
        <v>192</v>
      </c>
    </row>
    <row r="88" spans="1:12" x14ac:dyDescent="0.25">
      <c r="A88" s="19" t="s">
        <v>414</v>
      </c>
      <c r="B88" s="19" t="s">
        <v>104</v>
      </c>
      <c r="C88" s="19" t="s">
        <v>415</v>
      </c>
      <c r="D88" s="69">
        <v>22615</v>
      </c>
      <c r="E88" s="69">
        <v>903</v>
      </c>
      <c r="F88" s="69">
        <v>2310</v>
      </c>
      <c r="G88" s="69">
        <v>1273</v>
      </c>
      <c r="H88" s="69">
        <v>5591</v>
      </c>
      <c r="I88" s="69">
        <v>8518</v>
      </c>
      <c r="J88" s="69">
        <v>2353</v>
      </c>
      <c r="K88" s="69">
        <v>1322</v>
      </c>
      <c r="L88" s="69">
        <v>345</v>
      </c>
    </row>
    <row r="89" spans="1:12" x14ac:dyDescent="0.25">
      <c r="A89" s="19" t="s">
        <v>416</v>
      </c>
      <c r="B89" s="19" t="s">
        <v>104</v>
      </c>
      <c r="C89" s="19" t="s">
        <v>417</v>
      </c>
      <c r="D89" s="69">
        <v>923</v>
      </c>
      <c r="E89" s="69">
        <v>20</v>
      </c>
      <c r="F89" s="69">
        <v>78</v>
      </c>
      <c r="G89" s="69">
        <v>38</v>
      </c>
      <c r="H89" s="69">
        <v>225</v>
      </c>
      <c r="I89" s="69">
        <v>356</v>
      </c>
      <c r="J89" s="69">
        <v>101</v>
      </c>
      <c r="K89" s="69">
        <v>70</v>
      </c>
      <c r="L89" s="69">
        <v>35</v>
      </c>
    </row>
    <row r="90" spans="1:12" x14ac:dyDescent="0.25">
      <c r="A90" s="19" t="s">
        <v>418</v>
      </c>
      <c r="B90" s="19" t="s">
        <v>104</v>
      </c>
      <c r="C90" s="19" t="s">
        <v>419</v>
      </c>
      <c r="D90" s="69">
        <v>1910</v>
      </c>
      <c r="E90" s="69">
        <v>71</v>
      </c>
      <c r="F90" s="69">
        <v>177</v>
      </c>
      <c r="G90" s="69">
        <v>106</v>
      </c>
      <c r="H90" s="69">
        <v>440</v>
      </c>
      <c r="I90" s="69">
        <v>688</v>
      </c>
      <c r="J90" s="69">
        <v>210</v>
      </c>
      <c r="K90" s="69">
        <v>136</v>
      </c>
      <c r="L90" s="69">
        <v>82</v>
      </c>
    </row>
    <row r="91" spans="1:12" x14ac:dyDescent="0.25">
      <c r="A91" s="19" t="s">
        <v>420</v>
      </c>
      <c r="B91" s="19" t="s">
        <v>104</v>
      </c>
      <c r="C91" s="19" t="s">
        <v>421</v>
      </c>
      <c r="D91" s="69">
        <v>12372</v>
      </c>
      <c r="E91" s="69">
        <v>599</v>
      </c>
      <c r="F91" s="69">
        <v>1475</v>
      </c>
      <c r="G91" s="69">
        <v>738</v>
      </c>
      <c r="H91" s="69">
        <v>3191</v>
      </c>
      <c r="I91" s="69">
        <v>4482</v>
      </c>
      <c r="J91" s="69">
        <v>1106</v>
      </c>
      <c r="K91" s="69">
        <v>609</v>
      </c>
      <c r="L91" s="69">
        <v>172</v>
      </c>
    </row>
    <row r="92" spans="1:12" x14ac:dyDescent="0.25">
      <c r="A92" s="19" t="s">
        <v>422</v>
      </c>
      <c r="B92" s="19" t="s">
        <v>104</v>
      </c>
      <c r="C92" s="19" t="s">
        <v>423</v>
      </c>
      <c r="D92" s="69">
        <v>14003</v>
      </c>
      <c r="E92" s="69">
        <v>679</v>
      </c>
      <c r="F92" s="69">
        <v>1579</v>
      </c>
      <c r="G92" s="69">
        <v>891</v>
      </c>
      <c r="H92" s="69">
        <v>3618</v>
      </c>
      <c r="I92" s="69">
        <v>4984</v>
      </c>
      <c r="J92" s="69">
        <v>1123</v>
      </c>
      <c r="K92" s="69">
        <v>836</v>
      </c>
      <c r="L92" s="69">
        <v>293</v>
      </c>
    </row>
    <row r="93" spans="1:12" x14ac:dyDescent="0.25">
      <c r="A93" s="19" t="s">
        <v>424</v>
      </c>
      <c r="B93" s="19" t="s">
        <v>104</v>
      </c>
      <c r="C93" s="19" t="s">
        <v>425</v>
      </c>
      <c r="D93" s="69">
        <v>32727</v>
      </c>
      <c r="E93" s="69">
        <v>1305</v>
      </c>
      <c r="F93" s="69">
        <v>3130</v>
      </c>
      <c r="G93" s="69">
        <v>1726</v>
      </c>
      <c r="H93" s="69">
        <v>7987</v>
      </c>
      <c r="I93" s="69">
        <v>12024</v>
      </c>
      <c r="J93" s="69">
        <v>3454</v>
      </c>
      <c r="K93" s="69">
        <v>2278</v>
      </c>
      <c r="L93" s="69">
        <v>823</v>
      </c>
    </row>
    <row r="94" spans="1:12" x14ac:dyDescent="0.25">
      <c r="A94" s="19" t="s">
        <v>426</v>
      </c>
      <c r="B94" s="19" t="s">
        <v>104</v>
      </c>
      <c r="C94" s="19" t="s">
        <v>427</v>
      </c>
      <c r="D94" s="69">
        <v>2649</v>
      </c>
      <c r="E94" s="69">
        <v>88</v>
      </c>
      <c r="F94" s="69">
        <v>269</v>
      </c>
      <c r="G94" s="69">
        <v>176</v>
      </c>
      <c r="H94" s="69">
        <v>723</v>
      </c>
      <c r="I94" s="69">
        <v>965</v>
      </c>
      <c r="J94" s="69">
        <v>216</v>
      </c>
      <c r="K94" s="69">
        <v>136</v>
      </c>
      <c r="L94" s="69">
        <v>76</v>
      </c>
    </row>
    <row r="95" spans="1:12" x14ac:dyDescent="0.25">
      <c r="A95" s="19" t="s">
        <v>428</v>
      </c>
      <c r="B95" s="19" t="s">
        <v>104</v>
      </c>
      <c r="C95" s="19" t="s">
        <v>429</v>
      </c>
      <c r="D95" s="69">
        <v>5486</v>
      </c>
      <c r="E95" s="69">
        <v>311</v>
      </c>
      <c r="F95" s="69">
        <v>631</v>
      </c>
      <c r="G95" s="69">
        <v>349</v>
      </c>
      <c r="H95" s="69">
        <v>1495</v>
      </c>
      <c r="I95" s="69">
        <v>1918</v>
      </c>
      <c r="J95" s="69">
        <v>476</v>
      </c>
      <c r="K95" s="69">
        <v>221</v>
      </c>
      <c r="L95" s="69">
        <v>85</v>
      </c>
    </row>
    <row r="96" spans="1:12" x14ac:dyDescent="0.25">
      <c r="A96" s="19" t="s">
        <v>430</v>
      </c>
      <c r="B96" s="19" t="s">
        <v>104</v>
      </c>
      <c r="C96" s="19" t="s">
        <v>431</v>
      </c>
      <c r="D96" s="69">
        <v>2231</v>
      </c>
      <c r="E96" s="69">
        <v>79</v>
      </c>
      <c r="F96" s="69">
        <v>202</v>
      </c>
      <c r="G96" s="69">
        <v>103</v>
      </c>
      <c r="H96" s="69">
        <v>508</v>
      </c>
      <c r="I96" s="69">
        <v>774</v>
      </c>
      <c r="J96" s="69">
        <v>271</v>
      </c>
      <c r="K96" s="69">
        <v>196</v>
      </c>
      <c r="L96" s="69">
        <v>98</v>
      </c>
    </row>
    <row r="97" spans="1:12" x14ac:dyDescent="0.25">
      <c r="A97" s="19" t="s">
        <v>432</v>
      </c>
      <c r="B97" s="19" t="s">
        <v>104</v>
      </c>
      <c r="C97" s="19" t="s">
        <v>433</v>
      </c>
      <c r="D97" s="69">
        <v>14789</v>
      </c>
      <c r="E97" s="69">
        <v>754</v>
      </c>
      <c r="F97" s="69">
        <v>1774</v>
      </c>
      <c r="G97" s="69">
        <v>984</v>
      </c>
      <c r="H97" s="69">
        <v>3985</v>
      </c>
      <c r="I97" s="69">
        <v>5163</v>
      </c>
      <c r="J97" s="69">
        <v>1205</v>
      </c>
      <c r="K97" s="69">
        <v>704</v>
      </c>
      <c r="L97" s="69">
        <v>220</v>
      </c>
    </row>
    <row r="98" spans="1:12" x14ac:dyDescent="0.25">
      <c r="A98" s="19" t="s">
        <v>434</v>
      </c>
      <c r="B98" s="19" t="s">
        <v>104</v>
      </c>
      <c r="C98" s="19" t="s">
        <v>435</v>
      </c>
      <c r="D98" s="69">
        <v>21154</v>
      </c>
      <c r="E98" s="69">
        <v>714</v>
      </c>
      <c r="F98" s="69">
        <v>1701</v>
      </c>
      <c r="G98" s="69">
        <v>1056</v>
      </c>
      <c r="H98" s="69">
        <v>4862</v>
      </c>
      <c r="I98" s="69">
        <v>7777</v>
      </c>
      <c r="J98" s="69">
        <v>2583</v>
      </c>
      <c r="K98" s="69">
        <v>1706</v>
      </c>
      <c r="L98" s="69">
        <v>755</v>
      </c>
    </row>
    <row r="99" spans="1:12" x14ac:dyDescent="0.25">
      <c r="A99" s="19" t="s">
        <v>436</v>
      </c>
      <c r="B99" s="19" t="s">
        <v>104</v>
      </c>
      <c r="C99" s="19" t="s">
        <v>437</v>
      </c>
      <c r="D99" s="69">
        <v>7318</v>
      </c>
      <c r="E99" s="69">
        <v>307</v>
      </c>
      <c r="F99" s="69">
        <v>708</v>
      </c>
      <c r="G99" s="69">
        <v>418</v>
      </c>
      <c r="H99" s="69">
        <v>1796</v>
      </c>
      <c r="I99" s="69">
        <v>2640</v>
      </c>
      <c r="J99" s="69">
        <v>768</v>
      </c>
      <c r="K99" s="69">
        <v>500</v>
      </c>
      <c r="L99" s="69">
        <v>181</v>
      </c>
    </row>
    <row r="100" spans="1:12" x14ac:dyDescent="0.25">
      <c r="A100" s="19" t="s">
        <v>438</v>
      </c>
      <c r="B100" s="19" t="s">
        <v>104</v>
      </c>
      <c r="C100" s="19" t="s">
        <v>439</v>
      </c>
      <c r="D100" s="69">
        <v>8592</v>
      </c>
      <c r="E100" s="69">
        <v>441</v>
      </c>
      <c r="F100" s="69">
        <v>972</v>
      </c>
      <c r="G100" s="69">
        <v>497</v>
      </c>
      <c r="H100" s="69">
        <v>2466</v>
      </c>
      <c r="I100" s="69">
        <v>3067</v>
      </c>
      <c r="J100" s="69">
        <v>609</v>
      </c>
      <c r="K100" s="69">
        <v>409</v>
      </c>
      <c r="L100" s="69">
        <v>131</v>
      </c>
    </row>
    <row r="101" spans="1:12" x14ac:dyDescent="0.25">
      <c r="A101" s="19" t="s">
        <v>440</v>
      </c>
      <c r="B101" s="19" t="s">
        <v>104</v>
      </c>
      <c r="C101" s="19" t="s">
        <v>441</v>
      </c>
      <c r="D101" s="69">
        <v>12241</v>
      </c>
      <c r="E101" s="69">
        <v>421</v>
      </c>
      <c r="F101" s="69">
        <v>1008</v>
      </c>
      <c r="G101" s="69">
        <v>652</v>
      </c>
      <c r="H101" s="69">
        <v>2905</v>
      </c>
      <c r="I101" s="69">
        <v>4495</v>
      </c>
      <c r="J101" s="69">
        <v>1362</v>
      </c>
      <c r="K101" s="69">
        <v>968</v>
      </c>
      <c r="L101" s="69">
        <v>430</v>
      </c>
    </row>
    <row r="102" spans="1:12" x14ac:dyDescent="0.25">
      <c r="A102" s="19" t="s">
        <v>442</v>
      </c>
      <c r="B102" s="19" t="s">
        <v>104</v>
      </c>
      <c r="C102" s="19" t="s">
        <v>443</v>
      </c>
      <c r="D102" s="69">
        <v>14635</v>
      </c>
      <c r="E102" s="69">
        <v>806</v>
      </c>
      <c r="F102" s="69">
        <v>1882</v>
      </c>
      <c r="G102" s="69">
        <v>916</v>
      </c>
      <c r="H102" s="69">
        <v>4142</v>
      </c>
      <c r="I102" s="69">
        <v>5153</v>
      </c>
      <c r="J102" s="69">
        <v>1002</v>
      </c>
      <c r="K102" s="69">
        <v>563</v>
      </c>
      <c r="L102" s="69">
        <v>171</v>
      </c>
    </row>
    <row r="103" spans="1:12" x14ac:dyDescent="0.25">
      <c r="A103" s="19" t="s">
        <v>444</v>
      </c>
      <c r="B103" s="19" t="s">
        <v>104</v>
      </c>
      <c r="C103" s="19" t="s">
        <v>445</v>
      </c>
      <c r="D103" s="69">
        <v>863</v>
      </c>
      <c r="E103" s="69">
        <v>24</v>
      </c>
      <c r="F103" s="69">
        <v>66</v>
      </c>
      <c r="G103" s="69">
        <v>40</v>
      </c>
      <c r="H103" s="69">
        <v>171</v>
      </c>
      <c r="I103" s="69">
        <v>296</v>
      </c>
      <c r="J103" s="69">
        <v>116</v>
      </c>
      <c r="K103" s="69">
        <v>98</v>
      </c>
      <c r="L103" s="69">
        <v>52</v>
      </c>
    </row>
    <row r="104" spans="1:12" x14ac:dyDescent="0.25">
      <c r="A104" s="19" t="s">
        <v>446</v>
      </c>
      <c r="B104" s="19" t="s">
        <v>104</v>
      </c>
      <c r="C104" s="19" t="s">
        <v>447</v>
      </c>
      <c r="D104" s="69">
        <v>20036</v>
      </c>
      <c r="E104" s="69">
        <v>1133</v>
      </c>
      <c r="F104" s="69">
        <v>2522</v>
      </c>
      <c r="G104" s="69">
        <v>1259</v>
      </c>
      <c r="H104" s="69">
        <v>5555</v>
      </c>
      <c r="I104" s="69">
        <v>7123</v>
      </c>
      <c r="J104" s="69">
        <v>1363</v>
      </c>
      <c r="K104" s="69">
        <v>794</v>
      </c>
      <c r="L104" s="69">
        <v>287</v>
      </c>
    </row>
    <row r="105" spans="1:12" x14ac:dyDescent="0.25">
      <c r="A105" s="19" t="s">
        <v>448</v>
      </c>
      <c r="B105" s="19" t="s">
        <v>104</v>
      </c>
      <c r="C105" s="19" t="s">
        <v>449</v>
      </c>
      <c r="D105" s="69">
        <v>6541</v>
      </c>
      <c r="E105" s="69">
        <v>254</v>
      </c>
      <c r="F105" s="69">
        <v>584</v>
      </c>
      <c r="G105" s="69">
        <v>349</v>
      </c>
      <c r="H105" s="69">
        <v>1609</v>
      </c>
      <c r="I105" s="69">
        <v>2379</v>
      </c>
      <c r="J105" s="69">
        <v>708</v>
      </c>
      <c r="K105" s="69">
        <v>483</v>
      </c>
      <c r="L105" s="69">
        <v>175</v>
      </c>
    </row>
    <row r="106" spans="1:12" x14ac:dyDescent="0.25">
      <c r="A106" s="19" t="s">
        <v>450</v>
      </c>
      <c r="B106" s="19" t="s">
        <v>104</v>
      </c>
      <c r="C106" s="19" t="s">
        <v>451</v>
      </c>
      <c r="D106" s="69">
        <v>835</v>
      </c>
      <c r="E106" s="69">
        <v>16</v>
      </c>
      <c r="F106" s="69">
        <v>37</v>
      </c>
      <c r="G106" s="69">
        <v>23</v>
      </c>
      <c r="H106" s="69">
        <v>166</v>
      </c>
      <c r="I106" s="69">
        <v>303</v>
      </c>
      <c r="J106" s="69">
        <v>119</v>
      </c>
      <c r="K106" s="69">
        <v>107</v>
      </c>
      <c r="L106" s="69">
        <v>64</v>
      </c>
    </row>
    <row r="107" spans="1:12" x14ac:dyDescent="0.25">
      <c r="A107" s="19" t="s">
        <v>452</v>
      </c>
      <c r="B107" s="19" t="s">
        <v>104</v>
      </c>
      <c r="C107" s="19" t="s">
        <v>453</v>
      </c>
      <c r="D107" s="69">
        <v>2719</v>
      </c>
      <c r="E107" s="69">
        <v>124</v>
      </c>
      <c r="F107" s="69">
        <v>269</v>
      </c>
      <c r="G107" s="69">
        <v>126</v>
      </c>
      <c r="H107" s="69">
        <v>711</v>
      </c>
      <c r="I107" s="69">
        <v>1012</v>
      </c>
      <c r="J107" s="69">
        <v>263</v>
      </c>
      <c r="K107" s="69">
        <v>150</v>
      </c>
      <c r="L107" s="69">
        <v>64</v>
      </c>
    </row>
    <row r="108" spans="1:12" x14ac:dyDescent="0.25">
      <c r="A108" s="19" t="s">
        <v>454</v>
      </c>
      <c r="B108" s="19" t="s">
        <v>104</v>
      </c>
      <c r="C108" s="19" t="s">
        <v>455</v>
      </c>
      <c r="D108" s="69">
        <v>7200</v>
      </c>
      <c r="E108" s="69">
        <v>408</v>
      </c>
      <c r="F108" s="69">
        <v>859</v>
      </c>
      <c r="G108" s="69">
        <v>455</v>
      </c>
      <c r="H108" s="69">
        <v>2013</v>
      </c>
      <c r="I108" s="69">
        <v>2511</v>
      </c>
      <c r="J108" s="69">
        <v>524</v>
      </c>
      <c r="K108" s="69">
        <v>319</v>
      </c>
      <c r="L108" s="69">
        <v>111</v>
      </c>
    </row>
    <row r="109" spans="1:12" x14ac:dyDescent="0.25">
      <c r="A109" s="19" t="s">
        <v>456</v>
      </c>
      <c r="B109" s="19" t="s">
        <v>104</v>
      </c>
      <c r="C109" s="19" t="s">
        <v>457</v>
      </c>
      <c r="D109" s="69">
        <v>12324</v>
      </c>
      <c r="E109" s="69">
        <v>629</v>
      </c>
      <c r="F109" s="69">
        <v>1373</v>
      </c>
      <c r="G109" s="69">
        <v>739</v>
      </c>
      <c r="H109" s="69">
        <v>3527</v>
      </c>
      <c r="I109" s="69">
        <v>4264</v>
      </c>
      <c r="J109" s="69">
        <v>1002</v>
      </c>
      <c r="K109" s="69">
        <v>626</v>
      </c>
      <c r="L109" s="69">
        <v>164</v>
      </c>
    </row>
    <row r="110" spans="1:12" x14ac:dyDescent="0.25">
      <c r="A110" s="19" t="s">
        <v>458</v>
      </c>
      <c r="B110" s="19" t="s">
        <v>104</v>
      </c>
      <c r="C110" s="19" t="s">
        <v>459</v>
      </c>
      <c r="D110" s="69">
        <v>7539</v>
      </c>
      <c r="E110" s="69">
        <v>399</v>
      </c>
      <c r="F110" s="69">
        <v>900</v>
      </c>
      <c r="G110" s="69">
        <v>435</v>
      </c>
      <c r="H110" s="69">
        <v>2042</v>
      </c>
      <c r="I110" s="69">
        <v>2598</v>
      </c>
      <c r="J110" s="69">
        <v>637</v>
      </c>
      <c r="K110" s="69">
        <v>399</v>
      </c>
      <c r="L110" s="69">
        <v>129</v>
      </c>
    </row>
    <row r="111" spans="1:12" x14ac:dyDescent="0.25">
      <c r="A111" s="19" t="s">
        <v>460</v>
      </c>
      <c r="B111" s="19" t="s">
        <v>104</v>
      </c>
      <c r="C111" s="19" t="s">
        <v>461</v>
      </c>
      <c r="D111" s="69">
        <v>3561</v>
      </c>
      <c r="E111" s="69">
        <v>131</v>
      </c>
      <c r="F111" s="69">
        <v>308</v>
      </c>
      <c r="G111" s="69">
        <v>205</v>
      </c>
      <c r="H111" s="69">
        <v>849</v>
      </c>
      <c r="I111" s="69">
        <v>1285</v>
      </c>
      <c r="J111" s="69">
        <v>404</v>
      </c>
      <c r="K111" s="69">
        <v>285</v>
      </c>
      <c r="L111" s="69">
        <v>94</v>
      </c>
    </row>
    <row r="112" spans="1:12" x14ac:dyDescent="0.25">
      <c r="A112" s="19" t="s">
        <v>462</v>
      </c>
      <c r="B112" s="19" t="s">
        <v>104</v>
      </c>
      <c r="C112" s="19" t="s">
        <v>463</v>
      </c>
      <c r="D112" s="69">
        <v>7994</v>
      </c>
      <c r="E112" s="69">
        <v>334</v>
      </c>
      <c r="F112" s="69">
        <v>743</v>
      </c>
      <c r="G112" s="69">
        <v>374</v>
      </c>
      <c r="H112" s="69">
        <v>2077</v>
      </c>
      <c r="I112" s="69">
        <v>2991</v>
      </c>
      <c r="J112" s="69">
        <v>831</v>
      </c>
      <c r="K112" s="69">
        <v>474</v>
      </c>
      <c r="L112" s="69">
        <v>170</v>
      </c>
    </row>
    <row r="113" spans="1:12" x14ac:dyDescent="0.25">
      <c r="A113" s="19" t="s">
        <v>464</v>
      </c>
      <c r="B113" s="19" t="s">
        <v>104</v>
      </c>
      <c r="C113" s="19" t="s">
        <v>465</v>
      </c>
      <c r="D113" s="69">
        <v>7022</v>
      </c>
      <c r="E113" s="69">
        <v>254</v>
      </c>
      <c r="F113" s="69">
        <v>816</v>
      </c>
      <c r="G113" s="69">
        <v>490</v>
      </c>
      <c r="H113" s="69">
        <v>1943</v>
      </c>
      <c r="I113" s="69">
        <v>2475</v>
      </c>
      <c r="J113" s="69">
        <v>568</v>
      </c>
      <c r="K113" s="69">
        <v>377</v>
      </c>
      <c r="L113" s="69">
        <v>99</v>
      </c>
    </row>
    <row r="114" spans="1:12" x14ac:dyDescent="0.25">
      <c r="A114" s="19" t="s">
        <v>466</v>
      </c>
      <c r="B114" s="19" t="s">
        <v>104</v>
      </c>
      <c r="C114" s="19" t="s">
        <v>467</v>
      </c>
      <c r="D114" s="69">
        <v>6587</v>
      </c>
      <c r="E114" s="69">
        <v>329</v>
      </c>
      <c r="F114" s="69">
        <v>752</v>
      </c>
      <c r="G114" s="69">
        <v>394</v>
      </c>
      <c r="H114" s="69">
        <v>1720</v>
      </c>
      <c r="I114" s="69">
        <v>2365</v>
      </c>
      <c r="J114" s="69">
        <v>649</v>
      </c>
      <c r="K114" s="69">
        <v>307</v>
      </c>
      <c r="L114" s="69">
        <v>71</v>
      </c>
    </row>
    <row r="115" spans="1:12" x14ac:dyDescent="0.25">
      <c r="A115" s="19" t="s">
        <v>468</v>
      </c>
      <c r="B115" s="19" t="s">
        <v>105</v>
      </c>
      <c r="C115" s="19" t="s">
        <v>469</v>
      </c>
      <c r="D115" s="69">
        <v>8353</v>
      </c>
      <c r="E115" s="69">
        <v>370</v>
      </c>
      <c r="F115" s="69">
        <v>802</v>
      </c>
      <c r="G115" s="69">
        <v>427</v>
      </c>
      <c r="H115" s="69">
        <v>2172</v>
      </c>
      <c r="I115" s="69">
        <v>2954</v>
      </c>
      <c r="J115" s="69">
        <v>809</v>
      </c>
      <c r="K115" s="69">
        <v>557</v>
      </c>
      <c r="L115" s="69">
        <v>262</v>
      </c>
    </row>
    <row r="116" spans="1:12" x14ac:dyDescent="0.25">
      <c r="A116" s="19" t="s">
        <v>470</v>
      </c>
      <c r="B116" s="19" t="s">
        <v>105</v>
      </c>
      <c r="C116" s="19" t="s">
        <v>471</v>
      </c>
      <c r="D116" s="69">
        <v>2727</v>
      </c>
      <c r="E116" s="69">
        <v>90</v>
      </c>
      <c r="F116" s="69">
        <v>233</v>
      </c>
      <c r="G116" s="69">
        <v>135</v>
      </c>
      <c r="H116" s="69">
        <v>602</v>
      </c>
      <c r="I116" s="69">
        <v>985</v>
      </c>
      <c r="J116" s="69">
        <v>316</v>
      </c>
      <c r="K116" s="69">
        <v>243</v>
      </c>
      <c r="L116" s="69">
        <v>123</v>
      </c>
    </row>
    <row r="117" spans="1:12" x14ac:dyDescent="0.25">
      <c r="A117" s="19" t="s">
        <v>472</v>
      </c>
      <c r="B117" s="19" t="s">
        <v>105</v>
      </c>
      <c r="C117" s="19" t="s">
        <v>473</v>
      </c>
      <c r="D117" s="69">
        <v>5578</v>
      </c>
      <c r="E117" s="69">
        <v>236</v>
      </c>
      <c r="F117" s="69">
        <v>512</v>
      </c>
      <c r="G117" s="69">
        <v>289</v>
      </c>
      <c r="H117" s="69">
        <v>1324</v>
      </c>
      <c r="I117" s="69">
        <v>1982</v>
      </c>
      <c r="J117" s="69">
        <v>562</v>
      </c>
      <c r="K117" s="69">
        <v>442</v>
      </c>
      <c r="L117" s="69">
        <v>231</v>
      </c>
    </row>
    <row r="118" spans="1:12" x14ac:dyDescent="0.25">
      <c r="A118" s="19" t="s">
        <v>474</v>
      </c>
      <c r="B118" s="19" t="s">
        <v>105</v>
      </c>
      <c r="C118" s="19" t="s">
        <v>475</v>
      </c>
      <c r="D118" s="69">
        <v>2668</v>
      </c>
      <c r="E118" s="69">
        <v>115</v>
      </c>
      <c r="F118" s="69">
        <v>225</v>
      </c>
      <c r="G118" s="69">
        <v>145</v>
      </c>
      <c r="H118" s="69">
        <v>676</v>
      </c>
      <c r="I118" s="69">
        <v>953</v>
      </c>
      <c r="J118" s="69">
        <v>282</v>
      </c>
      <c r="K118" s="69">
        <v>167</v>
      </c>
      <c r="L118" s="69">
        <v>105</v>
      </c>
    </row>
    <row r="119" spans="1:12" x14ac:dyDescent="0.25">
      <c r="A119" s="19" t="s">
        <v>476</v>
      </c>
      <c r="B119" s="19" t="s">
        <v>105</v>
      </c>
      <c r="C119" s="19" t="s">
        <v>477</v>
      </c>
      <c r="D119" s="69">
        <v>2000</v>
      </c>
      <c r="E119" s="69">
        <v>87</v>
      </c>
      <c r="F119" s="69">
        <v>190</v>
      </c>
      <c r="G119" s="69">
        <v>124</v>
      </c>
      <c r="H119" s="69">
        <v>550</v>
      </c>
      <c r="I119" s="69">
        <v>722</v>
      </c>
      <c r="J119" s="69">
        <v>173</v>
      </c>
      <c r="K119" s="69">
        <v>108</v>
      </c>
      <c r="L119" s="69">
        <v>46</v>
      </c>
    </row>
    <row r="120" spans="1:12" x14ac:dyDescent="0.25">
      <c r="A120" s="19" t="s">
        <v>478</v>
      </c>
      <c r="B120" s="19" t="s">
        <v>105</v>
      </c>
      <c r="C120" s="19" t="s">
        <v>479</v>
      </c>
      <c r="D120" s="69">
        <v>759</v>
      </c>
      <c r="E120" s="69">
        <v>24</v>
      </c>
      <c r="F120" s="69">
        <v>47</v>
      </c>
      <c r="G120" s="69">
        <v>25</v>
      </c>
      <c r="H120" s="69">
        <v>177</v>
      </c>
      <c r="I120" s="69">
        <v>281</v>
      </c>
      <c r="J120" s="69">
        <v>101</v>
      </c>
      <c r="K120" s="69">
        <v>68</v>
      </c>
      <c r="L120" s="69">
        <v>36</v>
      </c>
    </row>
    <row r="121" spans="1:12" x14ac:dyDescent="0.25">
      <c r="A121" s="19" t="s">
        <v>480</v>
      </c>
      <c r="B121" s="19" t="s">
        <v>105</v>
      </c>
      <c r="C121" s="19" t="s">
        <v>481</v>
      </c>
      <c r="D121" s="69">
        <v>2266</v>
      </c>
      <c r="E121" s="69">
        <v>62</v>
      </c>
      <c r="F121" s="69">
        <v>158</v>
      </c>
      <c r="G121" s="69">
        <v>97</v>
      </c>
      <c r="H121" s="69">
        <v>504</v>
      </c>
      <c r="I121" s="69">
        <v>742</v>
      </c>
      <c r="J121" s="69">
        <v>269</v>
      </c>
      <c r="K121" s="69">
        <v>306</v>
      </c>
      <c r="L121" s="69">
        <v>128</v>
      </c>
    </row>
    <row r="122" spans="1:12" x14ac:dyDescent="0.25">
      <c r="A122" s="19" t="s">
        <v>482</v>
      </c>
      <c r="B122" s="19" t="s">
        <v>105</v>
      </c>
      <c r="C122" s="19" t="s">
        <v>105</v>
      </c>
      <c r="D122" s="69">
        <v>59200</v>
      </c>
      <c r="E122" s="69">
        <v>2081</v>
      </c>
      <c r="F122" s="69">
        <v>4957</v>
      </c>
      <c r="G122" s="69">
        <v>2893</v>
      </c>
      <c r="H122" s="69">
        <v>13908</v>
      </c>
      <c r="I122" s="69">
        <v>22071</v>
      </c>
      <c r="J122" s="69">
        <v>6662</v>
      </c>
      <c r="K122" s="69">
        <v>4504</v>
      </c>
      <c r="L122" s="69">
        <v>2124</v>
      </c>
    </row>
    <row r="123" spans="1:12" x14ac:dyDescent="0.25">
      <c r="A123" s="19" t="s">
        <v>483</v>
      </c>
      <c r="B123" s="19" t="s">
        <v>105</v>
      </c>
      <c r="C123" s="19" t="s">
        <v>484</v>
      </c>
      <c r="D123" s="69">
        <v>1386</v>
      </c>
      <c r="E123" s="69">
        <v>63</v>
      </c>
      <c r="F123" s="69">
        <v>134</v>
      </c>
      <c r="G123" s="69">
        <v>76</v>
      </c>
      <c r="H123" s="69">
        <v>382</v>
      </c>
      <c r="I123" s="69">
        <v>491</v>
      </c>
      <c r="J123" s="69">
        <v>121</v>
      </c>
      <c r="K123" s="69">
        <v>73</v>
      </c>
      <c r="L123" s="69">
        <v>46</v>
      </c>
    </row>
    <row r="124" spans="1:12" x14ac:dyDescent="0.25">
      <c r="A124" s="19" t="s">
        <v>485</v>
      </c>
      <c r="B124" s="19" t="s">
        <v>105</v>
      </c>
      <c r="C124" s="19" t="s">
        <v>486</v>
      </c>
      <c r="D124" s="69">
        <v>2106</v>
      </c>
      <c r="E124" s="69">
        <v>97</v>
      </c>
      <c r="F124" s="69">
        <v>240</v>
      </c>
      <c r="G124" s="69">
        <v>125</v>
      </c>
      <c r="H124" s="69">
        <v>533</v>
      </c>
      <c r="I124" s="69">
        <v>746</v>
      </c>
      <c r="J124" s="69">
        <v>191</v>
      </c>
      <c r="K124" s="69">
        <v>111</v>
      </c>
      <c r="L124" s="69">
        <v>63</v>
      </c>
    </row>
    <row r="125" spans="1:12" x14ac:dyDescent="0.25">
      <c r="A125" s="19" t="s">
        <v>487</v>
      </c>
      <c r="B125" s="19" t="s">
        <v>105</v>
      </c>
      <c r="C125" s="19" t="s">
        <v>488</v>
      </c>
      <c r="D125" s="69">
        <v>1651</v>
      </c>
      <c r="E125" s="69">
        <v>53</v>
      </c>
      <c r="F125" s="69">
        <v>118</v>
      </c>
      <c r="G125" s="69">
        <v>65</v>
      </c>
      <c r="H125" s="69">
        <v>373</v>
      </c>
      <c r="I125" s="69">
        <v>566</v>
      </c>
      <c r="J125" s="69">
        <v>225</v>
      </c>
      <c r="K125" s="69">
        <v>163</v>
      </c>
      <c r="L125" s="69">
        <v>88</v>
      </c>
    </row>
    <row r="126" spans="1:12" x14ac:dyDescent="0.25">
      <c r="A126" s="19" t="s">
        <v>489</v>
      </c>
      <c r="B126" s="19" t="s">
        <v>105</v>
      </c>
      <c r="C126" s="19" t="s">
        <v>490</v>
      </c>
      <c r="D126" s="69">
        <v>2627</v>
      </c>
      <c r="E126" s="69">
        <v>100</v>
      </c>
      <c r="F126" s="69">
        <v>258</v>
      </c>
      <c r="G126" s="69">
        <v>133</v>
      </c>
      <c r="H126" s="69">
        <v>607</v>
      </c>
      <c r="I126" s="69">
        <v>1012</v>
      </c>
      <c r="J126" s="69">
        <v>240</v>
      </c>
      <c r="K126" s="69">
        <v>172</v>
      </c>
      <c r="L126" s="69">
        <v>105</v>
      </c>
    </row>
    <row r="127" spans="1:12" x14ac:dyDescent="0.25">
      <c r="A127" s="19" t="s">
        <v>491</v>
      </c>
      <c r="B127" s="19" t="s">
        <v>105</v>
      </c>
      <c r="C127" s="19" t="s">
        <v>492</v>
      </c>
      <c r="D127" s="69">
        <v>1012</v>
      </c>
      <c r="E127" s="69">
        <v>26</v>
      </c>
      <c r="F127" s="69">
        <v>72</v>
      </c>
      <c r="G127" s="69">
        <v>41</v>
      </c>
      <c r="H127" s="69">
        <v>237</v>
      </c>
      <c r="I127" s="69">
        <v>354</v>
      </c>
      <c r="J127" s="69">
        <v>130</v>
      </c>
      <c r="K127" s="69">
        <v>100</v>
      </c>
      <c r="L127" s="69">
        <v>52</v>
      </c>
    </row>
    <row r="128" spans="1:12" x14ac:dyDescent="0.25">
      <c r="A128" s="19" t="s">
        <v>493</v>
      </c>
      <c r="B128" s="19" t="s">
        <v>105</v>
      </c>
      <c r="C128" s="19" t="s">
        <v>494</v>
      </c>
      <c r="D128" s="69">
        <v>1657</v>
      </c>
      <c r="E128" s="69">
        <v>66</v>
      </c>
      <c r="F128" s="69">
        <v>155</v>
      </c>
      <c r="G128" s="69">
        <v>70</v>
      </c>
      <c r="H128" s="69">
        <v>486</v>
      </c>
      <c r="I128" s="69">
        <v>558</v>
      </c>
      <c r="J128" s="69">
        <v>143</v>
      </c>
      <c r="K128" s="69">
        <v>119</v>
      </c>
      <c r="L128" s="69">
        <v>60</v>
      </c>
    </row>
    <row r="129" spans="1:12" x14ac:dyDescent="0.25">
      <c r="A129" s="19" t="s">
        <v>495</v>
      </c>
      <c r="B129" s="19" t="s">
        <v>105</v>
      </c>
      <c r="C129" s="19" t="s">
        <v>496</v>
      </c>
      <c r="D129" s="69">
        <v>1301</v>
      </c>
      <c r="E129" s="69">
        <v>46</v>
      </c>
      <c r="F129" s="69">
        <v>108</v>
      </c>
      <c r="G129" s="69">
        <v>58</v>
      </c>
      <c r="H129" s="69">
        <v>283</v>
      </c>
      <c r="I129" s="69">
        <v>464</v>
      </c>
      <c r="J129" s="69">
        <v>137</v>
      </c>
      <c r="K129" s="69">
        <v>118</v>
      </c>
      <c r="L129" s="69">
        <v>87</v>
      </c>
    </row>
    <row r="130" spans="1:12" x14ac:dyDescent="0.25">
      <c r="A130" s="19" t="s">
        <v>497</v>
      </c>
      <c r="B130" s="19" t="s">
        <v>105</v>
      </c>
      <c r="C130" s="19" t="s">
        <v>498</v>
      </c>
      <c r="D130" s="69">
        <v>873</v>
      </c>
      <c r="E130" s="69">
        <v>37</v>
      </c>
      <c r="F130" s="69">
        <v>51</v>
      </c>
      <c r="G130" s="69">
        <v>26</v>
      </c>
      <c r="H130" s="69">
        <v>250</v>
      </c>
      <c r="I130" s="69">
        <v>310</v>
      </c>
      <c r="J130" s="69">
        <v>74</v>
      </c>
      <c r="K130" s="69">
        <v>77</v>
      </c>
      <c r="L130" s="69">
        <v>48</v>
      </c>
    </row>
    <row r="131" spans="1:12" x14ac:dyDescent="0.25">
      <c r="A131" s="19" t="s">
        <v>499</v>
      </c>
      <c r="B131" s="19" t="s">
        <v>105</v>
      </c>
      <c r="C131" s="19" t="s">
        <v>500</v>
      </c>
      <c r="D131" s="69">
        <v>1447</v>
      </c>
      <c r="E131" s="69">
        <v>49</v>
      </c>
      <c r="F131" s="69">
        <v>113</v>
      </c>
      <c r="G131" s="69">
        <v>81</v>
      </c>
      <c r="H131" s="69">
        <v>296</v>
      </c>
      <c r="I131" s="69">
        <v>494</v>
      </c>
      <c r="J131" s="69">
        <v>171</v>
      </c>
      <c r="K131" s="69">
        <v>159</v>
      </c>
      <c r="L131" s="69">
        <v>84</v>
      </c>
    </row>
    <row r="132" spans="1:12" x14ac:dyDescent="0.25">
      <c r="A132" s="19" t="s">
        <v>501</v>
      </c>
      <c r="B132" s="19" t="s">
        <v>105</v>
      </c>
      <c r="C132" s="19" t="s">
        <v>502</v>
      </c>
      <c r="D132" s="69">
        <v>1201</v>
      </c>
      <c r="E132" s="69">
        <v>40</v>
      </c>
      <c r="F132" s="69">
        <v>90</v>
      </c>
      <c r="G132" s="69">
        <v>52</v>
      </c>
      <c r="H132" s="69">
        <v>277</v>
      </c>
      <c r="I132" s="69">
        <v>430</v>
      </c>
      <c r="J132" s="69">
        <v>136</v>
      </c>
      <c r="K132" s="69">
        <v>112</v>
      </c>
      <c r="L132" s="69">
        <v>64</v>
      </c>
    </row>
    <row r="133" spans="1:12" x14ac:dyDescent="0.25">
      <c r="A133" s="19" t="s">
        <v>503</v>
      </c>
      <c r="B133" s="19" t="s">
        <v>105</v>
      </c>
      <c r="C133" s="19" t="s">
        <v>504</v>
      </c>
      <c r="D133" s="69">
        <v>2661</v>
      </c>
      <c r="E133" s="69">
        <v>98</v>
      </c>
      <c r="F133" s="69">
        <v>187</v>
      </c>
      <c r="G133" s="69">
        <v>121</v>
      </c>
      <c r="H133" s="69">
        <v>782</v>
      </c>
      <c r="I133" s="69">
        <v>912</v>
      </c>
      <c r="J133" s="69">
        <v>263</v>
      </c>
      <c r="K133" s="69">
        <v>191</v>
      </c>
      <c r="L133" s="69">
        <v>107</v>
      </c>
    </row>
    <row r="134" spans="1:12" x14ac:dyDescent="0.25">
      <c r="A134" s="19" t="s">
        <v>505</v>
      </c>
      <c r="B134" s="19" t="s">
        <v>105</v>
      </c>
      <c r="C134" s="19" t="s">
        <v>506</v>
      </c>
      <c r="D134" s="69">
        <v>1130</v>
      </c>
      <c r="E134" s="69">
        <v>20</v>
      </c>
      <c r="F134" s="69">
        <v>38</v>
      </c>
      <c r="G134" s="69">
        <v>33</v>
      </c>
      <c r="H134" s="69">
        <v>197</v>
      </c>
      <c r="I134" s="69">
        <v>342</v>
      </c>
      <c r="J134" s="69">
        <v>189</v>
      </c>
      <c r="K134" s="69">
        <v>220</v>
      </c>
      <c r="L134" s="69">
        <v>91</v>
      </c>
    </row>
    <row r="135" spans="1:12" x14ac:dyDescent="0.25">
      <c r="A135" s="19" t="s">
        <v>507</v>
      </c>
      <c r="B135" s="19" t="s">
        <v>105</v>
      </c>
      <c r="C135" s="19" t="s">
        <v>508</v>
      </c>
      <c r="D135" s="69">
        <v>2027</v>
      </c>
      <c r="E135" s="69">
        <v>95</v>
      </c>
      <c r="F135" s="69">
        <v>165</v>
      </c>
      <c r="G135" s="69">
        <v>82</v>
      </c>
      <c r="H135" s="69">
        <v>514</v>
      </c>
      <c r="I135" s="69">
        <v>730</v>
      </c>
      <c r="J135" s="69">
        <v>189</v>
      </c>
      <c r="K135" s="69">
        <v>162</v>
      </c>
      <c r="L135" s="69">
        <v>90</v>
      </c>
    </row>
    <row r="136" spans="1:12" x14ac:dyDescent="0.25">
      <c r="A136" s="19" t="s">
        <v>509</v>
      </c>
      <c r="B136" s="19" t="s">
        <v>105</v>
      </c>
      <c r="C136" s="19" t="s">
        <v>510</v>
      </c>
      <c r="D136" s="69">
        <v>3346</v>
      </c>
      <c r="E136" s="69">
        <v>110</v>
      </c>
      <c r="F136" s="69">
        <v>284</v>
      </c>
      <c r="G136" s="69">
        <v>146</v>
      </c>
      <c r="H136" s="69">
        <v>798</v>
      </c>
      <c r="I136" s="69">
        <v>1222</v>
      </c>
      <c r="J136" s="69">
        <v>415</v>
      </c>
      <c r="K136" s="69">
        <v>256</v>
      </c>
      <c r="L136" s="69">
        <v>115</v>
      </c>
    </row>
    <row r="137" spans="1:12" x14ac:dyDescent="0.25">
      <c r="A137" s="19" t="s">
        <v>511</v>
      </c>
      <c r="B137" s="19" t="s">
        <v>105</v>
      </c>
      <c r="C137" s="19" t="s">
        <v>512</v>
      </c>
      <c r="D137" s="69">
        <v>3812</v>
      </c>
      <c r="E137" s="69">
        <v>131</v>
      </c>
      <c r="F137" s="69">
        <v>315</v>
      </c>
      <c r="G137" s="69">
        <v>198</v>
      </c>
      <c r="H137" s="69">
        <v>884</v>
      </c>
      <c r="I137" s="69">
        <v>1379</v>
      </c>
      <c r="J137" s="69">
        <v>432</v>
      </c>
      <c r="K137" s="69">
        <v>301</v>
      </c>
      <c r="L137" s="69">
        <v>172</v>
      </c>
    </row>
    <row r="138" spans="1:12" x14ac:dyDescent="0.25">
      <c r="A138" s="19" t="s">
        <v>513</v>
      </c>
      <c r="B138" s="19" t="s">
        <v>105</v>
      </c>
      <c r="C138" s="19" t="s">
        <v>514</v>
      </c>
      <c r="D138" s="69">
        <v>2299</v>
      </c>
      <c r="E138" s="69">
        <v>68</v>
      </c>
      <c r="F138" s="69">
        <v>180</v>
      </c>
      <c r="G138" s="69">
        <v>114</v>
      </c>
      <c r="H138" s="69">
        <v>510</v>
      </c>
      <c r="I138" s="69">
        <v>788</v>
      </c>
      <c r="J138" s="69">
        <v>272</v>
      </c>
      <c r="K138" s="69">
        <v>236</v>
      </c>
      <c r="L138" s="69">
        <v>131</v>
      </c>
    </row>
    <row r="139" spans="1:12" x14ac:dyDescent="0.25">
      <c r="A139" s="19" t="s">
        <v>515</v>
      </c>
      <c r="B139" s="19" t="s">
        <v>105</v>
      </c>
      <c r="C139" s="19" t="s">
        <v>516</v>
      </c>
      <c r="D139" s="69">
        <v>2368</v>
      </c>
      <c r="E139" s="69">
        <v>69</v>
      </c>
      <c r="F139" s="69">
        <v>193</v>
      </c>
      <c r="G139" s="69">
        <v>113</v>
      </c>
      <c r="H139" s="69">
        <v>534</v>
      </c>
      <c r="I139" s="69">
        <v>814</v>
      </c>
      <c r="J139" s="69">
        <v>294</v>
      </c>
      <c r="K139" s="69">
        <v>222</v>
      </c>
      <c r="L139" s="69">
        <v>129</v>
      </c>
    </row>
    <row r="140" spans="1:12" x14ac:dyDescent="0.25">
      <c r="A140" s="19" t="s">
        <v>517</v>
      </c>
      <c r="B140" s="19" t="s">
        <v>105</v>
      </c>
      <c r="C140" s="19" t="s">
        <v>518</v>
      </c>
      <c r="D140" s="69">
        <v>3982</v>
      </c>
      <c r="E140" s="69">
        <v>140</v>
      </c>
      <c r="F140" s="69">
        <v>346</v>
      </c>
      <c r="G140" s="69">
        <v>185</v>
      </c>
      <c r="H140" s="69">
        <v>945</v>
      </c>
      <c r="I140" s="69">
        <v>1402</v>
      </c>
      <c r="J140" s="69">
        <v>442</v>
      </c>
      <c r="K140" s="69">
        <v>345</v>
      </c>
      <c r="L140" s="69">
        <v>177</v>
      </c>
    </row>
    <row r="141" spans="1:12" x14ac:dyDescent="0.25">
      <c r="A141" s="19" t="s">
        <v>519</v>
      </c>
      <c r="B141" s="19" t="s">
        <v>105</v>
      </c>
      <c r="C141" s="19" t="s">
        <v>520</v>
      </c>
      <c r="D141" s="69">
        <v>2788</v>
      </c>
      <c r="E141" s="69">
        <v>76</v>
      </c>
      <c r="F141" s="69">
        <v>278</v>
      </c>
      <c r="G141" s="69">
        <v>141</v>
      </c>
      <c r="H141" s="69">
        <v>703</v>
      </c>
      <c r="I141" s="69">
        <v>948</v>
      </c>
      <c r="J141" s="69">
        <v>317</v>
      </c>
      <c r="K141" s="69">
        <v>206</v>
      </c>
      <c r="L141" s="69">
        <v>119</v>
      </c>
    </row>
    <row r="142" spans="1:12" x14ac:dyDescent="0.25">
      <c r="A142" s="19" t="s">
        <v>521</v>
      </c>
      <c r="B142" s="19" t="s">
        <v>105</v>
      </c>
      <c r="C142" s="19" t="s">
        <v>522</v>
      </c>
      <c r="D142" s="69">
        <v>2178</v>
      </c>
      <c r="E142" s="69">
        <v>79</v>
      </c>
      <c r="F142" s="69">
        <v>242</v>
      </c>
      <c r="G142" s="69">
        <v>114</v>
      </c>
      <c r="H142" s="69">
        <v>513</v>
      </c>
      <c r="I142" s="69">
        <v>821</v>
      </c>
      <c r="J142" s="69">
        <v>176</v>
      </c>
      <c r="K142" s="69">
        <v>155</v>
      </c>
      <c r="L142" s="69">
        <v>78</v>
      </c>
    </row>
    <row r="143" spans="1:12" x14ac:dyDescent="0.25">
      <c r="A143" s="19" t="s">
        <v>523</v>
      </c>
      <c r="B143" s="19" t="s">
        <v>105</v>
      </c>
      <c r="C143" s="19" t="s">
        <v>524</v>
      </c>
      <c r="D143" s="69">
        <v>3594</v>
      </c>
      <c r="E143" s="69">
        <v>126</v>
      </c>
      <c r="F143" s="69">
        <v>285</v>
      </c>
      <c r="G143" s="69">
        <v>186</v>
      </c>
      <c r="H143" s="69">
        <v>818</v>
      </c>
      <c r="I143" s="69">
        <v>1267</v>
      </c>
      <c r="J143" s="69">
        <v>374</v>
      </c>
      <c r="K143" s="69">
        <v>351</v>
      </c>
      <c r="L143" s="69">
        <v>187</v>
      </c>
    </row>
    <row r="144" spans="1:12" x14ac:dyDescent="0.25">
      <c r="A144" s="19" t="s">
        <v>525</v>
      </c>
      <c r="B144" s="19" t="s">
        <v>105</v>
      </c>
      <c r="C144" s="19" t="s">
        <v>526</v>
      </c>
      <c r="D144" s="69">
        <v>3258</v>
      </c>
      <c r="E144" s="69">
        <v>109</v>
      </c>
      <c r="F144" s="69">
        <v>290</v>
      </c>
      <c r="G144" s="69">
        <v>161</v>
      </c>
      <c r="H144" s="69">
        <v>776</v>
      </c>
      <c r="I144" s="69">
        <v>1209</v>
      </c>
      <c r="J144" s="69">
        <v>330</v>
      </c>
      <c r="K144" s="69">
        <v>256</v>
      </c>
      <c r="L144" s="69">
        <v>127</v>
      </c>
    </row>
    <row r="145" spans="1:12" x14ac:dyDescent="0.25">
      <c r="A145" s="19" t="s">
        <v>527</v>
      </c>
      <c r="B145" s="19" t="s">
        <v>105</v>
      </c>
      <c r="C145" s="19" t="s">
        <v>528</v>
      </c>
      <c r="D145" s="69">
        <v>1404</v>
      </c>
      <c r="E145" s="69">
        <v>50</v>
      </c>
      <c r="F145" s="69">
        <v>112</v>
      </c>
      <c r="G145" s="69">
        <v>63</v>
      </c>
      <c r="H145" s="69">
        <v>330</v>
      </c>
      <c r="I145" s="69">
        <v>485</v>
      </c>
      <c r="J145" s="69">
        <v>144</v>
      </c>
      <c r="K145" s="69">
        <v>148</v>
      </c>
      <c r="L145" s="69">
        <v>72</v>
      </c>
    </row>
    <row r="146" spans="1:12" x14ac:dyDescent="0.25">
      <c r="A146" s="19" t="s">
        <v>529</v>
      </c>
      <c r="B146" s="19" t="s">
        <v>105</v>
      </c>
      <c r="C146" s="19" t="s">
        <v>530</v>
      </c>
      <c r="D146" s="69">
        <v>1223</v>
      </c>
      <c r="E146" s="69">
        <v>64</v>
      </c>
      <c r="F146" s="69">
        <v>135</v>
      </c>
      <c r="G146" s="69">
        <v>78</v>
      </c>
      <c r="H146" s="69">
        <v>319</v>
      </c>
      <c r="I146" s="69">
        <v>430</v>
      </c>
      <c r="J146" s="69">
        <v>122</v>
      </c>
      <c r="K146" s="69">
        <v>58</v>
      </c>
      <c r="L146" s="69">
        <v>17</v>
      </c>
    </row>
    <row r="147" spans="1:12" x14ac:dyDescent="0.25">
      <c r="A147" s="19" t="s">
        <v>531</v>
      </c>
      <c r="B147" s="19" t="s">
        <v>105</v>
      </c>
      <c r="C147" s="19" t="s">
        <v>532</v>
      </c>
      <c r="D147" s="69">
        <v>1010</v>
      </c>
      <c r="E147" s="69">
        <v>33</v>
      </c>
      <c r="F147" s="69">
        <v>72</v>
      </c>
      <c r="G147" s="69">
        <v>49</v>
      </c>
      <c r="H147" s="69">
        <v>194</v>
      </c>
      <c r="I147" s="69">
        <v>332</v>
      </c>
      <c r="J147" s="69">
        <v>136</v>
      </c>
      <c r="K147" s="69">
        <v>118</v>
      </c>
      <c r="L147" s="69">
        <v>76</v>
      </c>
    </row>
    <row r="148" spans="1:12" x14ac:dyDescent="0.25">
      <c r="A148" s="19" t="s">
        <v>533</v>
      </c>
      <c r="B148" s="19" t="s">
        <v>105</v>
      </c>
      <c r="C148" s="19" t="s">
        <v>534</v>
      </c>
      <c r="D148" s="69">
        <v>1793</v>
      </c>
      <c r="E148" s="69">
        <v>55</v>
      </c>
      <c r="F148" s="69">
        <v>143</v>
      </c>
      <c r="G148" s="69">
        <v>101</v>
      </c>
      <c r="H148" s="69">
        <v>385</v>
      </c>
      <c r="I148" s="69">
        <v>662</v>
      </c>
      <c r="J148" s="69">
        <v>219</v>
      </c>
      <c r="K148" s="69">
        <v>143</v>
      </c>
      <c r="L148" s="69">
        <v>85</v>
      </c>
    </row>
    <row r="149" spans="1:12" x14ac:dyDescent="0.25">
      <c r="A149" s="19" t="s">
        <v>535</v>
      </c>
      <c r="B149" s="19" t="s">
        <v>105</v>
      </c>
      <c r="C149" s="19" t="s">
        <v>536</v>
      </c>
      <c r="D149" s="69">
        <v>2224</v>
      </c>
      <c r="E149" s="69">
        <v>98</v>
      </c>
      <c r="F149" s="69">
        <v>160</v>
      </c>
      <c r="G149" s="69">
        <v>110</v>
      </c>
      <c r="H149" s="69">
        <v>518</v>
      </c>
      <c r="I149" s="69">
        <v>771</v>
      </c>
      <c r="J149" s="69">
        <v>269</v>
      </c>
      <c r="K149" s="69">
        <v>194</v>
      </c>
      <c r="L149" s="69">
        <v>104</v>
      </c>
    </row>
    <row r="150" spans="1:12" x14ac:dyDescent="0.25">
      <c r="A150" s="19" t="s">
        <v>537</v>
      </c>
      <c r="B150" s="19" t="s">
        <v>105</v>
      </c>
      <c r="C150" s="19" t="s">
        <v>538</v>
      </c>
      <c r="D150" s="69">
        <v>464</v>
      </c>
      <c r="E150" s="69">
        <v>9</v>
      </c>
      <c r="F150" s="69">
        <v>30</v>
      </c>
      <c r="G150" s="69">
        <v>19</v>
      </c>
      <c r="H150" s="69">
        <v>99</v>
      </c>
      <c r="I150" s="69">
        <v>156</v>
      </c>
      <c r="J150" s="69">
        <v>63</v>
      </c>
      <c r="K150" s="69">
        <v>45</v>
      </c>
      <c r="L150" s="69">
        <v>43</v>
      </c>
    </row>
    <row r="151" spans="1:12" x14ac:dyDescent="0.25">
      <c r="A151" s="19" t="s">
        <v>539</v>
      </c>
      <c r="B151" s="19" t="s">
        <v>105</v>
      </c>
      <c r="C151" s="19" t="s">
        <v>540</v>
      </c>
      <c r="D151" s="69">
        <v>4886</v>
      </c>
      <c r="E151" s="69">
        <v>143</v>
      </c>
      <c r="F151" s="69">
        <v>340</v>
      </c>
      <c r="G151" s="69">
        <v>229</v>
      </c>
      <c r="H151" s="69">
        <v>1126</v>
      </c>
      <c r="I151" s="69">
        <v>1836</v>
      </c>
      <c r="J151" s="69">
        <v>588</v>
      </c>
      <c r="K151" s="69">
        <v>400</v>
      </c>
      <c r="L151" s="69">
        <v>224</v>
      </c>
    </row>
    <row r="152" spans="1:12" x14ac:dyDescent="0.25">
      <c r="A152" s="19" t="s">
        <v>541</v>
      </c>
      <c r="B152" s="19" t="s">
        <v>105</v>
      </c>
      <c r="C152" s="19" t="s">
        <v>542</v>
      </c>
      <c r="D152" s="69">
        <v>4158</v>
      </c>
      <c r="E152" s="69">
        <v>179</v>
      </c>
      <c r="F152" s="69">
        <v>400</v>
      </c>
      <c r="G152" s="69">
        <v>218</v>
      </c>
      <c r="H152" s="69">
        <v>1072</v>
      </c>
      <c r="I152" s="69">
        <v>1478</v>
      </c>
      <c r="J152" s="69">
        <v>449</v>
      </c>
      <c r="K152" s="69">
        <v>237</v>
      </c>
      <c r="L152" s="69">
        <v>125</v>
      </c>
    </row>
    <row r="153" spans="1:12" x14ac:dyDescent="0.25">
      <c r="A153" s="19" t="s">
        <v>543</v>
      </c>
      <c r="B153" s="19" t="s">
        <v>105</v>
      </c>
      <c r="C153" s="19" t="s">
        <v>544</v>
      </c>
      <c r="D153" s="69">
        <v>1806</v>
      </c>
      <c r="E153" s="69">
        <v>62</v>
      </c>
      <c r="F153" s="69">
        <v>149</v>
      </c>
      <c r="G153" s="69">
        <v>77</v>
      </c>
      <c r="H153" s="69">
        <v>423</v>
      </c>
      <c r="I153" s="69">
        <v>671</v>
      </c>
      <c r="J153" s="69">
        <v>197</v>
      </c>
      <c r="K153" s="69">
        <v>156</v>
      </c>
      <c r="L153" s="69">
        <v>71</v>
      </c>
    </row>
    <row r="154" spans="1:12" x14ac:dyDescent="0.25">
      <c r="A154" s="19" t="s">
        <v>545</v>
      </c>
      <c r="B154" s="19" t="s">
        <v>105</v>
      </c>
      <c r="C154" s="19" t="s">
        <v>546</v>
      </c>
      <c r="D154" s="69">
        <v>4102</v>
      </c>
      <c r="E154" s="69">
        <v>175</v>
      </c>
      <c r="F154" s="69">
        <v>414</v>
      </c>
      <c r="G154" s="69">
        <v>215</v>
      </c>
      <c r="H154" s="69">
        <v>1007</v>
      </c>
      <c r="I154" s="69">
        <v>1426</v>
      </c>
      <c r="J154" s="69">
        <v>391</v>
      </c>
      <c r="K154" s="69">
        <v>329</v>
      </c>
      <c r="L154" s="69">
        <v>145</v>
      </c>
    </row>
    <row r="155" spans="1:12" x14ac:dyDescent="0.25">
      <c r="A155" s="19" t="s">
        <v>547</v>
      </c>
      <c r="B155" s="19" t="s">
        <v>105</v>
      </c>
      <c r="C155" s="19" t="s">
        <v>548</v>
      </c>
      <c r="D155" s="69">
        <v>1587</v>
      </c>
      <c r="E155" s="69">
        <v>43</v>
      </c>
      <c r="F155" s="69">
        <v>122</v>
      </c>
      <c r="G155" s="69">
        <v>60</v>
      </c>
      <c r="H155" s="69">
        <v>338</v>
      </c>
      <c r="I155" s="69">
        <v>525</v>
      </c>
      <c r="J155" s="69">
        <v>225</v>
      </c>
      <c r="K155" s="69">
        <v>167</v>
      </c>
      <c r="L155" s="69">
        <v>107</v>
      </c>
    </row>
    <row r="156" spans="1:12" x14ac:dyDescent="0.25">
      <c r="A156" s="19" t="s">
        <v>549</v>
      </c>
      <c r="B156" s="19" t="s">
        <v>105</v>
      </c>
      <c r="C156" s="19" t="s">
        <v>550</v>
      </c>
      <c r="D156" s="69">
        <v>1429</v>
      </c>
      <c r="E156" s="69">
        <v>26</v>
      </c>
      <c r="F156" s="69">
        <v>91</v>
      </c>
      <c r="G156" s="69">
        <v>63</v>
      </c>
      <c r="H156" s="69">
        <v>298</v>
      </c>
      <c r="I156" s="69">
        <v>498</v>
      </c>
      <c r="J156" s="69">
        <v>140</v>
      </c>
      <c r="K156" s="69">
        <v>181</v>
      </c>
      <c r="L156" s="69">
        <v>132</v>
      </c>
    </row>
    <row r="157" spans="1:12" x14ac:dyDescent="0.25">
      <c r="A157" s="19" t="s">
        <v>551</v>
      </c>
      <c r="B157" s="19" t="s">
        <v>105</v>
      </c>
      <c r="C157" s="19" t="s">
        <v>552</v>
      </c>
      <c r="D157" s="69">
        <v>13536</v>
      </c>
      <c r="E157" s="69">
        <v>535</v>
      </c>
      <c r="F157" s="69">
        <v>1274</v>
      </c>
      <c r="G157" s="69">
        <v>770</v>
      </c>
      <c r="H157" s="69">
        <v>3718</v>
      </c>
      <c r="I157" s="69">
        <v>4922</v>
      </c>
      <c r="J157" s="69">
        <v>1206</v>
      </c>
      <c r="K157" s="69">
        <v>796</v>
      </c>
      <c r="L157" s="69">
        <v>315</v>
      </c>
    </row>
    <row r="158" spans="1:12" x14ac:dyDescent="0.25">
      <c r="A158" s="19" t="s">
        <v>553</v>
      </c>
      <c r="B158" s="19" t="s">
        <v>105</v>
      </c>
      <c r="C158" s="19" t="s">
        <v>554</v>
      </c>
      <c r="D158" s="69">
        <v>4828</v>
      </c>
      <c r="E158" s="69">
        <v>150</v>
      </c>
      <c r="F158" s="69">
        <v>364</v>
      </c>
      <c r="G158" s="69">
        <v>207</v>
      </c>
      <c r="H158" s="69">
        <v>1035</v>
      </c>
      <c r="I158" s="69">
        <v>1696</v>
      </c>
      <c r="J158" s="69">
        <v>623</v>
      </c>
      <c r="K158" s="69">
        <v>480</v>
      </c>
      <c r="L158" s="69">
        <v>273</v>
      </c>
    </row>
    <row r="159" spans="1:12" x14ac:dyDescent="0.25">
      <c r="A159" s="19" t="s">
        <v>555</v>
      </c>
      <c r="B159" s="19" t="s">
        <v>105</v>
      </c>
      <c r="C159" s="19" t="s">
        <v>556</v>
      </c>
      <c r="D159" s="69">
        <v>3863</v>
      </c>
      <c r="E159" s="69">
        <v>157</v>
      </c>
      <c r="F159" s="69">
        <v>310</v>
      </c>
      <c r="G159" s="69">
        <v>176</v>
      </c>
      <c r="H159" s="69">
        <v>917</v>
      </c>
      <c r="I159" s="69">
        <v>1291</v>
      </c>
      <c r="J159" s="69">
        <v>476</v>
      </c>
      <c r="K159" s="69">
        <v>373</v>
      </c>
      <c r="L159" s="69">
        <v>163</v>
      </c>
    </row>
    <row r="160" spans="1:12" x14ac:dyDescent="0.25">
      <c r="A160" s="19" t="s">
        <v>557</v>
      </c>
      <c r="B160" s="19" t="s">
        <v>105</v>
      </c>
      <c r="C160" s="19" t="s">
        <v>558</v>
      </c>
      <c r="D160" s="69">
        <v>2394</v>
      </c>
      <c r="E160" s="69">
        <v>95</v>
      </c>
      <c r="F160" s="69">
        <v>174</v>
      </c>
      <c r="G160" s="69">
        <v>125</v>
      </c>
      <c r="H160" s="69">
        <v>585</v>
      </c>
      <c r="I160" s="69">
        <v>847</v>
      </c>
      <c r="J160" s="69">
        <v>273</v>
      </c>
      <c r="K160" s="69">
        <v>178</v>
      </c>
      <c r="L160" s="69">
        <v>117</v>
      </c>
    </row>
    <row r="161" spans="1:12" x14ac:dyDescent="0.25">
      <c r="A161" s="19" t="s">
        <v>559</v>
      </c>
      <c r="B161" s="19" t="s">
        <v>105</v>
      </c>
      <c r="C161" s="19" t="s">
        <v>560</v>
      </c>
      <c r="D161" s="69">
        <v>2144</v>
      </c>
      <c r="E161" s="69">
        <v>80</v>
      </c>
      <c r="F161" s="69">
        <v>185</v>
      </c>
      <c r="G161" s="69">
        <v>122</v>
      </c>
      <c r="H161" s="69">
        <v>616</v>
      </c>
      <c r="I161" s="69">
        <v>782</v>
      </c>
      <c r="J161" s="69">
        <v>202</v>
      </c>
      <c r="K161" s="69">
        <v>108</v>
      </c>
      <c r="L161" s="69">
        <v>49</v>
      </c>
    </row>
    <row r="162" spans="1:12" x14ac:dyDescent="0.25">
      <c r="A162" s="19" t="s">
        <v>561</v>
      </c>
      <c r="B162" s="19" t="s">
        <v>105</v>
      </c>
      <c r="C162" s="19" t="s">
        <v>562</v>
      </c>
      <c r="D162" s="69">
        <v>2082</v>
      </c>
      <c r="E162" s="69">
        <v>107</v>
      </c>
      <c r="F162" s="69">
        <v>208</v>
      </c>
      <c r="G162" s="69">
        <v>118</v>
      </c>
      <c r="H162" s="69">
        <v>545</v>
      </c>
      <c r="I162" s="69">
        <v>750</v>
      </c>
      <c r="J162" s="69">
        <v>178</v>
      </c>
      <c r="K162" s="69">
        <v>117</v>
      </c>
      <c r="L162" s="69">
        <v>59</v>
      </c>
    </row>
    <row r="163" spans="1:12" x14ac:dyDescent="0.25">
      <c r="A163" s="19" t="s">
        <v>563</v>
      </c>
      <c r="B163" s="19" t="s">
        <v>105</v>
      </c>
      <c r="C163" s="19" t="s">
        <v>564</v>
      </c>
      <c r="D163" s="69">
        <v>1628</v>
      </c>
      <c r="E163" s="69">
        <v>50</v>
      </c>
      <c r="F163" s="69">
        <v>136</v>
      </c>
      <c r="G163" s="69">
        <v>77</v>
      </c>
      <c r="H163" s="69">
        <v>438</v>
      </c>
      <c r="I163" s="69">
        <v>562</v>
      </c>
      <c r="J163" s="69">
        <v>171</v>
      </c>
      <c r="K163" s="69">
        <v>127</v>
      </c>
      <c r="L163" s="69">
        <v>67</v>
      </c>
    </row>
    <row r="164" spans="1:12" x14ac:dyDescent="0.25">
      <c r="A164" s="19" t="s">
        <v>565</v>
      </c>
      <c r="B164" s="19" t="s">
        <v>105</v>
      </c>
      <c r="C164" s="19" t="s">
        <v>566</v>
      </c>
      <c r="D164" s="69">
        <v>1936</v>
      </c>
      <c r="E164" s="69">
        <v>80</v>
      </c>
      <c r="F164" s="69">
        <v>138</v>
      </c>
      <c r="G164" s="69">
        <v>104</v>
      </c>
      <c r="H164" s="69">
        <v>419</v>
      </c>
      <c r="I164" s="69">
        <v>662</v>
      </c>
      <c r="J164" s="69">
        <v>223</v>
      </c>
      <c r="K164" s="69">
        <v>202</v>
      </c>
      <c r="L164" s="69">
        <v>108</v>
      </c>
    </row>
    <row r="165" spans="1:12" x14ac:dyDescent="0.25">
      <c r="A165" s="19" t="s">
        <v>567</v>
      </c>
      <c r="B165" s="19" t="s">
        <v>105</v>
      </c>
      <c r="C165" s="19" t="s">
        <v>568</v>
      </c>
      <c r="D165" s="69">
        <v>522</v>
      </c>
      <c r="E165" s="69">
        <v>13</v>
      </c>
      <c r="F165" s="69">
        <v>29</v>
      </c>
      <c r="G165" s="69">
        <v>21</v>
      </c>
      <c r="H165" s="69">
        <v>125</v>
      </c>
      <c r="I165" s="69">
        <v>181</v>
      </c>
      <c r="J165" s="69">
        <v>55</v>
      </c>
      <c r="K165" s="69">
        <v>68</v>
      </c>
      <c r="L165" s="69">
        <v>30</v>
      </c>
    </row>
    <row r="166" spans="1:12" x14ac:dyDescent="0.25">
      <c r="A166" s="19" t="s">
        <v>569</v>
      </c>
      <c r="B166" s="19" t="s">
        <v>105</v>
      </c>
      <c r="C166" s="19" t="s">
        <v>570</v>
      </c>
      <c r="D166" s="69">
        <v>3047</v>
      </c>
      <c r="E166" s="69">
        <v>126</v>
      </c>
      <c r="F166" s="69">
        <v>258</v>
      </c>
      <c r="G166" s="69">
        <v>141</v>
      </c>
      <c r="H166" s="69">
        <v>736</v>
      </c>
      <c r="I166" s="69">
        <v>1076</v>
      </c>
      <c r="J166" s="69">
        <v>318</v>
      </c>
      <c r="K166" s="69">
        <v>247</v>
      </c>
      <c r="L166" s="69">
        <v>145</v>
      </c>
    </row>
    <row r="167" spans="1:12" x14ac:dyDescent="0.25">
      <c r="A167" s="19" t="s">
        <v>571</v>
      </c>
      <c r="B167" s="19" t="s">
        <v>105</v>
      </c>
      <c r="C167" s="19" t="s">
        <v>572</v>
      </c>
      <c r="D167" s="69">
        <v>2550</v>
      </c>
      <c r="E167" s="69">
        <v>100</v>
      </c>
      <c r="F167" s="69">
        <v>214</v>
      </c>
      <c r="G167" s="69">
        <v>139</v>
      </c>
      <c r="H167" s="69">
        <v>555</v>
      </c>
      <c r="I167" s="69">
        <v>926</v>
      </c>
      <c r="J167" s="69">
        <v>234</v>
      </c>
      <c r="K167" s="69">
        <v>252</v>
      </c>
      <c r="L167" s="69">
        <v>130</v>
      </c>
    </row>
    <row r="168" spans="1:12" x14ac:dyDescent="0.25">
      <c r="A168" s="19" t="s">
        <v>573</v>
      </c>
      <c r="B168" s="19" t="s">
        <v>105</v>
      </c>
      <c r="C168" s="19" t="s">
        <v>574</v>
      </c>
      <c r="D168" s="69">
        <v>2119</v>
      </c>
      <c r="E168" s="69">
        <v>54</v>
      </c>
      <c r="F168" s="69">
        <v>137</v>
      </c>
      <c r="G168" s="69">
        <v>112</v>
      </c>
      <c r="H168" s="69">
        <v>510</v>
      </c>
      <c r="I168" s="69">
        <v>707</v>
      </c>
      <c r="J168" s="69">
        <v>283</v>
      </c>
      <c r="K168" s="69">
        <v>203</v>
      </c>
      <c r="L168" s="69">
        <v>113</v>
      </c>
    </row>
    <row r="169" spans="1:12" x14ac:dyDescent="0.25">
      <c r="A169" s="19" t="s">
        <v>575</v>
      </c>
      <c r="B169" s="19" t="s">
        <v>105</v>
      </c>
      <c r="C169" s="19" t="s">
        <v>576</v>
      </c>
      <c r="D169" s="69">
        <v>1332</v>
      </c>
      <c r="E169" s="69">
        <v>48</v>
      </c>
      <c r="F169" s="69">
        <v>102</v>
      </c>
      <c r="G169" s="69">
        <v>68</v>
      </c>
      <c r="H169" s="69">
        <v>315</v>
      </c>
      <c r="I169" s="69">
        <v>489</v>
      </c>
      <c r="J169" s="69">
        <v>159</v>
      </c>
      <c r="K169" s="69">
        <v>100</v>
      </c>
      <c r="L169" s="69">
        <v>51</v>
      </c>
    </row>
    <row r="170" spans="1:12" x14ac:dyDescent="0.25">
      <c r="A170" s="19" t="s">
        <v>577</v>
      </c>
      <c r="B170" s="19" t="s">
        <v>105</v>
      </c>
      <c r="C170" s="19" t="s">
        <v>578</v>
      </c>
      <c r="D170" s="69">
        <v>1162</v>
      </c>
      <c r="E170" s="69">
        <v>33</v>
      </c>
      <c r="F170" s="69">
        <v>91</v>
      </c>
      <c r="G170" s="69">
        <v>57</v>
      </c>
      <c r="H170" s="69">
        <v>240</v>
      </c>
      <c r="I170" s="69">
        <v>408</v>
      </c>
      <c r="J170" s="69">
        <v>135</v>
      </c>
      <c r="K170" s="69">
        <v>123</v>
      </c>
      <c r="L170" s="69">
        <v>75</v>
      </c>
    </row>
    <row r="171" spans="1:12" x14ac:dyDescent="0.25">
      <c r="A171" s="19" t="s">
        <v>579</v>
      </c>
      <c r="B171" s="19" t="s">
        <v>105</v>
      </c>
      <c r="C171" s="19" t="s">
        <v>580</v>
      </c>
      <c r="D171" s="69">
        <v>4644</v>
      </c>
      <c r="E171" s="69">
        <v>125</v>
      </c>
      <c r="F171" s="69">
        <v>377</v>
      </c>
      <c r="G171" s="69">
        <v>238</v>
      </c>
      <c r="H171" s="69">
        <v>974</v>
      </c>
      <c r="I171" s="69">
        <v>1571</v>
      </c>
      <c r="J171" s="69">
        <v>606</v>
      </c>
      <c r="K171" s="69">
        <v>486</v>
      </c>
      <c r="L171" s="69">
        <v>267</v>
      </c>
    </row>
    <row r="172" spans="1:12" x14ac:dyDescent="0.25">
      <c r="A172" s="19" t="s">
        <v>581</v>
      </c>
      <c r="B172" s="19" t="s">
        <v>105</v>
      </c>
      <c r="C172" s="19" t="s">
        <v>582</v>
      </c>
      <c r="D172" s="69">
        <v>10048</v>
      </c>
      <c r="E172" s="69">
        <v>430</v>
      </c>
      <c r="F172" s="69">
        <v>952</v>
      </c>
      <c r="G172" s="69">
        <v>499</v>
      </c>
      <c r="H172" s="69">
        <v>2410</v>
      </c>
      <c r="I172" s="69">
        <v>3730</v>
      </c>
      <c r="J172" s="69">
        <v>1028</v>
      </c>
      <c r="K172" s="69">
        <v>715</v>
      </c>
      <c r="L172" s="69">
        <v>284</v>
      </c>
    </row>
    <row r="173" spans="1:12" x14ac:dyDescent="0.25">
      <c r="A173" s="19" t="s">
        <v>583</v>
      </c>
      <c r="B173" s="19" t="s">
        <v>105</v>
      </c>
      <c r="C173" s="19" t="s">
        <v>584</v>
      </c>
      <c r="D173" s="69">
        <v>2946</v>
      </c>
      <c r="E173" s="69">
        <v>128</v>
      </c>
      <c r="F173" s="69">
        <v>253</v>
      </c>
      <c r="G173" s="69">
        <v>145</v>
      </c>
      <c r="H173" s="69">
        <v>653</v>
      </c>
      <c r="I173" s="69">
        <v>1056</v>
      </c>
      <c r="J173" s="69">
        <v>353</v>
      </c>
      <c r="K173" s="69">
        <v>222</v>
      </c>
      <c r="L173" s="69">
        <v>136</v>
      </c>
    </row>
    <row r="174" spans="1:12" x14ac:dyDescent="0.25">
      <c r="A174" s="19" t="s">
        <v>585</v>
      </c>
      <c r="B174" s="19" t="s">
        <v>105</v>
      </c>
      <c r="C174" s="19" t="s">
        <v>586</v>
      </c>
      <c r="D174" s="69">
        <v>3083</v>
      </c>
      <c r="E174" s="69">
        <v>95</v>
      </c>
      <c r="F174" s="69">
        <v>251</v>
      </c>
      <c r="G174" s="69">
        <v>169</v>
      </c>
      <c r="H174" s="69">
        <v>768</v>
      </c>
      <c r="I174" s="69">
        <v>1143</v>
      </c>
      <c r="J174" s="69">
        <v>324</v>
      </c>
      <c r="K174" s="69">
        <v>212</v>
      </c>
      <c r="L174" s="69">
        <v>121</v>
      </c>
    </row>
    <row r="175" spans="1:12" x14ac:dyDescent="0.25">
      <c r="A175" s="19" t="s">
        <v>587</v>
      </c>
      <c r="B175" s="19" t="s">
        <v>105</v>
      </c>
      <c r="C175" s="19" t="s">
        <v>588</v>
      </c>
      <c r="D175" s="69">
        <v>2191</v>
      </c>
      <c r="E175" s="69">
        <v>78</v>
      </c>
      <c r="F175" s="69">
        <v>185</v>
      </c>
      <c r="G175" s="69">
        <v>100</v>
      </c>
      <c r="H175" s="69">
        <v>471</v>
      </c>
      <c r="I175" s="69">
        <v>792</v>
      </c>
      <c r="J175" s="69">
        <v>268</v>
      </c>
      <c r="K175" s="69">
        <v>195</v>
      </c>
      <c r="L175" s="69">
        <v>102</v>
      </c>
    </row>
    <row r="176" spans="1:12" x14ac:dyDescent="0.25">
      <c r="A176" s="19" t="s">
        <v>589</v>
      </c>
      <c r="B176" s="19" t="s">
        <v>105</v>
      </c>
      <c r="C176" s="19" t="s">
        <v>590</v>
      </c>
      <c r="D176" s="69">
        <v>2098</v>
      </c>
      <c r="E176" s="69">
        <v>76</v>
      </c>
      <c r="F176" s="69">
        <v>175</v>
      </c>
      <c r="G176" s="69">
        <v>90</v>
      </c>
      <c r="H176" s="69">
        <v>544</v>
      </c>
      <c r="I176" s="69">
        <v>747</v>
      </c>
      <c r="J176" s="69">
        <v>237</v>
      </c>
      <c r="K176" s="69">
        <v>152</v>
      </c>
      <c r="L176" s="69">
        <v>77</v>
      </c>
    </row>
    <row r="177" spans="1:12" x14ac:dyDescent="0.25">
      <c r="A177" s="19" t="s">
        <v>591</v>
      </c>
      <c r="B177" s="19" t="s">
        <v>105</v>
      </c>
      <c r="C177" s="19" t="s">
        <v>592</v>
      </c>
      <c r="D177" s="69">
        <v>769</v>
      </c>
      <c r="E177" s="69">
        <v>25</v>
      </c>
      <c r="F177" s="69">
        <v>42</v>
      </c>
      <c r="G177" s="69">
        <v>27</v>
      </c>
      <c r="H177" s="69">
        <v>158</v>
      </c>
      <c r="I177" s="69">
        <v>284</v>
      </c>
      <c r="J177" s="69">
        <v>107</v>
      </c>
      <c r="K177" s="69">
        <v>75</v>
      </c>
      <c r="L177" s="69">
        <v>51</v>
      </c>
    </row>
    <row r="178" spans="1:12" x14ac:dyDescent="0.25">
      <c r="A178" s="19" t="s">
        <v>593</v>
      </c>
      <c r="B178" s="19" t="s">
        <v>105</v>
      </c>
      <c r="C178" s="19" t="s">
        <v>594</v>
      </c>
      <c r="D178" s="69">
        <v>3225</v>
      </c>
      <c r="E178" s="69">
        <v>88</v>
      </c>
      <c r="F178" s="69">
        <v>236</v>
      </c>
      <c r="G178" s="69">
        <v>175</v>
      </c>
      <c r="H178" s="69">
        <v>653</v>
      </c>
      <c r="I178" s="69">
        <v>1157</v>
      </c>
      <c r="J178" s="69">
        <v>382</v>
      </c>
      <c r="K178" s="69">
        <v>349</v>
      </c>
      <c r="L178" s="69">
        <v>185</v>
      </c>
    </row>
    <row r="179" spans="1:12" x14ac:dyDescent="0.25">
      <c r="A179" s="19" t="s">
        <v>595</v>
      </c>
      <c r="B179" s="19" t="s">
        <v>105</v>
      </c>
      <c r="C179" s="19" t="s">
        <v>596</v>
      </c>
      <c r="D179" s="69">
        <v>1259</v>
      </c>
      <c r="E179" s="69">
        <v>48</v>
      </c>
      <c r="F179" s="69">
        <v>98</v>
      </c>
      <c r="G179" s="69">
        <v>62</v>
      </c>
      <c r="H179" s="69">
        <v>333</v>
      </c>
      <c r="I179" s="69">
        <v>453</v>
      </c>
      <c r="J179" s="69">
        <v>121</v>
      </c>
      <c r="K179" s="69">
        <v>105</v>
      </c>
      <c r="L179" s="69">
        <v>39</v>
      </c>
    </row>
    <row r="180" spans="1:12" x14ac:dyDescent="0.25">
      <c r="A180" s="19" t="s">
        <v>597</v>
      </c>
      <c r="B180" s="19" t="s">
        <v>105</v>
      </c>
      <c r="C180" s="19" t="s">
        <v>598</v>
      </c>
      <c r="D180" s="69">
        <v>885</v>
      </c>
      <c r="E180" s="69">
        <v>35</v>
      </c>
      <c r="F180" s="69">
        <v>85</v>
      </c>
      <c r="G180" s="69">
        <v>54</v>
      </c>
      <c r="H180" s="69">
        <v>204</v>
      </c>
      <c r="I180" s="69">
        <v>337</v>
      </c>
      <c r="J180" s="69">
        <v>78</v>
      </c>
      <c r="K180" s="69">
        <v>68</v>
      </c>
      <c r="L180" s="69">
        <v>24</v>
      </c>
    </row>
    <row r="181" spans="1:12" x14ac:dyDescent="0.25">
      <c r="A181" s="19" t="s">
        <v>599</v>
      </c>
      <c r="B181" s="19" t="s">
        <v>105</v>
      </c>
      <c r="C181" s="19" t="s">
        <v>600</v>
      </c>
      <c r="D181" s="69">
        <v>3677</v>
      </c>
      <c r="E181" s="69">
        <v>125</v>
      </c>
      <c r="F181" s="69">
        <v>333</v>
      </c>
      <c r="G181" s="69">
        <v>207</v>
      </c>
      <c r="H181" s="69">
        <v>945</v>
      </c>
      <c r="I181" s="69">
        <v>1378</v>
      </c>
      <c r="J181" s="69">
        <v>317</v>
      </c>
      <c r="K181" s="69">
        <v>255</v>
      </c>
      <c r="L181" s="69">
        <v>117</v>
      </c>
    </row>
    <row r="182" spans="1:12" x14ac:dyDescent="0.25">
      <c r="A182" s="19" t="s">
        <v>601</v>
      </c>
      <c r="B182" s="19" t="s">
        <v>105</v>
      </c>
      <c r="C182" s="19" t="s">
        <v>602</v>
      </c>
      <c r="D182" s="69">
        <v>4056</v>
      </c>
      <c r="E182" s="69">
        <v>163</v>
      </c>
      <c r="F182" s="69">
        <v>370</v>
      </c>
      <c r="G182" s="69">
        <v>213</v>
      </c>
      <c r="H182" s="69">
        <v>951</v>
      </c>
      <c r="I182" s="69">
        <v>1492</v>
      </c>
      <c r="J182" s="69">
        <v>416</v>
      </c>
      <c r="K182" s="69">
        <v>290</v>
      </c>
      <c r="L182" s="69">
        <v>161</v>
      </c>
    </row>
    <row r="183" spans="1:12" x14ac:dyDescent="0.25">
      <c r="A183" s="19" t="s">
        <v>603</v>
      </c>
      <c r="B183" s="19" t="s">
        <v>105</v>
      </c>
      <c r="C183" s="19" t="s">
        <v>604</v>
      </c>
      <c r="D183" s="69">
        <v>886</v>
      </c>
      <c r="E183" s="69">
        <v>21</v>
      </c>
      <c r="F183" s="69">
        <v>66</v>
      </c>
      <c r="G183" s="69">
        <v>47</v>
      </c>
      <c r="H183" s="69">
        <v>213</v>
      </c>
      <c r="I183" s="69">
        <v>325</v>
      </c>
      <c r="J183" s="69">
        <v>95</v>
      </c>
      <c r="K183" s="69">
        <v>78</v>
      </c>
      <c r="L183" s="69">
        <v>41</v>
      </c>
    </row>
    <row r="184" spans="1:12" x14ac:dyDescent="0.25">
      <c r="A184" s="19" t="s">
        <v>605</v>
      </c>
      <c r="B184" s="19" t="s">
        <v>105</v>
      </c>
      <c r="C184" s="19" t="s">
        <v>606</v>
      </c>
      <c r="D184" s="69">
        <v>11028</v>
      </c>
      <c r="E184" s="69">
        <v>396</v>
      </c>
      <c r="F184" s="69">
        <v>1014</v>
      </c>
      <c r="G184" s="69">
        <v>603</v>
      </c>
      <c r="H184" s="69">
        <v>2759</v>
      </c>
      <c r="I184" s="69">
        <v>4046</v>
      </c>
      <c r="J184" s="69">
        <v>1110</v>
      </c>
      <c r="K184" s="69">
        <v>754</v>
      </c>
      <c r="L184" s="69">
        <v>346</v>
      </c>
    </row>
    <row r="185" spans="1:12" x14ac:dyDescent="0.25">
      <c r="A185" s="19" t="s">
        <v>607</v>
      </c>
      <c r="B185" s="19" t="s">
        <v>105</v>
      </c>
      <c r="C185" s="19" t="s">
        <v>608</v>
      </c>
      <c r="D185" s="69">
        <v>4270</v>
      </c>
      <c r="E185" s="69">
        <v>164</v>
      </c>
      <c r="F185" s="69">
        <v>340</v>
      </c>
      <c r="G185" s="69">
        <v>219</v>
      </c>
      <c r="H185" s="69">
        <v>1054</v>
      </c>
      <c r="I185" s="69">
        <v>1610</v>
      </c>
      <c r="J185" s="69">
        <v>436</v>
      </c>
      <c r="K185" s="69">
        <v>320</v>
      </c>
      <c r="L185" s="69">
        <v>127</v>
      </c>
    </row>
    <row r="186" spans="1:12" x14ac:dyDescent="0.25">
      <c r="A186" s="19" t="s">
        <v>609</v>
      </c>
      <c r="B186" s="19" t="s">
        <v>105</v>
      </c>
      <c r="C186" s="19" t="s">
        <v>610</v>
      </c>
      <c r="D186" s="69">
        <v>614</v>
      </c>
      <c r="E186" s="69">
        <v>15</v>
      </c>
      <c r="F186" s="69">
        <v>43</v>
      </c>
      <c r="G186" s="69">
        <v>31</v>
      </c>
      <c r="H186" s="69">
        <v>119</v>
      </c>
      <c r="I186" s="69">
        <v>205</v>
      </c>
      <c r="J186" s="69">
        <v>96</v>
      </c>
      <c r="K186" s="69">
        <v>57</v>
      </c>
      <c r="L186" s="69">
        <v>48</v>
      </c>
    </row>
    <row r="187" spans="1:12" x14ac:dyDescent="0.25">
      <c r="A187" s="19" t="s">
        <v>611</v>
      </c>
      <c r="B187" s="19" t="s">
        <v>105</v>
      </c>
      <c r="C187" s="19" t="s">
        <v>612</v>
      </c>
      <c r="D187" s="69">
        <v>3766</v>
      </c>
      <c r="E187" s="69">
        <v>145</v>
      </c>
      <c r="F187" s="69">
        <v>278</v>
      </c>
      <c r="G187" s="69">
        <v>186</v>
      </c>
      <c r="H187" s="69">
        <v>917</v>
      </c>
      <c r="I187" s="69">
        <v>1307</v>
      </c>
      <c r="J187" s="69">
        <v>415</v>
      </c>
      <c r="K187" s="69">
        <v>321</v>
      </c>
      <c r="L187" s="69">
        <v>197</v>
      </c>
    </row>
    <row r="188" spans="1:12" x14ac:dyDescent="0.25">
      <c r="A188" s="19" t="s">
        <v>613</v>
      </c>
      <c r="B188" s="19" t="s">
        <v>105</v>
      </c>
      <c r="C188" s="19" t="s">
        <v>614</v>
      </c>
      <c r="D188" s="69">
        <v>7711</v>
      </c>
      <c r="E188" s="69">
        <v>315</v>
      </c>
      <c r="F188" s="69">
        <v>811</v>
      </c>
      <c r="G188" s="69">
        <v>457</v>
      </c>
      <c r="H188" s="69">
        <v>1939</v>
      </c>
      <c r="I188" s="69">
        <v>2799</v>
      </c>
      <c r="J188" s="69">
        <v>694</v>
      </c>
      <c r="K188" s="69">
        <v>514</v>
      </c>
      <c r="L188" s="69">
        <v>182</v>
      </c>
    </row>
    <row r="189" spans="1:12" x14ac:dyDescent="0.25">
      <c r="A189" s="19" t="s">
        <v>615</v>
      </c>
      <c r="B189" s="19" t="s">
        <v>105</v>
      </c>
      <c r="C189" s="19" t="s">
        <v>616</v>
      </c>
      <c r="D189" s="69">
        <v>1513</v>
      </c>
      <c r="E189" s="69">
        <v>51</v>
      </c>
      <c r="F189" s="69">
        <v>125</v>
      </c>
      <c r="G189" s="69">
        <v>78</v>
      </c>
      <c r="H189" s="69">
        <v>389</v>
      </c>
      <c r="I189" s="69">
        <v>544</v>
      </c>
      <c r="J189" s="69">
        <v>160</v>
      </c>
      <c r="K189" s="69">
        <v>100</v>
      </c>
      <c r="L189" s="69">
        <v>66</v>
      </c>
    </row>
    <row r="190" spans="1:12" x14ac:dyDescent="0.25">
      <c r="A190" s="19" t="s">
        <v>617</v>
      </c>
      <c r="B190" s="19" t="s">
        <v>105</v>
      </c>
      <c r="C190" s="19" t="s">
        <v>618</v>
      </c>
      <c r="D190" s="69">
        <v>3414</v>
      </c>
      <c r="E190" s="69">
        <v>141</v>
      </c>
      <c r="F190" s="69">
        <v>301</v>
      </c>
      <c r="G190" s="69">
        <v>170</v>
      </c>
      <c r="H190" s="69">
        <v>873</v>
      </c>
      <c r="I190" s="69">
        <v>1178</v>
      </c>
      <c r="J190" s="69">
        <v>361</v>
      </c>
      <c r="K190" s="69">
        <v>242</v>
      </c>
      <c r="L190" s="69">
        <v>148</v>
      </c>
    </row>
    <row r="191" spans="1:12" x14ac:dyDescent="0.25">
      <c r="A191" s="19" t="s">
        <v>619</v>
      </c>
      <c r="B191" s="19" t="s">
        <v>105</v>
      </c>
      <c r="C191" s="19" t="s">
        <v>620</v>
      </c>
      <c r="D191" s="69">
        <v>2931</v>
      </c>
      <c r="E191" s="69">
        <v>105</v>
      </c>
      <c r="F191" s="69">
        <v>276</v>
      </c>
      <c r="G191" s="69">
        <v>151</v>
      </c>
      <c r="H191" s="69">
        <v>743</v>
      </c>
      <c r="I191" s="69">
        <v>1008</v>
      </c>
      <c r="J191" s="69">
        <v>305</v>
      </c>
      <c r="K191" s="69">
        <v>231</v>
      </c>
      <c r="L191" s="69">
        <v>112</v>
      </c>
    </row>
    <row r="192" spans="1:12" x14ac:dyDescent="0.25">
      <c r="A192" s="19" t="s">
        <v>621</v>
      </c>
      <c r="B192" s="19" t="s">
        <v>105</v>
      </c>
      <c r="C192" s="19" t="s">
        <v>622</v>
      </c>
      <c r="D192" s="69">
        <v>520</v>
      </c>
      <c r="E192" s="69">
        <v>9</v>
      </c>
      <c r="F192" s="69">
        <v>19</v>
      </c>
      <c r="G192" s="69">
        <v>13</v>
      </c>
      <c r="H192" s="69">
        <v>133</v>
      </c>
      <c r="I192" s="69">
        <v>162</v>
      </c>
      <c r="J192" s="69">
        <v>77</v>
      </c>
      <c r="K192" s="69">
        <v>60</v>
      </c>
      <c r="L192" s="69">
        <v>47</v>
      </c>
    </row>
    <row r="193" spans="1:12" x14ac:dyDescent="0.25">
      <c r="A193" s="19" t="s">
        <v>623</v>
      </c>
      <c r="B193" s="19" t="s">
        <v>106</v>
      </c>
      <c r="C193" s="19" t="s">
        <v>624</v>
      </c>
      <c r="D193" s="69">
        <v>58813</v>
      </c>
      <c r="E193" s="69">
        <v>3194</v>
      </c>
      <c r="F193" s="69">
        <v>7750</v>
      </c>
      <c r="G193" s="69">
        <v>3918</v>
      </c>
      <c r="H193" s="69">
        <v>15359</v>
      </c>
      <c r="I193" s="69">
        <v>20866</v>
      </c>
      <c r="J193" s="69">
        <v>4644</v>
      </c>
      <c r="K193" s="69">
        <v>2457</v>
      </c>
      <c r="L193" s="69">
        <v>625</v>
      </c>
    </row>
    <row r="194" spans="1:12" x14ac:dyDescent="0.25">
      <c r="A194" s="19" t="s">
        <v>625</v>
      </c>
      <c r="B194" s="19" t="s">
        <v>106</v>
      </c>
      <c r="C194" s="19" t="s">
        <v>626</v>
      </c>
      <c r="D194" s="69">
        <v>64443</v>
      </c>
      <c r="E194" s="69">
        <v>3278</v>
      </c>
      <c r="F194" s="69">
        <v>8051</v>
      </c>
      <c r="G194" s="69">
        <v>4438</v>
      </c>
      <c r="H194" s="69">
        <v>17789</v>
      </c>
      <c r="I194" s="69">
        <v>22140</v>
      </c>
      <c r="J194" s="69">
        <v>5236</v>
      </c>
      <c r="K194" s="69">
        <v>2696</v>
      </c>
      <c r="L194" s="69">
        <v>815</v>
      </c>
    </row>
    <row r="195" spans="1:12" x14ac:dyDescent="0.25">
      <c r="A195" s="19" t="s">
        <v>627</v>
      </c>
      <c r="B195" s="19" t="s">
        <v>106</v>
      </c>
      <c r="C195" s="19" t="s">
        <v>628</v>
      </c>
      <c r="D195" s="69">
        <v>7748</v>
      </c>
      <c r="E195" s="69">
        <v>407</v>
      </c>
      <c r="F195" s="69">
        <v>788</v>
      </c>
      <c r="G195" s="69">
        <v>440</v>
      </c>
      <c r="H195" s="69">
        <v>2035</v>
      </c>
      <c r="I195" s="69">
        <v>2576</v>
      </c>
      <c r="J195" s="69">
        <v>694</v>
      </c>
      <c r="K195" s="69">
        <v>555</v>
      </c>
      <c r="L195" s="69">
        <v>253</v>
      </c>
    </row>
    <row r="196" spans="1:12" x14ac:dyDescent="0.25">
      <c r="A196" s="19" t="s">
        <v>629</v>
      </c>
      <c r="B196" s="19" t="s">
        <v>106</v>
      </c>
      <c r="C196" s="19" t="s">
        <v>630</v>
      </c>
      <c r="D196" s="69">
        <v>7018</v>
      </c>
      <c r="E196" s="69">
        <v>276</v>
      </c>
      <c r="F196" s="69">
        <v>692</v>
      </c>
      <c r="G196" s="69">
        <v>375</v>
      </c>
      <c r="H196" s="69">
        <v>1596</v>
      </c>
      <c r="I196" s="69">
        <v>2646</v>
      </c>
      <c r="J196" s="69">
        <v>720</v>
      </c>
      <c r="K196" s="69">
        <v>527</v>
      </c>
      <c r="L196" s="69">
        <v>186</v>
      </c>
    </row>
    <row r="197" spans="1:12" x14ac:dyDescent="0.25">
      <c r="A197" s="19" t="s">
        <v>631</v>
      </c>
      <c r="B197" s="19" t="s">
        <v>106</v>
      </c>
      <c r="C197" s="19" t="s">
        <v>632</v>
      </c>
      <c r="D197" s="69">
        <v>34065</v>
      </c>
      <c r="E197" s="69">
        <v>1569</v>
      </c>
      <c r="F197" s="69">
        <v>3851</v>
      </c>
      <c r="G197" s="69">
        <v>2064</v>
      </c>
      <c r="H197" s="69">
        <v>8946</v>
      </c>
      <c r="I197" s="69">
        <v>11845</v>
      </c>
      <c r="J197" s="69">
        <v>3760</v>
      </c>
      <c r="K197" s="69">
        <v>1643</v>
      </c>
      <c r="L197" s="69">
        <v>387</v>
      </c>
    </row>
    <row r="198" spans="1:12" x14ac:dyDescent="0.25">
      <c r="A198" s="19" t="s">
        <v>633</v>
      </c>
      <c r="B198" s="19" t="s">
        <v>106</v>
      </c>
      <c r="C198" s="19" t="s">
        <v>634</v>
      </c>
      <c r="D198" s="69">
        <v>26245</v>
      </c>
      <c r="E198" s="69">
        <v>1033</v>
      </c>
      <c r="F198" s="69">
        <v>2399</v>
      </c>
      <c r="G198" s="69">
        <v>1366</v>
      </c>
      <c r="H198" s="69">
        <v>6432</v>
      </c>
      <c r="I198" s="69">
        <v>9601</v>
      </c>
      <c r="J198" s="69">
        <v>2972</v>
      </c>
      <c r="K198" s="69">
        <v>1844</v>
      </c>
      <c r="L198" s="69">
        <v>598</v>
      </c>
    </row>
    <row r="199" spans="1:12" x14ac:dyDescent="0.25">
      <c r="A199" s="19" t="s">
        <v>635</v>
      </c>
      <c r="B199" s="19" t="s">
        <v>106</v>
      </c>
      <c r="C199" s="19" t="s">
        <v>636</v>
      </c>
      <c r="D199" s="69">
        <v>9977</v>
      </c>
      <c r="E199" s="69">
        <v>419</v>
      </c>
      <c r="F199" s="69">
        <v>953</v>
      </c>
      <c r="G199" s="69">
        <v>532</v>
      </c>
      <c r="H199" s="69">
        <v>2625</v>
      </c>
      <c r="I199" s="69">
        <v>3563</v>
      </c>
      <c r="J199" s="69">
        <v>1074</v>
      </c>
      <c r="K199" s="69">
        <v>617</v>
      </c>
      <c r="L199" s="69">
        <v>194</v>
      </c>
    </row>
    <row r="200" spans="1:12" x14ac:dyDescent="0.25">
      <c r="A200" s="19" t="s">
        <v>637</v>
      </c>
      <c r="B200" s="19" t="s">
        <v>106</v>
      </c>
      <c r="C200" s="19" t="s">
        <v>638</v>
      </c>
      <c r="D200" s="69">
        <v>27864</v>
      </c>
      <c r="E200" s="69">
        <v>1301</v>
      </c>
      <c r="F200" s="69">
        <v>3120</v>
      </c>
      <c r="G200" s="69">
        <v>1727</v>
      </c>
      <c r="H200" s="69">
        <v>7386</v>
      </c>
      <c r="I200" s="69">
        <v>9583</v>
      </c>
      <c r="J200" s="69">
        <v>2688</v>
      </c>
      <c r="K200" s="69">
        <v>1523</v>
      </c>
      <c r="L200" s="69">
        <v>536</v>
      </c>
    </row>
    <row r="201" spans="1:12" x14ac:dyDescent="0.25">
      <c r="A201" s="19" t="s">
        <v>639</v>
      </c>
      <c r="B201" s="19" t="s">
        <v>106</v>
      </c>
      <c r="C201" s="19" t="s">
        <v>640</v>
      </c>
      <c r="D201" s="69">
        <v>10211</v>
      </c>
      <c r="E201" s="69">
        <v>469</v>
      </c>
      <c r="F201" s="69">
        <v>1050</v>
      </c>
      <c r="G201" s="69">
        <v>603</v>
      </c>
      <c r="H201" s="69">
        <v>2589</v>
      </c>
      <c r="I201" s="69">
        <v>3559</v>
      </c>
      <c r="J201" s="69">
        <v>1071</v>
      </c>
      <c r="K201" s="69">
        <v>629</v>
      </c>
      <c r="L201" s="69">
        <v>241</v>
      </c>
    </row>
    <row r="202" spans="1:12" x14ac:dyDescent="0.25">
      <c r="A202" s="19" t="s">
        <v>641</v>
      </c>
      <c r="B202" s="19" t="s">
        <v>106</v>
      </c>
      <c r="C202" s="19" t="s">
        <v>642</v>
      </c>
      <c r="D202" s="69">
        <v>16252</v>
      </c>
      <c r="E202" s="69">
        <v>773</v>
      </c>
      <c r="F202" s="69">
        <v>1924</v>
      </c>
      <c r="G202" s="69">
        <v>1008</v>
      </c>
      <c r="H202" s="69">
        <v>4341</v>
      </c>
      <c r="I202" s="69">
        <v>5855</v>
      </c>
      <c r="J202" s="69">
        <v>1449</v>
      </c>
      <c r="K202" s="69">
        <v>715</v>
      </c>
      <c r="L202" s="69">
        <v>187</v>
      </c>
    </row>
    <row r="203" spans="1:12" x14ac:dyDescent="0.25">
      <c r="A203" s="19" t="s">
        <v>643</v>
      </c>
      <c r="B203" s="19" t="s">
        <v>106</v>
      </c>
      <c r="C203" s="19" t="s">
        <v>644</v>
      </c>
      <c r="D203" s="69">
        <v>37554</v>
      </c>
      <c r="E203" s="69">
        <v>1974</v>
      </c>
      <c r="F203" s="69">
        <v>4638</v>
      </c>
      <c r="G203" s="69">
        <v>2621</v>
      </c>
      <c r="H203" s="69">
        <v>10063</v>
      </c>
      <c r="I203" s="69">
        <v>13127</v>
      </c>
      <c r="J203" s="69">
        <v>2940</v>
      </c>
      <c r="K203" s="69">
        <v>1684</v>
      </c>
      <c r="L203" s="69">
        <v>507</v>
      </c>
    </row>
    <row r="204" spans="1:12" x14ac:dyDescent="0.25">
      <c r="A204" s="19" t="s">
        <v>645</v>
      </c>
      <c r="B204" s="19" t="s">
        <v>106</v>
      </c>
      <c r="C204" s="19" t="s">
        <v>646</v>
      </c>
      <c r="D204" s="69">
        <v>11953</v>
      </c>
      <c r="E204" s="69">
        <v>540</v>
      </c>
      <c r="F204" s="69">
        <v>1245</v>
      </c>
      <c r="G204" s="69">
        <v>692</v>
      </c>
      <c r="H204" s="69">
        <v>3320</v>
      </c>
      <c r="I204" s="69">
        <v>4245</v>
      </c>
      <c r="J204" s="69">
        <v>1165</v>
      </c>
      <c r="K204" s="69">
        <v>555</v>
      </c>
      <c r="L204" s="69">
        <v>191</v>
      </c>
    </row>
    <row r="205" spans="1:12" x14ac:dyDescent="0.25">
      <c r="A205" s="19" t="s">
        <v>647</v>
      </c>
      <c r="B205" s="19" t="s">
        <v>106</v>
      </c>
      <c r="C205" s="19" t="s">
        <v>648</v>
      </c>
      <c r="D205" s="69">
        <v>5303</v>
      </c>
      <c r="E205" s="69">
        <v>228</v>
      </c>
      <c r="F205" s="69">
        <v>522</v>
      </c>
      <c r="G205" s="69">
        <v>276</v>
      </c>
      <c r="H205" s="69">
        <v>1329</v>
      </c>
      <c r="I205" s="69">
        <v>1969</v>
      </c>
      <c r="J205" s="69">
        <v>554</v>
      </c>
      <c r="K205" s="69">
        <v>333</v>
      </c>
      <c r="L205" s="69">
        <v>92</v>
      </c>
    </row>
    <row r="206" spans="1:12" x14ac:dyDescent="0.25">
      <c r="A206" s="19" t="s">
        <v>649</v>
      </c>
      <c r="B206" s="19" t="s">
        <v>106</v>
      </c>
      <c r="C206" s="19" t="s">
        <v>650</v>
      </c>
      <c r="D206" s="69">
        <v>7144</v>
      </c>
      <c r="E206" s="69">
        <v>208</v>
      </c>
      <c r="F206" s="69">
        <v>550</v>
      </c>
      <c r="G206" s="69">
        <v>301</v>
      </c>
      <c r="H206" s="69">
        <v>1558</v>
      </c>
      <c r="I206" s="69">
        <v>2826</v>
      </c>
      <c r="J206" s="69">
        <v>824</v>
      </c>
      <c r="K206" s="69">
        <v>613</v>
      </c>
      <c r="L206" s="69">
        <v>264</v>
      </c>
    </row>
    <row r="207" spans="1:12" x14ac:dyDescent="0.25">
      <c r="A207" s="19" t="s">
        <v>651</v>
      </c>
      <c r="B207" s="19" t="s">
        <v>106</v>
      </c>
      <c r="C207" s="19" t="s">
        <v>652</v>
      </c>
      <c r="D207" s="69">
        <v>2456</v>
      </c>
      <c r="E207" s="69">
        <v>122</v>
      </c>
      <c r="F207" s="69">
        <v>298</v>
      </c>
      <c r="G207" s="69">
        <v>157</v>
      </c>
      <c r="H207" s="69">
        <v>634</v>
      </c>
      <c r="I207" s="69">
        <v>906</v>
      </c>
      <c r="J207" s="69">
        <v>173</v>
      </c>
      <c r="K207" s="69">
        <v>120</v>
      </c>
      <c r="L207" s="69">
        <v>46</v>
      </c>
    </row>
    <row r="208" spans="1:12" x14ac:dyDescent="0.25">
      <c r="A208" s="19" t="s">
        <v>653</v>
      </c>
      <c r="B208" s="19" t="s">
        <v>106</v>
      </c>
      <c r="C208" s="19" t="s">
        <v>654</v>
      </c>
      <c r="D208" s="69">
        <v>22489</v>
      </c>
      <c r="E208" s="69">
        <v>1058</v>
      </c>
      <c r="F208" s="69">
        <v>2794</v>
      </c>
      <c r="G208" s="69">
        <v>1502</v>
      </c>
      <c r="H208" s="69">
        <v>6099</v>
      </c>
      <c r="I208" s="69">
        <v>7970</v>
      </c>
      <c r="J208" s="69">
        <v>1893</v>
      </c>
      <c r="K208" s="69">
        <v>925</v>
      </c>
      <c r="L208" s="69">
        <v>248</v>
      </c>
    </row>
    <row r="209" spans="1:12" x14ac:dyDescent="0.25">
      <c r="A209" s="19" t="s">
        <v>655</v>
      </c>
      <c r="B209" s="19" t="s">
        <v>106</v>
      </c>
      <c r="C209" s="19" t="s">
        <v>656</v>
      </c>
      <c r="D209" s="69">
        <v>48985</v>
      </c>
      <c r="E209" s="69">
        <v>2338</v>
      </c>
      <c r="F209" s="69">
        <v>5800</v>
      </c>
      <c r="G209" s="69">
        <v>3609</v>
      </c>
      <c r="H209" s="69">
        <v>13139</v>
      </c>
      <c r="I209" s="69">
        <v>17747</v>
      </c>
      <c r="J209" s="69">
        <v>3872</v>
      </c>
      <c r="K209" s="69">
        <v>1936</v>
      </c>
      <c r="L209" s="69">
        <v>544</v>
      </c>
    </row>
    <row r="210" spans="1:12" x14ac:dyDescent="0.25">
      <c r="A210" s="19" t="s">
        <v>657</v>
      </c>
      <c r="B210" s="19" t="s">
        <v>106</v>
      </c>
      <c r="C210" s="19" t="s">
        <v>658</v>
      </c>
      <c r="D210" s="69">
        <v>3227</v>
      </c>
      <c r="E210" s="69">
        <v>101</v>
      </c>
      <c r="F210" s="69">
        <v>304</v>
      </c>
      <c r="G210" s="69">
        <v>211</v>
      </c>
      <c r="H210" s="69">
        <v>747</v>
      </c>
      <c r="I210" s="69">
        <v>1205</v>
      </c>
      <c r="J210" s="69">
        <v>362</v>
      </c>
      <c r="K210" s="69">
        <v>235</v>
      </c>
      <c r="L210" s="69">
        <v>62</v>
      </c>
    </row>
    <row r="211" spans="1:12" x14ac:dyDescent="0.25">
      <c r="A211" s="19" t="s">
        <v>659</v>
      </c>
      <c r="B211" s="19" t="s">
        <v>106</v>
      </c>
      <c r="C211" s="19" t="s">
        <v>660</v>
      </c>
      <c r="D211" s="69">
        <v>8084</v>
      </c>
      <c r="E211" s="69">
        <v>336</v>
      </c>
      <c r="F211" s="69">
        <v>716</v>
      </c>
      <c r="G211" s="69">
        <v>439</v>
      </c>
      <c r="H211" s="69">
        <v>1987</v>
      </c>
      <c r="I211" s="69">
        <v>3010</v>
      </c>
      <c r="J211" s="69">
        <v>811</v>
      </c>
      <c r="K211" s="69">
        <v>545</v>
      </c>
      <c r="L211" s="69">
        <v>240</v>
      </c>
    </row>
    <row r="212" spans="1:12" x14ac:dyDescent="0.25">
      <c r="A212" s="19" t="s">
        <v>661</v>
      </c>
      <c r="B212" s="19" t="s">
        <v>106</v>
      </c>
      <c r="C212" s="19" t="s">
        <v>662</v>
      </c>
      <c r="D212" s="69">
        <v>13942</v>
      </c>
      <c r="E212" s="69">
        <v>758</v>
      </c>
      <c r="F212" s="69">
        <v>1602</v>
      </c>
      <c r="G212" s="69">
        <v>909</v>
      </c>
      <c r="H212" s="69">
        <v>4281</v>
      </c>
      <c r="I212" s="69">
        <v>4764</v>
      </c>
      <c r="J212" s="69">
        <v>991</v>
      </c>
      <c r="K212" s="69">
        <v>487</v>
      </c>
      <c r="L212" s="69">
        <v>150</v>
      </c>
    </row>
    <row r="213" spans="1:12" x14ac:dyDescent="0.25">
      <c r="A213" s="19" t="s">
        <v>663</v>
      </c>
      <c r="B213" s="19" t="s">
        <v>106</v>
      </c>
      <c r="C213" s="19" t="s">
        <v>664</v>
      </c>
      <c r="D213" s="69">
        <v>18659</v>
      </c>
      <c r="E213" s="69">
        <v>882</v>
      </c>
      <c r="F213" s="69">
        <v>2064</v>
      </c>
      <c r="G213" s="69">
        <v>1255</v>
      </c>
      <c r="H213" s="69">
        <v>4778</v>
      </c>
      <c r="I213" s="69">
        <v>6523</v>
      </c>
      <c r="J213" s="69">
        <v>1921</v>
      </c>
      <c r="K213" s="69">
        <v>976</v>
      </c>
      <c r="L213" s="69">
        <v>260</v>
      </c>
    </row>
    <row r="214" spans="1:12" x14ac:dyDescent="0.25">
      <c r="A214" s="19" t="s">
        <v>665</v>
      </c>
      <c r="B214" s="19" t="s">
        <v>106</v>
      </c>
      <c r="C214" s="19" t="s">
        <v>666</v>
      </c>
      <c r="D214" s="69">
        <v>3813</v>
      </c>
      <c r="E214" s="69">
        <v>204</v>
      </c>
      <c r="F214" s="69">
        <v>523</v>
      </c>
      <c r="G214" s="69">
        <v>256</v>
      </c>
      <c r="H214" s="69">
        <v>1000</v>
      </c>
      <c r="I214" s="69">
        <v>1283</v>
      </c>
      <c r="J214" s="69">
        <v>303</v>
      </c>
      <c r="K214" s="69">
        <v>175</v>
      </c>
      <c r="L214" s="69">
        <v>69</v>
      </c>
    </row>
    <row r="215" spans="1:12" x14ac:dyDescent="0.25">
      <c r="A215" s="19" t="s">
        <v>667</v>
      </c>
      <c r="B215" s="19" t="s">
        <v>106</v>
      </c>
      <c r="C215" s="19" t="s">
        <v>668</v>
      </c>
      <c r="D215" s="69">
        <v>76791</v>
      </c>
      <c r="E215" s="69">
        <v>3629</v>
      </c>
      <c r="F215" s="69">
        <v>8315</v>
      </c>
      <c r="G215" s="69">
        <v>4878</v>
      </c>
      <c r="H215" s="69">
        <v>19921</v>
      </c>
      <c r="I215" s="69">
        <v>26891</v>
      </c>
      <c r="J215" s="69">
        <v>7828</v>
      </c>
      <c r="K215" s="69">
        <v>4148</v>
      </c>
      <c r="L215" s="69">
        <v>1181</v>
      </c>
    </row>
    <row r="216" spans="1:12" x14ac:dyDescent="0.25">
      <c r="A216" s="19" t="s">
        <v>669</v>
      </c>
      <c r="B216" s="19" t="s">
        <v>106</v>
      </c>
      <c r="C216" s="19" t="s">
        <v>670</v>
      </c>
      <c r="D216" s="69">
        <v>65575</v>
      </c>
      <c r="E216" s="69">
        <v>2862</v>
      </c>
      <c r="F216" s="69">
        <v>6970</v>
      </c>
      <c r="G216" s="69">
        <v>4248</v>
      </c>
      <c r="H216" s="69">
        <v>15705</v>
      </c>
      <c r="I216" s="69">
        <v>22756</v>
      </c>
      <c r="J216" s="69">
        <v>6924</v>
      </c>
      <c r="K216" s="69">
        <v>4446</v>
      </c>
      <c r="L216" s="69">
        <v>1664</v>
      </c>
    </row>
    <row r="217" spans="1:12" x14ac:dyDescent="0.25">
      <c r="A217" s="19" t="s">
        <v>671</v>
      </c>
      <c r="B217" s="19" t="s">
        <v>106</v>
      </c>
      <c r="C217" s="19" t="s">
        <v>672</v>
      </c>
      <c r="D217" s="69">
        <v>7975</v>
      </c>
      <c r="E217" s="69">
        <v>479</v>
      </c>
      <c r="F217" s="69">
        <v>958</v>
      </c>
      <c r="G217" s="69">
        <v>497</v>
      </c>
      <c r="H217" s="69">
        <v>2182</v>
      </c>
      <c r="I217" s="69">
        <v>2766</v>
      </c>
      <c r="J217" s="69">
        <v>665</v>
      </c>
      <c r="K217" s="69">
        <v>345</v>
      </c>
      <c r="L217" s="69">
        <v>83</v>
      </c>
    </row>
    <row r="218" spans="1:12" x14ac:dyDescent="0.25">
      <c r="A218" s="19" t="s">
        <v>673</v>
      </c>
      <c r="B218" s="19" t="s">
        <v>106</v>
      </c>
      <c r="C218" s="19" t="s">
        <v>674</v>
      </c>
      <c r="D218" s="69">
        <v>17929</v>
      </c>
      <c r="E218" s="69">
        <v>850</v>
      </c>
      <c r="F218" s="69">
        <v>1951</v>
      </c>
      <c r="G218" s="69">
        <v>1127</v>
      </c>
      <c r="H218" s="69">
        <v>4570</v>
      </c>
      <c r="I218" s="69">
        <v>6371</v>
      </c>
      <c r="J218" s="69">
        <v>1890</v>
      </c>
      <c r="K218" s="69">
        <v>917</v>
      </c>
      <c r="L218" s="69">
        <v>253</v>
      </c>
    </row>
    <row r="219" spans="1:12" x14ac:dyDescent="0.25">
      <c r="A219" s="19" t="s">
        <v>675</v>
      </c>
      <c r="B219" s="19" t="s">
        <v>106</v>
      </c>
      <c r="C219" s="19" t="s">
        <v>676</v>
      </c>
      <c r="D219" s="69">
        <v>12862</v>
      </c>
      <c r="E219" s="69">
        <v>510</v>
      </c>
      <c r="F219" s="69">
        <v>1211</v>
      </c>
      <c r="G219" s="69">
        <v>756</v>
      </c>
      <c r="H219" s="69">
        <v>3276</v>
      </c>
      <c r="I219" s="69">
        <v>4838</v>
      </c>
      <c r="J219" s="69">
        <v>1218</v>
      </c>
      <c r="K219" s="69">
        <v>781</v>
      </c>
      <c r="L219" s="69">
        <v>272</v>
      </c>
    </row>
    <row r="220" spans="1:12" x14ac:dyDescent="0.25">
      <c r="A220" s="19" t="s">
        <v>677</v>
      </c>
      <c r="B220" s="19" t="s">
        <v>106</v>
      </c>
      <c r="C220" s="19" t="s">
        <v>678</v>
      </c>
      <c r="D220" s="69">
        <v>7091</v>
      </c>
      <c r="E220" s="69">
        <v>321</v>
      </c>
      <c r="F220" s="69">
        <v>671</v>
      </c>
      <c r="G220" s="69">
        <v>374</v>
      </c>
      <c r="H220" s="69">
        <v>1819</v>
      </c>
      <c r="I220" s="69">
        <v>2620</v>
      </c>
      <c r="J220" s="69">
        <v>660</v>
      </c>
      <c r="K220" s="69">
        <v>478</v>
      </c>
      <c r="L220" s="69">
        <v>148</v>
      </c>
    </row>
    <row r="221" spans="1:12" x14ac:dyDescent="0.25">
      <c r="A221" s="19" t="s">
        <v>679</v>
      </c>
      <c r="B221" s="19" t="s">
        <v>106</v>
      </c>
      <c r="C221" s="19" t="s">
        <v>680</v>
      </c>
      <c r="D221" s="69">
        <v>1764</v>
      </c>
      <c r="E221" s="69">
        <v>68</v>
      </c>
      <c r="F221" s="69">
        <v>185</v>
      </c>
      <c r="G221" s="69">
        <v>85</v>
      </c>
      <c r="H221" s="69">
        <v>378</v>
      </c>
      <c r="I221" s="69">
        <v>631</v>
      </c>
      <c r="J221" s="69">
        <v>206</v>
      </c>
      <c r="K221" s="69">
        <v>162</v>
      </c>
      <c r="L221" s="69">
        <v>49</v>
      </c>
    </row>
    <row r="222" spans="1:12" x14ac:dyDescent="0.25">
      <c r="A222" s="19" t="s">
        <v>681</v>
      </c>
      <c r="B222" s="19" t="s">
        <v>106</v>
      </c>
      <c r="C222" s="19" t="s">
        <v>682</v>
      </c>
      <c r="D222" s="69">
        <v>12250</v>
      </c>
      <c r="E222" s="69">
        <v>543</v>
      </c>
      <c r="F222" s="69">
        <v>1476</v>
      </c>
      <c r="G222" s="69">
        <v>908</v>
      </c>
      <c r="H222" s="69">
        <v>3362</v>
      </c>
      <c r="I222" s="69">
        <v>4413</v>
      </c>
      <c r="J222" s="69">
        <v>966</v>
      </c>
      <c r="K222" s="69">
        <v>464</v>
      </c>
      <c r="L222" s="69">
        <v>118</v>
      </c>
    </row>
    <row r="223" spans="1:12" x14ac:dyDescent="0.25">
      <c r="A223" s="19" t="s">
        <v>683</v>
      </c>
      <c r="B223" s="19" t="s">
        <v>106</v>
      </c>
      <c r="C223" s="19" t="s">
        <v>684</v>
      </c>
      <c r="D223" s="69">
        <v>18005</v>
      </c>
      <c r="E223" s="69">
        <v>786</v>
      </c>
      <c r="F223" s="69">
        <v>1821</v>
      </c>
      <c r="G223" s="69">
        <v>988</v>
      </c>
      <c r="H223" s="69">
        <v>4657</v>
      </c>
      <c r="I223" s="69">
        <v>6560</v>
      </c>
      <c r="J223" s="69">
        <v>1786</v>
      </c>
      <c r="K223" s="69">
        <v>1047</v>
      </c>
      <c r="L223" s="69">
        <v>360</v>
      </c>
    </row>
    <row r="224" spans="1:12" x14ac:dyDescent="0.25">
      <c r="A224" s="19" t="s">
        <v>685</v>
      </c>
      <c r="B224" s="19" t="s">
        <v>106</v>
      </c>
      <c r="C224" s="19" t="s">
        <v>686</v>
      </c>
      <c r="D224" s="69">
        <v>29866</v>
      </c>
      <c r="E224" s="69">
        <v>1142</v>
      </c>
      <c r="F224" s="69">
        <v>2912</v>
      </c>
      <c r="G224" s="69">
        <v>1637</v>
      </c>
      <c r="H224" s="69">
        <v>7294</v>
      </c>
      <c r="I224" s="69">
        <v>10869</v>
      </c>
      <c r="J224" s="69">
        <v>3366</v>
      </c>
      <c r="K224" s="69">
        <v>1960</v>
      </c>
      <c r="L224" s="69">
        <v>686</v>
      </c>
    </row>
    <row r="225" spans="1:12" x14ac:dyDescent="0.25">
      <c r="A225" s="19" t="s">
        <v>687</v>
      </c>
      <c r="B225" s="19" t="s">
        <v>106</v>
      </c>
      <c r="C225" s="19" t="s">
        <v>688</v>
      </c>
      <c r="D225" s="69">
        <v>16021</v>
      </c>
      <c r="E225" s="69">
        <v>705</v>
      </c>
      <c r="F225" s="69">
        <v>1782</v>
      </c>
      <c r="G225" s="69">
        <v>1138</v>
      </c>
      <c r="H225" s="69">
        <v>4199</v>
      </c>
      <c r="I225" s="69">
        <v>5889</v>
      </c>
      <c r="J225" s="69">
        <v>1294</v>
      </c>
      <c r="K225" s="69">
        <v>752</v>
      </c>
      <c r="L225" s="69">
        <v>262</v>
      </c>
    </row>
    <row r="226" spans="1:12" x14ac:dyDescent="0.25">
      <c r="A226" s="19" t="s">
        <v>689</v>
      </c>
      <c r="B226" s="19" t="s">
        <v>106</v>
      </c>
      <c r="C226" s="19" t="s">
        <v>690</v>
      </c>
      <c r="D226" s="69">
        <v>123490</v>
      </c>
      <c r="E226" s="69">
        <v>6603</v>
      </c>
      <c r="F226" s="69">
        <v>15406</v>
      </c>
      <c r="G226" s="69">
        <v>8015</v>
      </c>
      <c r="H226" s="69">
        <v>33801</v>
      </c>
      <c r="I226" s="69">
        <v>44179</v>
      </c>
      <c r="J226" s="69">
        <v>9445</v>
      </c>
      <c r="K226" s="69">
        <v>4671</v>
      </c>
      <c r="L226" s="69">
        <v>1370</v>
      </c>
    </row>
    <row r="227" spans="1:12" x14ac:dyDescent="0.25">
      <c r="A227" s="19" t="s">
        <v>691</v>
      </c>
      <c r="B227" s="19" t="s">
        <v>106</v>
      </c>
      <c r="C227" s="19" t="s">
        <v>692</v>
      </c>
      <c r="D227" s="69">
        <v>28846</v>
      </c>
      <c r="E227" s="69">
        <v>1300</v>
      </c>
      <c r="F227" s="69">
        <v>3332</v>
      </c>
      <c r="G227" s="69">
        <v>1863</v>
      </c>
      <c r="H227" s="69">
        <v>7274</v>
      </c>
      <c r="I227" s="69">
        <v>9910</v>
      </c>
      <c r="J227" s="69">
        <v>2910</v>
      </c>
      <c r="K227" s="69">
        <v>1732</v>
      </c>
      <c r="L227" s="69">
        <v>525</v>
      </c>
    </row>
    <row r="228" spans="1:12" x14ac:dyDescent="0.25">
      <c r="A228" s="19" t="s">
        <v>693</v>
      </c>
      <c r="B228" s="19" t="s">
        <v>106</v>
      </c>
      <c r="C228" s="19" t="s">
        <v>694</v>
      </c>
      <c r="D228" s="69">
        <v>17900</v>
      </c>
      <c r="E228" s="69">
        <v>756</v>
      </c>
      <c r="F228" s="69">
        <v>1768</v>
      </c>
      <c r="G228" s="69">
        <v>1056</v>
      </c>
      <c r="H228" s="69">
        <v>4677</v>
      </c>
      <c r="I228" s="69">
        <v>6547</v>
      </c>
      <c r="J228" s="69">
        <v>1759</v>
      </c>
      <c r="K228" s="69">
        <v>984</v>
      </c>
      <c r="L228" s="69">
        <v>353</v>
      </c>
    </row>
    <row r="229" spans="1:12" x14ac:dyDescent="0.25">
      <c r="A229" s="19" t="s">
        <v>695</v>
      </c>
      <c r="B229" s="19" t="s">
        <v>106</v>
      </c>
      <c r="C229" s="19" t="s">
        <v>696</v>
      </c>
      <c r="D229" s="69">
        <v>20170</v>
      </c>
      <c r="E229" s="69">
        <v>829</v>
      </c>
      <c r="F229" s="69">
        <v>1911</v>
      </c>
      <c r="G229" s="69">
        <v>1126</v>
      </c>
      <c r="H229" s="69">
        <v>4702</v>
      </c>
      <c r="I229" s="69">
        <v>7263</v>
      </c>
      <c r="J229" s="69">
        <v>2220</v>
      </c>
      <c r="K229" s="69">
        <v>1543</v>
      </c>
      <c r="L229" s="69">
        <v>576</v>
      </c>
    </row>
    <row r="230" spans="1:12" x14ac:dyDescent="0.25">
      <c r="A230" s="19" t="s">
        <v>697</v>
      </c>
      <c r="B230" s="19" t="s">
        <v>106</v>
      </c>
      <c r="C230" s="19" t="s">
        <v>698</v>
      </c>
      <c r="D230" s="69">
        <v>4764</v>
      </c>
      <c r="E230" s="69">
        <v>201</v>
      </c>
      <c r="F230" s="69">
        <v>437</v>
      </c>
      <c r="G230" s="69">
        <v>226</v>
      </c>
      <c r="H230" s="69">
        <v>1167</v>
      </c>
      <c r="I230" s="69">
        <v>1793</v>
      </c>
      <c r="J230" s="69">
        <v>494</v>
      </c>
      <c r="K230" s="69">
        <v>343</v>
      </c>
      <c r="L230" s="69">
        <v>103</v>
      </c>
    </row>
    <row r="231" spans="1:12" x14ac:dyDescent="0.25">
      <c r="A231" s="19" t="s">
        <v>699</v>
      </c>
      <c r="B231" s="19" t="s">
        <v>106</v>
      </c>
      <c r="C231" s="19" t="s">
        <v>700</v>
      </c>
      <c r="D231" s="69">
        <v>6233</v>
      </c>
      <c r="E231" s="69">
        <v>330</v>
      </c>
      <c r="F231" s="69">
        <v>762</v>
      </c>
      <c r="G231" s="69">
        <v>451</v>
      </c>
      <c r="H231" s="69">
        <v>1726</v>
      </c>
      <c r="I231" s="69">
        <v>2077</v>
      </c>
      <c r="J231" s="69">
        <v>523</v>
      </c>
      <c r="K231" s="69">
        <v>256</v>
      </c>
      <c r="L231" s="69">
        <v>108</v>
      </c>
    </row>
    <row r="232" spans="1:12" x14ac:dyDescent="0.25">
      <c r="A232" s="19" t="s">
        <v>701</v>
      </c>
      <c r="B232" s="19" t="s">
        <v>106</v>
      </c>
      <c r="C232" s="19" t="s">
        <v>702</v>
      </c>
      <c r="D232" s="69">
        <v>1572</v>
      </c>
      <c r="E232" s="69">
        <v>54</v>
      </c>
      <c r="F232" s="69">
        <v>147</v>
      </c>
      <c r="G232" s="69">
        <v>79</v>
      </c>
      <c r="H232" s="69">
        <v>381</v>
      </c>
      <c r="I232" s="69">
        <v>576</v>
      </c>
      <c r="J232" s="69">
        <v>166</v>
      </c>
      <c r="K232" s="69">
        <v>117</v>
      </c>
      <c r="L232" s="69">
        <v>52</v>
      </c>
    </row>
    <row r="233" spans="1:12" x14ac:dyDescent="0.25">
      <c r="A233" s="19" t="s">
        <v>703</v>
      </c>
      <c r="B233" s="19" t="s">
        <v>106</v>
      </c>
      <c r="C233" s="19" t="s">
        <v>704</v>
      </c>
      <c r="D233" s="69">
        <v>60163</v>
      </c>
      <c r="E233" s="69">
        <v>2831</v>
      </c>
      <c r="F233" s="69">
        <v>6481</v>
      </c>
      <c r="G233" s="69">
        <v>3814</v>
      </c>
      <c r="H233" s="69">
        <v>15474</v>
      </c>
      <c r="I233" s="69">
        <v>21660</v>
      </c>
      <c r="J233" s="69">
        <v>5715</v>
      </c>
      <c r="K233" s="69">
        <v>3239</v>
      </c>
      <c r="L233" s="69">
        <v>949</v>
      </c>
    </row>
    <row r="234" spans="1:12" x14ac:dyDescent="0.25">
      <c r="A234" s="19" t="s">
        <v>705</v>
      </c>
      <c r="B234" s="19" t="s">
        <v>106</v>
      </c>
      <c r="C234" s="19" t="s">
        <v>706</v>
      </c>
      <c r="D234" s="69">
        <v>7921</v>
      </c>
      <c r="E234" s="69">
        <v>459</v>
      </c>
      <c r="F234" s="69">
        <v>989</v>
      </c>
      <c r="G234" s="69">
        <v>476</v>
      </c>
      <c r="H234" s="69">
        <v>2091</v>
      </c>
      <c r="I234" s="69">
        <v>2828</v>
      </c>
      <c r="J234" s="69">
        <v>670</v>
      </c>
      <c r="K234" s="69">
        <v>316</v>
      </c>
      <c r="L234" s="69">
        <v>92</v>
      </c>
    </row>
    <row r="235" spans="1:12" x14ac:dyDescent="0.25">
      <c r="A235" s="19" t="s">
        <v>707</v>
      </c>
      <c r="B235" s="19" t="s">
        <v>106</v>
      </c>
      <c r="C235" s="19" t="s">
        <v>708</v>
      </c>
      <c r="D235" s="69">
        <v>29727</v>
      </c>
      <c r="E235" s="69">
        <v>1399</v>
      </c>
      <c r="F235" s="69">
        <v>3140</v>
      </c>
      <c r="G235" s="69">
        <v>1705</v>
      </c>
      <c r="H235" s="69">
        <v>7477</v>
      </c>
      <c r="I235" s="69">
        <v>10890</v>
      </c>
      <c r="J235" s="69">
        <v>2868</v>
      </c>
      <c r="K235" s="69">
        <v>1704</v>
      </c>
      <c r="L235" s="69">
        <v>544</v>
      </c>
    </row>
    <row r="236" spans="1:12" x14ac:dyDescent="0.25">
      <c r="A236" s="19" t="s">
        <v>709</v>
      </c>
      <c r="B236" s="19" t="s">
        <v>106</v>
      </c>
      <c r="C236" s="19" t="s">
        <v>710</v>
      </c>
      <c r="D236" s="69">
        <v>14280</v>
      </c>
      <c r="E236" s="69">
        <v>669</v>
      </c>
      <c r="F236" s="69">
        <v>1497</v>
      </c>
      <c r="G236" s="69">
        <v>754</v>
      </c>
      <c r="H236" s="69">
        <v>3496</v>
      </c>
      <c r="I236" s="69">
        <v>5113</v>
      </c>
      <c r="J236" s="69">
        <v>1373</v>
      </c>
      <c r="K236" s="69">
        <v>947</v>
      </c>
      <c r="L236" s="69">
        <v>431</v>
      </c>
    </row>
    <row r="237" spans="1:12" x14ac:dyDescent="0.25">
      <c r="A237" s="19" t="s">
        <v>711</v>
      </c>
      <c r="B237" s="19" t="s">
        <v>106</v>
      </c>
      <c r="C237" s="19" t="s">
        <v>712</v>
      </c>
      <c r="D237" s="69">
        <v>37903</v>
      </c>
      <c r="E237" s="69">
        <v>1982</v>
      </c>
      <c r="F237" s="69">
        <v>4709</v>
      </c>
      <c r="G237" s="69">
        <v>2827</v>
      </c>
      <c r="H237" s="69">
        <v>10321</v>
      </c>
      <c r="I237" s="69">
        <v>13524</v>
      </c>
      <c r="J237" s="69">
        <v>2945</v>
      </c>
      <c r="K237" s="69">
        <v>1271</v>
      </c>
      <c r="L237" s="69">
        <v>324</v>
      </c>
    </row>
    <row r="238" spans="1:12" x14ac:dyDescent="0.25">
      <c r="A238" s="19" t="s">
        <v>713</v>
      </c>
      <c r="B238" s="19" t="s">
        <v>106</v>
      </c>
      <c r="C238" s="19" t="s">
        <v>714</v>
      </c>
      <c r="D238" s="69">
        <v>7941</v>
      </c>
      <c r="E238" s="69">
        <v>349</v>
      </c>
      <c r="F238" s="69">
        <v>720</v>
      </c>
      <c r="G238" s="69">
        <v>443</v>
      </c>
      <c r="H238" s="69">
        <v>1872</v>
      </c>
      <c r="I238" s="69">
        <v>2956</v>
      </c>
      <c r="J238" s="69">
        <v>732</v>
      </c>
      <c r="K238" s="69">
        <v>593</v>
      </c>
      <c r="L238" s="69">
        <v>276</v>
      </c>
    </row>
    <row r="239" spans="1:12" x14ac:dyDescent="0.25">
      <c r="A239" s="19" t="s">
        <v>715</v>
      </c>
      <c r="B239" s="19" t="s">
        <v>106</v>
      </c>
      <c r="C239" s="19" t="s">
        <v>716</v>
      </c>
      <c r="D239" s="69">
        <v>12674</v>
      </c>
      <c r="E239" s="69">
        <v>492</v>
      </c>
      <c r="F239" s="69">
        <v>1154</v>
      </c>
      <c r="G239" s="69">
        <v>709</v>
      </c>
      <c r="H239" s="69">
        <v>3104</v>
      </c>
      <c r="I239" s="69">
        <v>4562</v>
      </c>
      <c r="J239" s="69">
        <v>1380</v>
      </c>
      <c r="K239" s="69">
        <v>933</v>
      </c>
      <c r="L239" s="69">
        <v>340</v>
      </c>
    </row>
    <row r="240" spans="1:12" x14ac:dyDescent="0.25">
      <c r="A240" s="19" t="s">
        <v>717</v>
      </c>
      <c r="B240" s="19" t="s">
        <v>106</v>
      </c>
      <c r="C240" s="19" t="s">
        <v>718</v>
      </c>
      <c r="D240" s="69">
        <v>35145</v>
      </c>
      <c r="E240" s="69">
        <v>1748</v>
      </c>
      <c r="F240" s="69">
        <v>4003</v>
      </c>
      <c r="G240" s="69">
        <v>2314</v>
      </c>
      <c r="H240" s="69">
        <v>9361</v>
      </c>
      <c r="I240" s="69">
        <v>12499</v>
      </c>
      <c r="J240" s="69">
        <v>3179</v>
      </c>
      <c r="K240" s="69">
        <v>1585</v>
      </c>
      <c r="L240" s="69">
        <v>456</v>
      </c>
    </row>
    <row r="241" spans="1:12" x14ac:dyDescent="0.25">
      <c r="A241" s="19" t="s">
        <v>719</v>
      </c>
      <c r="B241" s="19" t="s">
        <v>106</v>
      </c>
      <c r="C241" s="19" t="s">
        <v>106</v>
      </c>
      <c r="D241" s="69">
        <v>959188</v>
      </c>
      <c r="E241" s="69">
        <v>40328</v>
      </c>
      <c r="F241" s="69">
        <v>96541</v>
      </c>
      <c r="G241" s="69">
        <v>54048</v>
      </c>
      <c r="H241" s="69">
        <v>232028</v>
      </c>
      <c r="I241" s="69">
        <v>345801</v>
      </c>
      <c r="J241" s="69">
        <v>102166</v>
      </c>
      <c r="K241" s="69">
        <v>62577</v>
      </c>
      <c r="L241" s="69">
        <v>25699</v>
      </c>
    </row>
    <row r="242" spans="1:12" x14ac:dyDescent="0.25">
      <c r="A242" s="19" t="s">
        <v>720</v>
      </c>
      <c r="B242" s="19" t="s">
        <v>106</v>
      </c>
      <c r="C242" s="19" t="s">
        <v>721</v>
      </c>
      <c r="D242" s="69">
        <v>34593</v>
      </c>
      <c r="E242" s="69">
        <v>1488</v>
      </c>
      <c r="F242" s="69">
        <v>3415</v>
      </c>
      <c r="G242" s="69">
        <v>1858</v>
      </c>
      <c r="H242" s="69">
        <v>8891</v>
      </c>
      <c r="I242" s="69">
        <v>12687</v>
      </c>
      <c r="J242" s="69">
        <v>3341</v>
      </c>
      <c r="K242" s="69">
        <v>2183</v>
      </c>
      <c r="L242" s="69">
        <v>730</v>
      </c>
    </row>
    <row r="243" spans="1:12" x14ac:dyDescent="0.25">
      <c r="A243" s="19" t="s">
        <v>722</v>
      </c>
      <c r="B243" s="19" t="s">
        <v>106</v>
      </c>
      <c r="C243" s="19" t="s">
        <v>723</v>
      </c>
      <c r="D243" s="69">
        <v>23619</v>
      </c>
      <c r="E243" s="69">
        <v>1030</v>
      </c>
      <c r="F243" s="69">
        <v>2446</v>
      </c>
      <c r="G243" s="69">
        <v>1450</v>
      </c>
      <c r="H243" s="69">
        <v>6291</v>
      </c>
      <c r="I243" s="69">
        <v>8526</v>
      </c>
      <c r="J243" s="69">
        <v>2145</v>
      </c>
      <c r="K243" s="69">
        <v>1277</v>
      </c>
      <c r="L243" s="69">
        <v>454</v>
      </c>
    </row>
    <row r="244" spans="1:12" x14ac:dyDescent="0.25">
      <c r="A244" s="19" t="s">
        <v>724</v>
      </c>
      <c r="B244" s="19" t="s">
        <v>106</v>
      </c>
      <c r="C244" s="19" t="s">
        <v>725</v>
      </c>
      <c r="D244" s="69">
        <v>16854</v>
      </c>
      <c r="E244" s="69">
        <v>809</v>
      </c>
      <c r="F244" s="69">
        <v>1613</v>
      </c>
      <c r="G244" s="69">
        <v>901</v>
      </c>
      <c r="H244" s="69">
        <v>5384</v>
      </c>
      <c r="I244" s="69">
        <v>5721</v>
      </c>
      <c r="J244" s="69">
        <v>1360</v>
      </c>
      <c r="K244" s="69">
        <v>805</v>
      </c>
      <c r="L244" s="69">
        <v>261</v>
      </c>
    </row>
    <row r="245" spans="1:12" x14ac:dyDescent="0.25">
      <c r="A245" s="19" t="s">
        <v>726</v>
      </c>
      <c r="B245" s="19" t="s">
        <v>106</v>
      </c>
      <c r="C245" s="19" t="s">
        <v>727</v>
      </c>
      <c r="D245" s="69">
        <v>12961</v>
      </c>
      <c r="E245" s="69">
        <v>531</v>
      </c>
      <c r="F245" s="69">
        <v>1278</v>
      </c>
      <c r="G245" s="69">
        <v>727</v>
      </c>
      <c r="H245" s="69">
        <v>2880</v>
      </c>
      <c r="I245" s="69">
        <v>4653</v>
      </c>
      <c r="J245" s="69">
        <v>1488</v>
      </c>
      <c r="K245" s="69">
        <v>1041</v>
      </c>
      <c r="L245" s="69">
        <v>363</v>
      </c>
    </row>
    <row r="246" spans="1:12" x14ac:dyDescent="0.25">
      <c r="A246" s="19" t="s">
        <v>728</v>
      </c>
      <c r="B246" s="19" t="s">
        <v>106</v>
      </c>
      <c r="C246" s="19" t="s">
        <v>729</v>
      </c>
      <c r="D246" s="69">
        <v>6035</v>
      </c>
      <c r="E246" s="69">
        <v>343</v>
      </c>
      <c r="F246" s="69">
        <v>681</v>
      </c>
      <c r="G246" s="69">
        <v>428</v>
      </c>
      <c r="H246" s="69">
        <v>1758</v>
      </c>
      <c r="I246" s="69">
        <v>2029</v>
      </c>
      <c r="J246" s="69">
        <v>448</v>
      </c>
      <c r="K246" s="69">
        <v>255</v>
      </c>
      <c r="L246" s="69">
        <v>93</v>
      </c>
    </row>
    <row r="247" spans="1:12" x14ac:dyDescent="0.25">
      <c r="A247" s="19" t="s">
        <v>730</v>
      </c>
      <c r="B247" s="19" t="s">
        <v>106</v>
      </c>
      <c r="C247" s="19" t="s">
        <v>731</v>
      </c>
      <c r="D247" s="69">
        <v>22036</v>
      </c>
      <c r="E247" s="69">
        <v>1183</v>
      </c>
      <c r="F247" s="69">
        <v>2571</v>
      </c>
      <c r="G247" s="69">
        <v>1477</v>
      </c>
      <c r="H247" s="69">
        <v>6143</v>
      </c>
      <c r="I247" s="69">
        <v>7659</v>
      </c>
      <c r="J247" s="69">
        <v>1620</v>
      </c>
      <c r="K247" s="69">
        <v>1062</v>
      </c>
      <c r="L247" s="69">
        <v>321</v>
      </c>
    </row>
    <row r="248" spans="1:12" x14ac:dyDescent="0.25">
      <c r="A248" s="19" t="s">
        <v>732</v>
      </c>
      <c r="B248" s="19" t="s">
        <v>106</v>
      </c>
      <c r="C248" s="19" t="s">
        <v>733</v>
      </c>
      <c r="D248" s="69">
        <v>13371</v>
      </c>
      <c r="E248" s="69">
        <v>636</v>
      </c>
      <c r="F248" s="69">
        <v>1490</v>
      </c>
      <c r="G248" s="69">
        <v>869</v>
      </c>
      <c r="H248" s="69">
        <v>3497</v>
      </c>
      <c r="I248" s="69">
        <v>4728</v>
      </c>
      <c r="J248" s="69">
        <v>1336</v>
      </c>
      <c r="K248" s="69">
        <v>610</v>
      </c>
      <c r="L248" s="69">
        <v>205</v>
      </c>
    </row>
    <row r="249" spans="1:12" x14ac:dyDescent="0.25">
      <c r="A249" s="19" t="s">
        <v>734</v>
      </c>
      <c r="B249" s="19" t="s">
        <v>106</v>
      </c>
      <c r="C249" s="19" t="s">
        <v>735</v>
      </c>
      <c r="D249" s="69">
        <v>39637</v>
      </c>
      <c r="E249" s="69">
        <v>1823</v>
      </c>
      <c r="F249" s="69">
        <v>4118</v>
      </c>
      <c r="G249" s="69">
        <v>2186</v>
      </c>
      <c r="H249" s="69">
        <v>9688</v>
      </c>
      <c r="I249" s="69">
        <v>14121</v>
      </c>
      <c r="J249" s="69">
        <v>4466</v>
      </c>
      <c r="K249" s="69">
        <v>2487</v>
      </c>
      <c r="L249" s="69">
        <v>748</v>
      </c>
    </row>
    <row r="250" spans="1:12" x14ac:dyDescent="0.25">
      <c r="A250" s="19" t="s">
        <v>736</v>
      </c>
      <c r="B250" s="19" t="s">
        <v>106</v>
      </c>
      <c r="C250" s="19" t="s">
        <v>737</v>
      </c>
      <c r="D250" s="69">
        <v>25087</v>
      </c>
      <c r="E250" s="69">
        <v>1154</v>
      </c>
      <c r="F250" s="69">
        <v>2583</v>
      </c>
      <c r="G250" s="69">
        <v>1429</v>
      </c>
      <c r="H250" s="69">
        <v>6385</v>
      </c>
      <c r="I250" s="69">
        <v>8729</v>
      </c>
      <c r="J250" s="69">
        <v>2572</v>
      </c>
      <c r="K250" s="69">
        <v>1623</v>
      </c>
      <c r="L250" s="69">
        <v>612</v>
      </c>
    </row>
    <row r="251" spans="1:12" x14ac:dyDescent="0.25">
      <c r="A251" s="19" t="s">
        <v>738</v>
      </c>
      <c r="B251" s="19" t="s">
        <v>106</v>
      </c>
      <c r="C251" s="19" t="s">
        <v>739</v>
      </c>
      <c r="D251" s="69">
        <v>54045</v>
      </c>
      <c r="E251" s="69">
        <v>2024</v>
      </c>
      <c r="F251" s="69">
        <v>5293</v>
      </c>
      <c r="G251" s="69">
        <v>3035</v>
      </c>
      <c r="H251" s="69">
        <v>11590</v>
      </c>
      <c r="I251" s="69">
        <v>19568</v>
      </c>
      <c r="J251" s="69">
        <v>6296</v>
      </c>
      <c r="K251" s="69">
        <v>4430</v>
      </c>
      <c r="L251" s="69">
        <v>1809</v>
      </c>
    </row>
    <row r="252" spans="1:12" x14ac:dyDescent="0.25">
      <c r="A252" s="19" t="s">
        <v>740</v>
      </c>
      <c r="B252" s="19" t="s">
        <v>106</v>
      </c>
      <c r="C252" s="19" t="s">
        <v>741</v>
      </c>
      <c r="D252" s="69">
        <v>80851</v>
      </c>
      <c r="E252" s="69">
        <v>3316</v>
      </c>
      <c r="F252" s="69">
        <v>8315</v>
      </c>
      <c r="G252" s="69">
        <v>4666</v>
      </c>
      <c r="H252" s="69">
        <v>19614</v>
      </c>
      <c r="I252" s="69">
        <v>30056</v>
      </c>
      <c r="J252" s="69">
        <v>8528</v>
      </c>
      <c r="K252" s="69">
        <v>4903</v>
      </c>
      <c r="L252" s="69">
        <v>1453</v>
      </c>
    </row>
    <row r="253" spans="1:12" x14ac:dyDescent="0.25">
      <c r="A253" s="19" t="s">
        <v>742</v>
      </c>
      <c r="B253" s="19" t="s">
        <v>106</v>
      </c>
      <c r="C253" s="19" t="s">
        <v>743</v>
      </c>
      <c r="D253" s="69">
        <v>10481</v>
      </c>
      <c r="E253" s="69">
        <v>348</v>
      </c>
      <c r="F253" s="69">
        <v>979</v>
      </c>
      <c r="G253" s="69">
        <v>496</v>
      </c>
      <c r="H253" s="69">
        <v>2323</v>
      </c>
      <c r="I253" s="69">
        <v>3818</v>
      </c>
      <c r="J253" s="69">
        <v>1361</v>
      </c>
      <c r="K253" s="69">
        <v>808</v>
      </c>
      <c r="L253" s="69">
        <v>348</v>
      </c>
    </row>
    <row r="254" spans="1:12" x14ac:dyDescent="0.25">
      <c r="A254" s="19" t="s">
        <v>744</v>
      </c>
      <c r="B254" s="19" t="s">
        <v>106</v>
      </c>
      <c r="C254" s="19" t="s">
        <v>745</v>
      </c>
      <c r="D254" s="69">
        <v>25766</v>
      </c>
      <c r="E254" s="69">
        <v>1338</v>
      </c>
      <c r="F254" s="69">
        <v>2944</v>
      </c>
      <c r="G254" s="69">
        <v>1771</v>
      </c>
      <c r="H254" s="69">
        <v>7282</v>
      </c>
      <c r="I254" s="69">
        <v>9117</v>
      </c>
      <c r="J254" s="69">
        <v>1946</v>
      </c>
      <c r="K254" s="69">
        <v>1054</v>
      </c>
      <c r="L254" s="69">
        <v>314</v>
      </c>
    </row>
    <row r="255" spans="1:12" x14ac:dyDescent="0.25">
      <c r="A255" s="19" t="s">
        <v>746</v>
      </c>
      <c r="B255" s="19" t="s">
        <v>106</v>
      </c>
      <c r="C255" s="19" t="s">
        <v>747</v>
      </c>
      <c r="D255" s="69">
        <v>41351</v>
      </c>
      <c r="E255" s="69">
        <v>2218</v>
      </c>
      <c r="F255" s="69">
        <v>4867</v>
      </c>
      <c r="G255" s="69">
        <v>2385</v>
      </c>
      <c r="H255" s="69">
        <v>11210</v>
      </c>
      <c r="I255" s="69">
        <v>14701</v>
      </c>
      <c r="J255" s="69">
        <v>3936</v>
      </c>
      <c r="K255" s="69">
        <v>1566</v>
      </c>
      <c r="L255" s="69">
        <v>468</v>
      </c>
    </row>
    <row r="256" spans="1:12" x14ac:dyDescent="0.25">
      <c r="A256" s="19" t="s">
        <v>748</v>
      </c>
      <c r="B256" s="19" t="s">
        <v>106</v>
      </c>
      <c r="C256" s="19" t="s">
        <v>749</v>
      </c>
      <c r="D256" s="69">
        <v>52374</v>
      </c>
      <c r="E256" s="69">
        <v>2285</v>
      </c>
      <c r="F256" s="69">
        <v>5765</v>
      </c>
      <c r="G256" s="69">
        <v>3281</v>
      </c>
      <c r="H256" s="69">
        <v>13138</v>
      </c>
      <c r="I256" s="69">
        <v>17761</v>
      </c>
      <c r="J256" s="69">
        <v>5912</v>
      </c>
      <c r="K256" s="69">
        <v>3207</v>
      </c>
      <c r="L256" s="69">
        <v>1025</v>
      </c>
    </row>
    <row r="257" spans="1:12" x14ac:dyDescent="0.25">
      <c r="A257" s="19" t="s">
        <v>750</v>
      </c>
      <c r="B257" s="19" t="s">
        <v>106</v>
      </c>
      <c r="C257" s="19" t="s">
        <v>751</v>
      </c>
      <c r="D257" s="69">
        <v>6892</v>
      </c>
      <c r="E257" s="69">
        <v>242</v>
      </c>
      <c r="F257" s="69">
        <v>640</v>
      </c>
      <c r="G257" s="69">
        <v>380</v>
      </c>
      <c r="H257" s="69">
        <v>1725</v>
      </c>
      <c r="I257" s="69">
        <v>2574</v>
      </c>
      <c r="J257" s="69">
        <v>706</v>
      </c>
      <c r="K257" s="69">
        <v>476</v>
      </c>
      <c r="L257" s="69">
        <v>149</v>
      </c>
    </row>
    <row r="258" spans="1:12" x14ac:dyDescent="0.25">
      <c r="A258" s="19" t="s">
        <v>752</v>
      </c>
      <c r="B258" s="19" t="s">
        <v>106</v>
      </c>
      <c r="C258" s="19" t="s">
        <v>753</v>
      </c>
      <c r="D258" s="69">
        <v>12056</v>
      </c>
      <c r="E258" s="69">
        <v>631</v>
      </c>
      <c r="F258" s="69">
        <v>1402</v>
      </c>
      <c r="G258" s="69">
        <v>684</v>
      </c>
      <c r="H258" s="69">
        <v>3434</v>
      </c>
      <c r="I258" s="69">
        <v>4360</v>
      </c>
      <c r="J258" s="69">
        <v>889</v>
      </c>
      <c r="K258" s="69">
        <v>488</v>
      </c>
      <c r="L258" s="69">
        <v>168</v>
      </c>
    </row>
    <row r="259" spans="1:12" x14ac:dyDescent="0.25">
      <c r="A259" s="19" t="s">
        <v>754</v>
      </c>
      <c r="B259" s="19" t="s">
        <v>106</v>
      </c>
      <c r="C259" s="19" t="s">
        <v>755</v>
      </c>
      <c r="D259" s="69">
        <v>44688</v>
      </c>
      <c r="E259" s="69">
        <v>1599</v>
      </c>
      <c r="F259" s="69">
        <v>4310</v>
      </c>
      <c r="G259" s="69">
        <v>2587</v>
      </c>
      <c r="H259" s="69">
        <v>9672</v>
      </c>
      <c r="I259" s="69">
        <v>15825</v>
      </c>
      <c r="J259" s="69">
        <v>5810</v>
      </c>
      <c r="K259" s="69">
        <v>3716</v>
      </c>
      <c r="L259" s="69">
        <v>1169</v>
      </c>
    </row>
    <row r="260" spans="1:12" x14ac:dyDescent="0.25">
      <c r="A260" s="19" t="s">
        <v>756</v>
      </c>
      <c r="B260" s="19" t="s">
        <v>106</v>
      </c>
      <c r="C260" s="19" t="s">
        <v>757</v>
      </c>
      <c r="D260" s="69">
        <v>32014</v>
      </c>
      <c r="E260" s="69">
        <v>1560</v>
      </c>
      <c r="F260" s="69">
        <v>3367</v>
      </c>
      <c r="G260" s="69">
        <v>1909</v>
      </c>
      <c r="H260" s="69">
        <v>9574</v>
      </c>
      <c r="I260" s="69">
        <v>11268</v>
      </c>
      <c r="J260" s="69">
        <v>2401</v>
      </c>
      <c r="K260" s="69">
        <v>1449</v>
      </c>
      <c r="L260" s="69">
        <v>486</v>
      </c>
    </row>
    <row r="261" spans="1:12" x14ac:dyDescent="0.25">
      <c r="A261" s="19" t="s">
        <v>758</v>
      </c>
      <c r="B261" s="19" t="s">
        <v>106</v>
      </c>
      <c r="C261" s="19" t="s">
        <v>759</v>
      </c>
      <c r="D261" s="69">
        <v>3405</v>
      </c>
      <c r="E261" s="69">
        <v>146</v>
      </c>
      <c r="F261" s="69">
        <v>345</v>
      </c>
      <c r="G261" s="69">
        <v>195</v>
      </c>
      <c r="H261" s="69">
        <v>840</v>
      </c>
      <c r="I261" s="69">
        <v>1269</v>
      </c>
      <c r="J261" s="69">
        <v>326</v>
      </c>
      <c r="K261" s="69">
        <v>206</v>
      </c>
      <c r="L261" s="69">
        <v>78</v>
      </c>
    </row>
    <row r="262" spans="1:12" x14ac:dyDescent="0.25">
      <c r="A262" s="19" t="s">
        <v>760</v>
      </c>
      <c r="B262" s="19" t="s">
        <v>106</v>
      </c>
      <c r="C262" s="19" t="s">
        <v>761</v>
      </c>
      <c r="D262" s="69">
        <v>8980</v>
      </c>
      <c r="E262" s="69">
        <v>344</v>
      </c>
      <c r="F262" s="69">
        <v>990</v>
      </c>
      <c r="G262" s="69">
        <v>505</v>
      </c>
      <c r="H262" s="69">
        <v>2035</v>
      </c>
      <c r="I262" s="69">
        <v>3313</v>
      </c>
      <c r="J262" s="69">
        <v>1025</v>
      </c>
      <c r="K262" s="69">
        <v>584</v>
      </c>
      <c r="L262" s="69">
        <v>184</v>
      </c>
    </row>
    <row r="263" spans="1:12" x14ac:dyDescent="0.25">
      <c r="A263" s="19" t="s">
        <v>762</v>
      </c>
      <c r="B263" s="19" t="s">
        <v>106</v>
      </c>
      <c r="C263" s="19" t="s">
        <v>763</v>
      </c>
      <c r="D263" s="69">
        <v>9067</v>
      </c>
      <c r="E263" s="69">
        <v>353</v>
      </c>
      <c r="F263" s="69">
        <v>947</v>
      </c>
      <c r="G263" s="69">
        <v>471</v>
      </c>
      <c r="H263" s="69">
        <v>2004</v>
      </c>
      <c r="I263" s="69">
        <v>3346</v>
      </c>
      <c r="J263" s="69">
        <v>920</v>
      </c>
      <c r="K263" s="69">
        <v>735</v>
      </c>
      <c r="L263" s="69">
        <v>291</v>
      </c>
    </row>
    <row r="264" spans="1:12" x14ac:dyDescent="0.25">
      <c r="A264" s="19" t="s">
        <v>764</v>
      </c>
      <c r="B264" s="19" t="s">
        <v>106</v>
      </c>
      <c r="C264" s="19" t="s">
        <v>765</v>
      </c>
      <c r="D264" s="69">
        <v>27345</v>
      </c>
      <c r="E264" s="69">
        <v>1225</v>
      </c>
      <c r="F264" s="69">
        <v>2945</v>
      </c>
      <c r="G264" s="69">
        <v>1600</v>
      </c>
      <c r="H264" s="69">
        <v>6947</v>
      </c>
      <c r="I264" s="69">
        <v>9718</v>
      </c>
      <c r="J264" s="69">
        <v>2826</v>
      </c>
      <c r="K264" s="69">
        <v>1522</v>
      </c>
      <c r="L264" s="69">
        <v>562</v>
      </c>
    </row>
    <row r="265" spans="1:12" x14ac:dyDescent="0.25">
      <c r="A265" s="19" t="s">
        <v>766</v>
      </c>
      <c r="B265" s="19" t="s">
        <v>106</v>
      </c>
      <c r="C265" s="19" t="s">
        <v>767</v>
      </c>
      <c r="D265" s="69">
        <v>33779</v>
      </c>
      <c r="E265" s="69">
        <v>1776</v>
      </c>
      <c r="F265" s="69">
        <v>3980</v>
      </c>
      <c r="G265" s="69">
        <v>2173</v>
      </c>
      <c r="H265" s="69">
        <v>9501</v>
      </c>
      <c r="I265" s="69">
        <v>11809</v>
      </c>
      <c r="J265" s="69">
        <v>2712</v>
      </c>
      <c r="K265" s="69">
        <v>1403</v>
      </c>
      <c r="L265" s="69">
        <v>425</v>
      </c>
    </row>
    <row r="266" spans="1:12" x14ac:dyDescent="0.25">
      <c r="A266" s="19" t="s">
        <v>768</v>
      </c>
      <c r="B266" s="19" t="s">
        <v>106</v>
      </c>
      <c r="C266" s="19" t="s">
        <v>769</v>
      </c>
      <c r="D266" s="69">
        <v>19655</v>
      </c>
      <c r="E266" s="69">
        <v>880</v>
      </c>
      <c r="F266" s="69">
        <v>2405</v>
      </c>
      <c r="G266" s="69">
        <v>1385</v>
      </c>
      <c r="H266" s="69">
        <v>5278</v>
      </c>
      <c r="I266" s="69">
        <v>6693</v>
      </c>
      <c r="J266" s="69">
        <v>1732</v>
      </c>
      <c r="K266" s="69">
        <v>951</v>
      </c>
      <c r="L266" s="69">
        <v>331</v>
      </c>
    </row>
    <row r="267" spans="1:12" x14ac:dyDescent="0.25">
      <c r="A267" s="19" t="s">
        <v>770</v>
      </c>
      <c r="B267" s="19" t="s">
        <v>106</v>
      </c>
      <c r="C267" s="19" t="s">
        <v>771</v>
      </c>
      <c r="D267" s="69">
        <v>6451</v>
      </c>
      <c r="E267" s="69">
        <v>366</v>
      </c>
      <c r="F267" s="69">
        <v>754</v>
      </c>
      <c r="G267" s="69">
        <v>364</v>
      </c>
      <c r="H267" s="69">
        <v>1723</v>
      </c>
      <c r="I267" s="69">
        <v>2264</v>
      </c>
      <c r="J267" s="69">
        <v>537</v>
      </c>
      <c r="K267" s="69">
        <v>327</v>
      </c>
      <c r="L267" s="69">
        <v>116</v>
      </c>
    </row>
    <row r="268" spans="1:12" x14ac:dyDescent="0.25">
      <c r="A268" s="19" t="s">
        <v>772</v>
      </c>
      <c r="B268" s="19" t="s">
        <v>106</v>
      </c>
      <c r="C268" s="19" t="s">
        <v>773</v>
      </c>
      <c r="D268" s="69">
        <v>16286</v>
      </c>
      <c r="E268" s="69">
        <v>808</v>
      </c>
      <c r="F268" s="69">
        <v>1723</v>
      </c>
      <c r="G268" s="69">
        <v>895</v>
      </c>
      <c r="H268" s="69">
        <v>4432</v>
      </c>
      <c r="I268" s="69">
        <v>5725</v>
      </c>
      <c r="J268" s="69">
        <v>1460</v>
      </c>
      <c r="K268" s="69">
        <v>884</v>
      </c>
      <c r="L268" s="69">
        <v>359</v>
      </c>
    </row>
    <row r="269" spans="1:12" x14ac:dyDescent="0.25">
      <c r="A269" s="19" t="s">
        <v>774</v>
      </c>
      <c r="B269" s="19" t="s">
        <v>106</v>
      </c>
      <c r="C269" s="19" t="s">
        <v>775</v>
      </c>
      <c r="D269" s="69">
        <v>6145</v>
      </c>
      <c r="E269" s="69">
        <v>274</v>
      </c>
      <c r="F269" s="69">
        <v>677</v>
      </c>
      <c r="G269" s="69">
        <v>376</v>
      </c>
      <c r="H269" s="69">
        <v>1570</v>
      </c>
      <c r="I269" s="69">
        <v>2335</v>
      </c>
      <c r="J269" s="69">
        <v>487</v>
      </c>
      <c r="K269" s="69">
        <v>314</v>
      </c>
      <c r="L269" s="69">
        <v>112</v>
      </c>
    </row>
    <row r="270" spans="1:12" x14ac:dyDescent="0.25">
      <c r="A270" s="19" t="s">
        <v>776</v>
      </c>
      <c r="B270" s="19" t="s">
        <v>106</v>
      </c>
      <c r="C270" s="19" t="s">
        <v>777</v>
      </c>
      <c r="D270" s="69">
        <v>3126</v>
      </c>
      <c r="E270" s="69">
        <v>122</v>
      </c>
      <c r="F270" s="69">
        <v>258</v>
      </c>
      <c r="G270" s="69">
        <v>166</v>
      </c>
      <c r="H270" s="69">
        <v>757</v>
      </c>
      <c r="I270" s="69">
        <v>1160</v>
      </c>
      <c r="J270" s="69">
        <v>354</v>
      </c>
      <c r="K270" s="69">
        <v>220</v>
      </c>
      <c r="L270" s="69">
        <v>89</v>
      </c>
    </row>
    <row r="271" spans="1:12" x14ac:dyDescent="0.25">
      <c r="A271" s="19" t="s">
        <v>778</v>
      </c>
      <c r="B271" s="19" t="s">
        <v>106</v>
      </c>
      <c r="C271" s="19" t="s">
        <v>779</v>
      </c>
      <c r="D271" s="69">
        <v>34956</v>
      </c>
      <c r="E271" s="69">
        <v>1539</v>
      </c>
      <c r="F271" s="69">
        <v>3855</v>
      </c>
      <c r="G271" s="69">
        <v>2140</v>
      </c>
      <c r="H271" s="69">
        <v>8960</v>
      </c>
      <c r="I271" s="69">
        <v>12827</v>
      </c>
      <c r="J271" s="69">
        <v>3166</v>
      </c>
      <c r="K271" s="69">
        <v>1888</v>
      </c>
      <c r="L271" s="69">
        <v>581</v>
      </c>
    </row>
    <row r="272" spans="1:12" x14ac:dyDescent="0.25">
      <c r="A272" s="19" t="s">
        <v>780</v>
      </c>
      <c r="B272" s="19" t="s">
        <v>106</v>
      </c>
      <c r="C272" s="19" t="s">
        <v>781</v>
      </c>
      <c r="D272" s="69">
        <v>16320</v>
      </c>
      <c r="E272" s="69">
        <v>582</v>
      </c>
      <c r="F272" s="69">
        <v>1525</v>
      </c>
      <c r="G272" s="69">
        <v>857</v>
      </c>
      <c r="H272" s="69">
        <v>3572</v>
      </c>
      <c r="I272" s="69">
        <v>6014</v>
      </c>
      <c r="J272" s="69">
        <v>1808</v>
      </c>
      <c r="K272" s="69">
        <v>1393</v>
      </c>
      <c r="L272" s="69">
        <v>569</v>
      </c>
    </row>
    <row r="273" spans="1:12" x14ac:dyDescent="0.25">
      <c r="A273" s="19" t="s">
        <v>782</v>
      </c>
      <c r="B273" s="19" t="s">
        <v>106</v>
      </c>
      <c r="C273" s="19" t="s">
        <v>783</v>
      </c>
      <c r="D273" s="69">
        <v>8673</v>
      </c>
      <c r="E273" s="69">
        <v>456</v>
      </c>
      <c r="F273" s="69">
        <v>983</v>
      </c>
      <c r="G273" s="69">
        <v>571</v>
      </c>
      <c r="H273" s="69">
        <v>2433</v>
      </c>
      <c r="I273" s="69">
        <v>2979</v>
      </c>
      <c r="J273" s="69">
        <v>774</v>
      </c>
      <c r="K273" s="69">
        <v>372</v>
      </c>
      <c r="L273" s="69">
        <v>105</v>
      </c>
    </row>
    <row r="274" spans="1:12" x14ac:dyDescent="0.25">
      <c r="A274" s="19" t="s">
        <v>784</v>
      </c>
      <c r="B274" s="19" t="s">
        <v>106</v>
      </c>
      <c r="C274" s="19" t="s">
        <v>785</v>
      </c>
      <c r="D274" s="69">
        <v>18066</v>
      </c>
      <c r="E274" s="69">
        <v>867</v>
      </c>
      <c r="F274" s="69">
        <v>2066</v>
      </c>
      <c r="G274" s="69">
        <v>1214</v>
      </c>
      <c r="H274" s="69">
        <v>5067</v>
      </c>
      <c r="I274" s="69">
        <v>6433</v>
      </c>
      <c r="J274" s="69">
        <v>1380</v>
      </c>
      <c r="K274" s="69">
        <v>770</v>
      </c>
      <c r="L274" s="69">
        <v>269</v>
      </c>
    </row>
    <row r="275" spans="1:12" x14ac:dyDescent="0.25">
      <c r="A275" s="19" t="s">
        <v>786</v>
      </c>
      <c r="B275" s="19" t="s">
        <v>106</v>
      </c>
      <c r="C275" s="19" t="s">
        <v>787</v>
      </c>
      <c r="D275" s="69">
        <v>42302</v>
      </c>
      <c r="E275" s="69">
        <v>2111</v>
      </c>
      <c r="F275" s="69">
        <v>4746</v>
      </c>
      <c r="G275" s="69">
        <v>2601</v>
      </c>
      <c r="H275" s="69">
        <v>10262</v>
      </c>
      <c r="I275" s="69">
        <v>13988</v>
      </c>
      <c r="J275" s="69">
        <v>4740</v>
      </c>
      <c r="K275" s="69">
        <v>2816</v>
      </c>
      <c r="L275" s="69">
        <v>1038</v>
      </c>
    </row>
    <row r="276" spans="1:12" x14ac:dyDescent="0.25">
      <c r="A276" s="19" t="s">
        <v>788</v>
      </c>
      <c r="B276" s="19" t="s">
        <v>106</v>
      </c>
      <c r="C276" s="19" t="s">
        <v>789</v>
      </c>
      <c r="D276" s="69">
        <v>84672</v>
      </c>
      <c r="E276" s="69">
        <v>3823</v>
      </c>
      <c r="F276" s="69">
        <v>9016</v>
      </c>
      <c r="G276" s="69">
        <v>5279</v>
      </c>
      <c r="H276" s="69">
        <v>20674</v>
      </c>
      <c r="I276" s="69">
        <v>29179</v>
      </c>
      <c r="J276" s="69">
        <v>9375</v>
      </c>
      <c r="K276" s="69">
        <v>5476</v>
      </c>
      <c r="L276" s="69">
        <v>1850</v>
      </c>
    </row>
    <row r="277" spans="1:12" x14ac:dyDescent="0.25">
      <c r="A277" s="19" t="s">
        <v>790</v>
      </c>
      <c r="B277" s="19" t="s">
        <v>106</v>
      </c>
      <c r="C277" s="19" t="s">
        <v>791</v>
      </c>
      <c r="D277" s="69">
        <v>3627</v>
      </c>
      <c r="E277" s="69">
        <v>160</v>
      </c>
      <c r="F277" s="69">
        <v>412</v>
      </c>
      <c r="G277" s="69">
        <v>220</v>
      </c>
      <c r="H277" s="69">
        <v>876</v>
      </c>
      <c r="I277" s="69">
        <v>1372</v>
      </c>
      <c r="J277" s="69">
        <v>294</v>
      </c>
      <c r="K277" s="69">
        <v>225</v>
      </c>
      <c r="L277" s="69">
        <v>68</v>
      </c>
    </row>
    <row r="278" spans="1:12" x14ac:dyDescent="0.25">
      <c r="A278" s="19" t="s">
        <v>792</v>
      </c>
      <c r="B278" s="19" t="s">
        <v>106</v>
      </c>
      <c r="C278" s="19" t="s">
        <v>793</v>
      </c>
      <c r="D278" s="69">
        <v>20812</v>
      </c>
      <c r="E278" s="69">
        <v>866</v>
      </c>
      <c r="F278" s="69">
        <v>2233</v>
      </c>
      <c r="G278" s="69">
        <v>1214</v>
      </c>
      <c r="H278" s="69">
        <v>5055</v>
      </c>
      <c r="I278" s="69">
        <v>7405</v>
      </c>
      <c r="J278" s="69">
        <v>2129</v>
      </c>
      <c r="K278" s="69">
        <v>1345</v>
      </c>
      <c r="L278" s="69">
        <v>565</v>
      </c>
    </row>
    <row r="279" spans="1:12" x14ac:dyDescent="0.25">
      <c r="A279" s="19" t="s">
        <v>794</v>
      </c>
      <c r="B279" s="19" t="s">
        <v>106</v>
      </c>
      <c r="C279" s="19" t="s">
        <v>795</v>
      </c>
      <c r="D279" s="69">
        <v>31182</v>
      </c>
      <c r="E279" s="69">
        <v>1652</v>
      </c>
      <c r="F279" s="69">
        <v>3825</v>
      </c>
      <c r="G279" s="69">
        <v>1874</v>
      </c>
      <c r="H279" s="69">
        <v>8451</v>
      </c>
      <c r="I279" s="69">
        <v>10847</v>
      </c>
      <c r="J279" s="69">
        <v>2760</v>
      </c>
      <c r="K279" s="69">
        <v>1359</v>
      </c>
      <c r="L279" s="69">
        <v>414</v>
      </c>
    </row>
    <row r="280" spans="1:12" x14ac:dyDescent="0.25">
      <c r="A280" s="19" t="s">
        <v>796</v>
      </c>
      <c r="B280" s="19" t="s">
        <v>106</v>
      </c>
      <c r="C280" s="19" t="s">
        <v>797</v>
      </c>
      <c r="D280" s="69">
        <v>4379</v>
      </c>
      <c r="E280" s="69">
        <v>181</v>
      </c>
      <c r="F280" s="69">
        <v>397</v>
      </c>
      <c r="G280" s="69">
        <v>224</v>
      </c>
      <c r="H280" s="69">
        <v>1159</v>
      </c>
      <c r="I280" s="69">
        <v>1554</v>
      </c>
      <c r="J280" s="69">
        <v>396</v>
      </c>
      <c r="K280" s="69">
        <v>330</v>
      </c>
      <c r="L280" s="69">
        <v>138</v>
      </c>
    </row>
    <row r="281" spans="1:12" x14ac:dyDescent="0.25">
      <c r="A281" s="19" t="s">
        <v>798</v>
      </c>
      <c r="B281" s="19" t="s">
        <v>106</v>
      </c>
      <c r="C281" s="19" t="s">
        <v>799</v>
      </c>
      <c r="D281" s="69">
        <v>24838</v>
      </c>
      <c r="E281" s="69">
        <v>1403</v>
      </c>
      <c r="F281" s="69">
        <v>3016</v>
      </c>
      <c r="G281" s="69">
        <v>1625</v>
      </c>
      <c r="H281" s="69">
        <v>7215</v>
      </c>
      <c r="I281" s="69">
        <v>8319</v>
      </c>
      <c r="J281" s="69">
        <v>2134</v>
      </c>
      <c r="K281" s="69">
        <v>899</v>
      </c>
      <c r="L281" s="69">
        <v>227</v>
      </c>
    </row>
    <row r="282" spans="1:12" x14ac:dyDescent="0.25">
      <c r="A282" s="19" t="s">
        <v>800</v>
      </c>
      <c r="B282" s="19" t="s">
        <v>106</v>
      </c>
      <c r="C282" s="19" t="s">
        <v>801</v>
      </c>
      <c r="D282" s="69">
        <v>11711</v>
      </c>
      <c r="E282" s="69">
        <v>620</v>
      </c>
      <c r="F282" s="69">
        <v>1480</v>
      </c>
      <c r="G282" s="69">
        <v>782</v>
      </c>
      <c r="H282" s="69">
        <v>3175</v>
      </c>
      <c r="I282" s="69">
        <v>3923</v>
      </c>
      <c r="J282" s="69">
        <v>977</v>
      </c>
      <c r="K282" s="69">
        <v>548</v>
      </c>
      <c r="L282" s="69">
        <v>206</v>
      </c>
    </row>
    <row r="283" spans="1:12" x14ac:dyDescent="0.25">
      <c r="A283" s="19" t="s">
        <v>802</v>
      </c>
      <c r="B283" s="19" t="s">
        <v>106</v>
      </c>
      <c r="C283" s="19" t="s">
        <v>803</v>
      </c>
      <c r="D283" s="69">
        <v>8816</v>
      </c>
      <c r="E283" s="69">
        <v>357</v>
      </c>
      <c r="F283" s="69">
        <v>921</v>
      </c>
      <c r="G283" s="69">
        <v>504</v>
      </c>
      <c r="H283" s="69">
        <v>2122</v>
      </c>
      <c r="I283" s="69">
        <v>3021</v>
      </c>
      <c r="J283" s="69">
        <v>1020</v>
      </c>
      <c r="K283" s="69">
        <v>624</v>
      </c>
      <c r="L283" s="69">
        <v>247</v>
      </c>
    </row>
    <row r="284" spans="1:12" x14ac:dyDescent="0.25">
      <c r="A284" s="19" t="s">
        <v>804</v>
      </c>
      <c r="B284" s="19" t="s">
        <v>106</v>
      </c>
      <c r="C284" s="19" t="s">
        <v>805</v>
      </c>
      <c r="D284" s="69">
        <v>5295</v>
      </c>
      <c r="E284" s="69">
        <v>230</v>
      </c>
      <c r="F284" s="69">
        <v>501</v>
      </c>
      <c r="G284" s="69">
        <v>341</v>
      </c>
      <c r="H284" s="69">
        <v>1396</v>
      </c>
      <c r="I284" s="69">
        <v>1942</v>
      </c>
      <c r="J284" s="69">
        <v>535</v>
      </c>
      <c r="K284" s="69">
        <v>281</v>
      </c>
      <c r="L284" s="69">
        <v>69</v>
      </c>
    </row>
    <row r="285" spans="1:12" x14ac:dyDescent="0.25">
      <c r="A285" s="19" t="s">
        <v>806</v>
      </c>
      <c r="B285" s="19" t="s">
        <v>107</v>
      </c>
      <c r="C285" s="19" t="s">
        <v>807</v>
      </c>
      <c r="D285" s="69">
        <v>4035</v>
      </c>
      <c r="E285" s="69">
        <v>150</v>
      </c>
      <c r="F285" s="69">
        <v>426</v>
      </c>
      <c r="G285" s="69">
        <v>214</v>
      </c>
      <c r="H285" s="69">
        <v>973</v>
      </c>
      <c r="I285" s="69">
        <v>1600</v>
      </c>
      <c r="J285" s="69">
        <v>322</v>
      </c>
      <c r="K285" s="69">
        <v>261</v>
      </c>
      <c r="L285" s="69">
        <v>89</v>
      </c>
    </row>
    <row r="286" spans="1:12" x14ac:dyDescent="0.25">
      <c r="A286" s="19" t="s">
        <v>808</v>
      </c>
      <c r="B286" s="19" t="s">
        <v>107</v>
      </c>
      <c r="C286" s="19" t="s">
        <v>809</v>
      </c>
      <c r="D286" s="69">
        <v>4112</v>
      </c>
      <c r="E286" s="69">
        <v>170</v>
      </c>
      <c r="F286" s="69">
        <v>368</v>
      </c>
      <c r="G286" s="69">
        <v>218</v>
      </c>
      <c r="H286" s="69">
        <v>933</v>
      </c>
      <c r="I286" s="69">
        <v>1508</v>
      </c>
      <c r="J286" s="69">
        <v>470</v>
      </c>
      <c r="K286" s="69">
        <v>302</v>
      </c>
      <c r="L286" s="69">
        <v>143</v>
      </c>
    </row>
    <row r="287" spans="1:12" x14ac:dyDescent="0.25">
      <c r="A287" s="19" t="s">
        <v>810</v>
      </c>
      <c r="B287" s="19" t="s">
        <v>107</v>
      </c>
      <c r="C287" s="19" t="s">
        <v>811</v>
      </c>
      <c r="D287" s="69">
        <v>1812</v>
      </c>
      <c r="E287" s="69">
        <v>43</v>
      </c>
      <c r="F287" s="69">
        <v>123</v>
      </c>
      <c r="G287" s="69">
        <v>83</v>
      </c>
      <c r="H287" s="69">
        <v>390</v>
      </c>
      <c r="I287" s="69">
        <v>656</v>
      </c>
      <c r="J287" s="69">
        <v>212</v>
      </c>
      <c r="K287" s="69">
        <v>194</v>
      </c>
      <c r="L287" s="69">
        <v>111</v>
      </c>
    </row>
    <row r="288" spans="1:12" x14ac:dyDescent="0.25">
      <c r="A288" s="19" t="s">
        <v>812</v>
      </c>
      <c r="B288" s="19" t="s">
        <v>107</v>
      </c>
      <c r="C288" s="19" t="s">
        <v>813</v>
      </c>
      <c r="D288" s="69">
        <v>1635</v>
      </c>
      <c r="E288" s="69">
        <v>42</v>
      </c>
      <c r="F288" s="69">
        <v>98</v>
      </c>
      <c r="G288" s="69">
        <v>74</v>
      </c>
      <c r="H288" s="69">
        <v>389</v>
      </c>
      <c r="I288" s="69">
        <v>600</v>
      </c>
      <c r="J288" s="69">
        <v>195</v>
      </c>
      <c r="K288" s="69">
        <v>144</v>
      </c>
      <c r="L288" s="69">
        <v>93</v>
      </c>
    </row>
    <row r="289" spans="1:12" x14ac:dyDescent="0.25">
      <c r="A289" s="19" t="s">
        <v>814</v>
      </c>
      <c r="B289" s="19" t="s">
        <v>107</v>
      </c>
      <c r="C289" s="19" t="s">
        <v>815</v>
      </c>
      <c r="D289" s="69">
        <v>22246</v>
      </c>
      <c r="E289" s="69">
        <v>755</v>
      </c>
      <c r="F289" s="69">
        <v>1874</v>
      </c>
      <c r="G289" s="69">
        <v>1048</v>
      </c>
      <c r="H289" s="69">
        <v>5400</v>
      </c>
      <c r="I289" s="69">
        <v>7911</v>
      </c>
      <c r="J289" s="69">
        <v>2444</v>
      </c>
      <c r="K289" s="69">
        <v>1862</v>
      </c>
      <c r="L289" s="69">
        <v>952</v>
      </c>
    </row>
    <row r="290" spans="1:12" x14ac:dyDescent="0.25">
      <c r="A290" s="19" t="s">
        <v>816</v>
      </c>
      <c r="B290" s="19" t="s">
        <v>107</v>
      </c>
      <c r="C290" s="19" t="s">
        <v>817</v>
      </c>
      <c r="D290" s="69">
        <v>10852</v>
      </c>
      <c r="E290" s="69">
        <v>395</v>
      </c>
      <c r="F290" s="69">
        <v>971</v>
      </c>
      <c r="G290" s="69">
        <v>600</v>
      </c>
      <c r="H290" s="69">
        <v>2564</v>
      </c>
      <c r="I290" s="69">
        <v>4143</v>
      </c>
      <c r="J290" s="69">
        <v>1140</v>
      </c>
      <c r="K290" s="69">
        <v>766</v>
      </c>
      <c r="L290" s="69">
        <v>273</v>
      </c>
    </row>
    <row r="291" spans="1:12" x14ac:dyDescent="0.25">
      <c r="A291" s="19" t="s">
        <v>818</v>
      </c>
      <c r="B291" s="19" t="s">
        <v>107</v>
      </c>
      <c r="C291" s="19" t="s">
        <v>819</v>
      </c>
      <c r="D291" s="69">
        <v>7770</v>
      </c>
      <c r="E291" s="69">
        <v>349</v>
      </c>
      <c r="F291" s="69">
        <v>808</v>
      </c>
      <c r="G291" s="69">
        <v>424</v>
      </c>
      <c r="H291" s="69">
        <v>2032</v>
      </c>
      <c r="I291" s="69">
        <v>2854</v>
      </c>
      <c r="J291" s="69">
        <v>718</v>
      </c>
      <c r="K291" s="69">
        <v>431</v>
      </c>
      <c r="L291" s="69">
        <v>154</v>
      </c>
    </row>
    <row r="292" spans="1:12" x14ac:dyDescent="0.25">
      <c r="A292" s="19" t="s">
        <v>820</v>
      </c>
      <c r="B292" s="19" t="s">
        <v>107</v>
      </c>
      <c r="C292" s="19" t="s">
        <v>107</v>
      </c>
      <c r="D292" s="69">
        <v>54027</v>
      </c>
      <c r="E292" s="69">
        <v>1749</v>
      </c>
      <c r="F292" s="69">
        <v>4618</v>
      </c>
      <c r="G292" s="69">
        <v>2699</v>
      </c>
      <c r="H292" s="69">
        <v>11675</v>
      </c>
      <c r="I292" s="69">
        <v>20585</v>
      </c>
      <c r="J292" s="69">
        <v>6258</v>
      </c>
      <c r="K292" s="69">
        <v>4523</v>
      </c>
      <c r="L292" s="69">
        <v>1920</v>
      </c>
    </row>
    <row r="293" spans="1:12" x14ac:dyDescent="0.25">
      <c r="A293" s="19" t="s">
        <v>821</v>
      </c>
      <c r="B293" s="19" t="s">
        <v>107</v>
      </c>
      <c r="C293" s="19" t="s">
        <v>822</v>
      </c>
      <c r="D293" s="69">
        <v>3136</v>
      </c>
      <c r="E293" s="69">
        <v>90</v>
      </c>
      <c r="F293" s="69">
        <v>191</v>
      </c>
      <c r="G293" s="69">
        <v>156</v>
      </c>
      <c r="H293" s="69">
        <v>772</v>
      </c>
      <c r="I293" s="69">
        <v>1214</v>
      </c>
      <c r="J293" s="69">
        <v>362</v>
      </c>
      <c r="K293" s="69">
        <v>243</v>
      </c>
      <c r="L293" s="69">
        <v>108</v>
      </c>
    </row>
    <row r="294" spans="1:12" x14ac:dyDescent="0.25">
      <c r="A294" s="19" t="s">
        <v>823</v>
      </c>
      <c r="B294" s="19" t="s">
        <v>107</v>
      </c>
      <c r="C294" s="19" t="s">
        <v>824</v>
      </c>
      <c r="D294" s="69">
        <v>4675</v>
      </c>
      <c r="E294" s="69">
        <v>155</v>
      </c>
      <c r="F294" s="69">
        <v>406</v>
      </c>
      <c r="G294" s="69">
        <v>238</v>
      </c>
      <c r="H294" s="69">
        <v>1130</v>
      </c>
      <c r="I294" s="69">
        <v>1768</v>
      </c>
      <c r="J294" s="69">
        <v>514</v>
      </c>
      <c r="K294" s="69">
        <v>319</v>
      </c>
      <c r="L294" s="69">
        <v>145</v>
      </c>
    </row>
    <row r="295" spans="1:12" x14ac:dyDescent="0.25">
      <c r="A295" s="19" t="s">
        <v>825</v>
      </c>
      <c r="B295" s="19" t="s">
        <v>107</v>
      </c>
      <c r="C295" s="19" t="s">
        <v>826</v>
      </c>
      <c r="D295" s="69">
        <v>3808</v>
      </c>
      <c r="E295" s="69">
        <v>134</v>
      </c>
      <c r="F295" s="69">
        <v>305</v>
      </c>
      <c r="G295" s="69">
        <v>190</v>
      </c>
      <c r="H295" s="69">
        <v>919</v>
      </c>
      <c r="I295" s="69">
        <v>1286</v>
      </c>
      <c r="J295" s="69">
        <v>467</v>
      </c>
      <c r="K295" s="69">
        <v>293</v>
      </c>
      <c r="L295" s="69">
        <v>214</v>
      </c>
    </row>
    <row r="296" spans="1:12" x14ac:dyDescent="0.25">
      <c r="A296" s="19" t="s">
        <v>827</v>
      </c>
      <c r="B296" s="19" t="s">
        <v>107</v>
      </c>
      <c r="C296" s="19" t="s">
        <v>828</v>
      </c>
      <c r="D296" s="69">
        <v>2363</v>
      </c>
      <c r="E296" s="69">
        <v>75</v>
      </c>
      <c r="F296" s="69">
        <v>182</v>
      </c>
      <c r="G296" s="69">
        <v>128</v>
      </c>
      <c r="H296" s="69">
        <v>598</v>
      </c>
      <c r="I296" s="69">
        <v>854</v>
      </c>
      <c r="J296" s="69">
        <v>230</v>
      </c>
      <c r="K296" s="69">
        <v>173</v>
      </c>
      <c r="L296" s="69">
        <v>123</v>
      </c>
    </row>
    <row r="297" spans="1:12" x14ac:dyDescent="0.25">
      <c r="A297" s="19" t="s">
        <v>829</v>
      </c>
      <c r="B297" s="19" t="s">
        <v>107</v>
      </c>
      <c r="C297" s="19" t="s">
        <v>830</v>
      </c>
      <c r="D297" s="69">
        <v>298</v>
      </c>
      <c r="E297" s="69">
        <v>6</v>
      </c>
      <c r="F297" s="69">
        <v>16</v>
      </c>
      <c r="G297" s="69">
        <v>8</v>
      </c>
      <c r="H297" s="69">
        <v>63</v>
      </c>
      <c r="I297" s="69">
        <v>92</v>
      </c>
      <c r="J297" s="69">
        <v>45</v>
      </c>
      <c r="K297" s="69">
        <v>40</v>
      </c>
      <c r="L297" s="69">
        <v>28</v>
      </c>
    </row>
    <row r="298" spans="1:12" x14ac:dyDescent="0.25">
      <c r="A298" s="19" t="s">
        <v>831</v>
      </c>
      <c r="B298" s="19" t="s">
        <v>107</v>
      </c>
      <c r="C298" s="19" t="s">
        <v>832</v>
      </c>
      <c r="D298" s="69">
        <v>2318</v>
      </c>
      <c r="E298" s="69">
        <v>69</v>
      </c>
      <c r="F298" s="69">
        <v>136</v>
      </c>
      <c r="G298" s="69">
        <v>85</v>
      </c>
      <c r="H298" s="69">
        <v>572</v>
      </c>
      <c r="I298" s="69">
        <v>802</v>
      </c>
      <c r="J298" s="69">
        <v>290</v>
      </c>
      <c r="K298" s="69">
        <v>234</v>
      </c>
      <c r="L298" s="69">
        <v>130</v>
      </c>
    </row>
    <row r="299" spans="1:12" x14ac:dyDescent="0.25">
      <c r="A299" s="19" t="s">
        <v>833</v>
      </c>
      <c r="B299" s="19" t="s">
        <v>107</v>
      </c>
      <c r="C299" s="19" t="s">
        <v>834</v>
      </c>
      <c r="D299" s="69">
        <v>4506</v>
      </c>
      <c r="E299" s="69">
        <v>118</v>
      </c>
      <c r="F299" s="69">
        <v>276</v>
      </c>
      <c r="G299" s="69">
        <v>180</v>
      </c>
      <c r="H299" s="69">
        <v>951</v>
      </c>
      <c r="I299" s="69">
        <v>1655</v>
      </c>
      <c r="J299" s="69">
        <v>565</v>
      </c>
      <c r="K299" s="69">
        <v>460</v>
      </c>
      <c r="L299" s="69">
        <v>301</v>
      </c>
    </row>
    <row r="300" spans="1:12" x14ac:dyDescent="0.25">
      <c r="A300" s="19" t="s">
        <v>835</v>
      </c>
      <c r="B300" s="19" t="s">
        <v>107</v>
      </c>
      <c r="C300" s="19" t="s">
        <v>836</v>
      </c>
      <c r="D300" s="69">
        <v>1138</v>
      </c>
      <c r="E300" s="69">
        <v>48</v>
      </c>
      <c r="F300" s="69">
        <v>123</v>
      </c>
      <c r="G300" s="69">
        <v>55</v>
      </c>
      <c r="H300" s="69">
        <v>277</v>
      </c>
      <c r="I300" s="69">
        <v>432</v>
      </c>
      <c r="J300" s="69">
        <v>97</v>
      </c>
      <c r="K300" s="69">
        <v>71</v>
      </c>
      <c r="L300" s="69">
        <v>35</v>
      </c>
    </row>
    <row r="301" spans="1:12" x14ac:dyDescent="0.25">
      <c r="A301" s="19" t="s">
        <v>837</v>
      </c>
      <c r="B301" s="19" t="s">
        <v>107</v>
      </c>
      <c r="C301" s="19" t="s">
        <v>838</v>
      </c>
      <c r="D301" s="69">
        <v>3391</v>
      </c>
      <c r="E301" s="69">
        <v>138</v>
      </c>
      <c r="F301" s="69">
        <v>273</v>
      </c>
      <c r="G301" s="69">
        <v>142</v>
      </c>
      <c r="H301" s="69">
        <v>860</v>
      </c>
      <c r="I301" s="69">
        <v>1209</v>
      </c>
      <c r="J301" s="69">
        <v>364</v>
      </c>
      <c r="K301" s="69">
        <v>267</v>
      </c>
      <c r="L301" s="69">
        <v>138</v>
      </c>
    </row>
    <row r="302" spans="1:12" x14ac:dyDescent="0.25">
      <c r="A302" s="19" t="s">
        <v>839</v>
      </c>
      <c r="B302" s="19" t="s">
        <v>107</v>
      </c>
      <c r="C302" s="19" t="s">
        <v>840</v>
      </c>
      <c r="D302" s="69">
        <v>2397</v>
      </c>
      <c r="E302" s="69">
        <v>98</v>
      </c>
      <c r="F302" s="69">
        <v>221</v>
      </c>
      <c r="G302" s="69">
        <v>111</v>
      </c>
      <c r="H302" s="69">
        <v>589</v>
      </c>
      <c r="I302" s="69">
        <v>895</v>
      </c>
      <c r="J302" s="69">
        <v>236</v>
      </c>
      <c r="K302" s="69">
        <v>165</v>
      </c>
      <c r="L302" s="69">
        <v>82</v>
      </c>
    </row>
    <row r="303" spans="1:12" x14ac:dyDescent="0.25">
      <c r="A303" s="19" t="s">
        <v>841</v>
      </c>
      <c r="B303" s="19" t="s">
        <v>107</v>
      </c>
      <c r="C303" s="19" t="s">
        <v>842</v>
      </c>
      <c r="D303" s="69">
        <v>1362</v>
      </c>
      <c r="E303" s="69">
        <v>48</v>
      </c>
      <c r="F303" s="69">
        <v>92</v>
      </c>
      <c r="G303" s="69">
        <v>62</v>
      </c>
      <c r="H303" s="69">
        <v>292</v>
      </c>
      <c r="I303" s="69">
        <v>474</v>
      </c>
      <c r="J303" s="69">
        <v>161</v>
      </c>
      <c r="K303" s="69">
        <v>125</v>
      </c>
      <c r="L303" s="69">
        <v>108</v>
      </c>
    </row>
    <row r="304" spans="1:12" x14ac:dyDescent="0.25">
      <c r="A304" s="19" t="s">
        <v>843</v>
      </c>
      <c r="B304" s="19" t="s">
        <v>107</v>
      </c>
      <c r="C304" s="19" t="s">
        <v>844</v>
      </c>
      <c r="D304" s="69">
        <v>1743</v>
      </c>
      <c r="E304" s="69">
        <v>58</v>
      </c>
      <c r="F304" s="69">
        <v>121</v>
      </c>
      <c r="G304" s="69">
        <v>72</v>
      </c>
      <c r="H304" s="69">
        <v>399</v>
      </c>
      <c r="I304" s="69">
        <v>644</v>
      </c>
      <c r="J304" s="69">
        <v>193</v>
      </c>
      <c r="K304" s="69">
        <v>145</v>
      </c>
      <c r="L304" s="69">
        <v>111</v>
      </c>
    </row>
    <row r="305" spans="1:12" x14ac:dyDescent="0.25">
      <c r="A305" s="19" t="s">
        <v>845</v>
      </c>
      <c r="B305" s="19" t="s">
        <v>107</v>
      </c>
      <c r="C305" s="19" t="s">
        <v>846</v>
      </c>
      <c r="D305" s="69">
        <v>945</v>
      </c>
      <c r="E305" s="69">
        <v>39</v>
      </c>
      <c r="F305" s="69">
        <v>73</v>
      </c>
      <c r="G305" s="69">
        <v>53</v>
      </c>
      <c r="H305" s="69">
        <v>243</v>
      </c>
      <c r="I305" s="69">
        <v>346</v>
      </c>
      <c r="J305" s="69">
        <v>89</v>
      </c>
      <c r="K305" s="69">
        <v>64</v>
      </c>
      <c r="L305" s="69">
        <v>38</v>
      </c>
    </row>
    <row r="306" spans="1:12" x14ac:dyDescent="0.25">
      <c r="A306" s="19" t="s">
        <v>847</v>
      </c>
      <c r="B306" s="19" t="s">
        <v>107</v>
      </c>
      <c r="C306" s="19" t="s">
        <v>848</v>
      </c>
      <c r="D306" s="69">
        <v>1102</v>
      </c>
      <c r="E306" s="69">
        <v>36</v>
      </c>
      <c r="F306" s="69">
        <v>83</v>
      </c>
      <c r="G306" s="69">
        <v>45</v>
      </c>
      <c r="H306" s="69">
        <v>272</v>
      </c>
      <c r="I306" s="69">
        <v>422</v>
      </c>
      <c r="J306" s="69">
        <v>111</v>
      </c>
      <c r="K306" s="69">
        <v>82</v>
      </c>
      <c r="L306" s="69">
        <v>51</v>
      </c>
    </row>
    <row r="307" spans="1:12" x14ac:dyDescent="0.25">
      <c r="A307" s="19" t="s">
        <v>849</v>
      </c>
      <c r="B307" s="19" t="s">
        <v>107</v>
      </c>
      <c r="C307" s="19" t="s">
        <v>850</v>
      </c>
      <c r="D307" s="69">
        <v>1952</v>
      </c>
      <c r="E307" s="69">
        <v>47</v>
      </c>
      <c r="F307" s="69">
        <v>163</v>
      </c>
      <c r="G307" s="69">
        <v>97</v>
      </c>
      <c r="H307" s="69">
        <v>432</v>
      </c>
      <c r="I307" s="69">
        <v>711</v>
      </c>
      <c r="J307" s="69">
        <v>239</v>
      </c>
      <c r="K307" s="69">
        <v>170</v>
      </c>
      <c r="L307" s="69">
        <v>93</v>
      </c>
    </row>
    <row r="308" spans="1:12" x14ac:dyDescent="0.25">
      <c r="A308" s="19" t="s">
        <v>851</v>
      </c>
      <c r="B308" s="19" t="s">
        <v>107</v>
      </c>
      <c r="C308" s="19" t="s">
        <v>852</v>
      </c>
      <c r="D308" s="69">
        <v>1580</v>
      </c>
      <c r="E308" s="69">
        <v>44</v>
      </c>
      <c r="F308" s="69">
        <v>142</v>
      </c>
      <c r="G308" s="69">
        <v>61</v>
      </c>
      <c r="H308" s="69">
        <v>341</v>
      </c>
      <c r="I308" s="69">
        <v>581</v>
      </c>
      <c r="J308" s="69">
        <v>185</v>
      </c>
      <c r="K308" s="69">
        <v>141</v>
      </c>
      <c r="L308" s="69">
        <v>85</v>
      </c>
    </row>
    <row r="309" spans="1:12" x14ac:dyDescent="0.25">
      <c r="A309" s="19" t="s">
        <v>853</v>
      </c>
      <c r="B309" s="19" t="s">
        <v>107</v>
      </c>
      <c r="C309" s="19" t="s">
        <v>854</v>
      </c>
      <c r="D309" s="69">
        <v>9407</v>
      </c>
      <c r="E309" s="69">
        <v>381</v>
      </c>
      <c r="F309" s="69">
        <v>766</v>
      </c>
      <c r="G309" s="69">
        <v>502</v>
      </c>
      <c r="H309" s="69">
        <v>2353</v>
      </c>
      <c r="I309" s="69">
        <v>3474</v>
      </c>
      <c r="J309" s="69">
        <v>974</v>
      </c>
      <c r="K309" s="69">
        <v>657</v>
      </c>
      <c r="L309" s="69">
        <v>300</v>
      </c>
    </row>
    <row r="310" spans="1:12" x14ac:dyDescent="0.25">
      <c r="A310" s="19" t="s">
        <v>855</v>
      </c>
      <c r="B310" s="19" t="s">
        <v>107</v>
      </c>
      <c r="C310" s="19" t="s">
        <v>856</v>
      </c>
      <c r="D310" s="69">
        <v>2602</v>
      </c>
      <c r="E310" s="69">
        <v>101</v>
      </c>
      <c r="F310" s="69">
        <v>264</v>
      </c>
      <c r="G310" s="69">
        <v>160</v>
      </c>
      <c r="H310" s="69">
        <v>629</v>
      </c>
      <c r="I310" s="69">
        <v>1022</v>
      </c>
      <c r="J310" s="69">
        <v>240</v>
      </c>
      <c r="K310" s="69">
        <v>146</v>
      </c>
      <c r="L310" s="69">
        <v>40</v>
      </c>
    </row>
    <row r="311" spans="1:12" x14ac:dyDescent="0.25">
      <c r="A311" s="19" t="s">
        <v>857</v>
      </c>
      <c r="B311" s="19" t="s">
        <v>107</v>
      </c>
      <c r="C311" s="19" t="s">
        <v>858</v>
      </c>
      <c r="D311" s="69">
        <v>480</v>
      </c>
      <c r="E311" s="69">
        <v>9</v>
      </c>
      <c r="F311" s="69">
        <v>19</v>
      </c>
      <c r="G311" s="69">
        <v>19</v>
      </c>
      <c r="H311" s="69">
        <v>141</v>
      </c>
      <c r="I311" s="69">
        <v>178</v>
      </c>
      <c r="J311" s="69">
        <v>58</v>
      </c>
      <c r="K311" s="69">
        <v>36</v>
      </c>
      <c r="L311" s="69">
        <v>20</v>
      </c>
    </row>
    <row r="312" spans="1:12" x14ac:dyDescent="0.25">
      <c r="A312" s="19" t="s">
        <v>859</v>
      </c>
      <c r="B312" s="19" t="s">
        <v>107</v>
      </c>
      <c r="C312" s="19" t="s">
        <v>860</v>
      </c>
      <c r="D312" s="69">
        <v>2199</v>
      </c>
      <c r="E312" s="69">
        <v>84</v>
      </c>
      <c r="F312" s="69">
        <v>156</v>
      </c>
      <c r="G312" s="69">
        <v>113</v>
      </c>
      <c r="H312" s="69">
        <v>531</v>
      </c>
      <c r="I312" s="69">
        <v>802</v>
      </c>
      <c r="J312" s="69">
        <v>217</v>
      </c>
      <c r="K312" s="69">
        <v>177</v>
      </c>
      <c r="L312" s="69">
        <v>119</v>
      </c>
    </row>
    <row r="313" spans="1:12" x14ac:dyDescent="0.25">
      <c r="A313" s="19" t="s">
        <v>861</v>
      </c>
      <c r="B313" s="19" t="s">
        <v>107</v>
      </c>
      <c r="C313" s="19" t="s">
        <v>862</v>
      </c>
      <c r="D313" s="69">
        <v>3044</v>
      </c>
      <c r="E313" s="69">
        <v>130</v>
      </c>
      <c r="F313" s="69">
        <v>284</v>
      </c>
      <c r="G313" s="69">
        <v>156</v>
      </c>
      <c r="H313" s="69">
        <v>786</v>
      </c>
      <c r="I313" s="69">
        <v>1141</v>
      </c>
      <c r="J313" s="69">
        <v>311</v>
      </c>
      <c r="K313" s="69">
        <v>172</v>
      </c>
      <c r="L313" s="69">
        <v>64</v>
      </c>
    </row>
    <row r="314" spans="1:12" x14ac:dyDescent="0.25">
      <c r="A314" s="19" t="s">
        <v>863</v>
      </c>
      <c r="B314" s="19" t="s">
        <v>107</v>
      </c>
      <c r="C314" s="19" t="s">
        <v>864</v>
      </c>
      <c r="D314" s="69">
        <v>1313</v>
      </c>
      <c r="E314" s="69">
        <v>42</v>
      </c>
      <c r="F314" s="69">
        <v>83</v>
      </c>
      <c r="G314" s="69">
        <v>60</v>
      </c>
      <c r="H314" s="69">
        <v>310</v>
      </c>
      <c r="I314" s="69">
        <v>451</v>
      </c>
      <c r="J314" s="69">
        <v>147</v>
      </c>
      <c r="K314" s="69">
        <v>117</v>
      </c>
      <c r="L314" s="69">
        <v>103</v>
      </c>
    </row>
    <row r="315" spans="1:12" x14ac:dyDescent="0.25">
      <c r="A315" s="19" t="s">
        <v>865</v>
      </c>
      <c r="B315" s="19" t="s">
        <v>107</v>
      </c>
      <c r="C315" s="19" t="s">
        <v>866</v>
      </c>
      <c r="D315" s="69">
        <v>1844</v>
      </c>
      <c r="E315" s="69">
        <v>69</v>
      </c>
      <c r="F315" s="69">
        <v>205</v>
      </c>
      <c r="G315" s="69">
        <v>102</v>
      </c>
      <c r="H315" s="69">
        <v>485</v>
      </c>
      <c r="I315" s="69">
        <v>652</v>
      </c>
      <c r="J315" s="69">
        <v>145</v>
      </c>
      <c r="K315" s="69">
        <v>128</v>
      </c>
      <c r="L315" s="69">
        <v>58</v>
      </c>
    </row>
    <row r="316" spans="1:12" x14ac:dyDescent="0.25">
      <c r="A316" s="19" t="s">
        <v>867</v>
      </c>
      <c r="B316" s="19" t="s">
        <v>107</v>
      </c>
      <c r="C316" s="19" t="s">
        <v>868</v>
      </c>
      <c r="D316" s="69">
        <v>2926</v>
      </c>
      <c r="E316" s="69">
        <v>111</v>
      </c>
      <c r="F316" s="69">
        <v>209</v>
      </c>
      <c r="G316" s="69">
        <v>101</v>
      </c>
      <c r="H316" s="69">
        <v>752</v>
      </c>
      <c r="I316" s="69">
        <v>991</v>
      </c>
      <c r="J316" s="69">
        <v>360</v>
      </c>
      <c r="K316" s="69">
        <v>222</v>
      </c>
      <c r="L316" s="69">
        <v>180</v>
      </c>
    </row>
    <row r="317" spans="1:12" x14ac:dyDescent="0.25">
      <c r="A317" s="19" t="s">
        <v>869</v>
      </c>
      <c r="B317" s="19" t="s">
        <v>107</v>
      </c>
      <c r="C317" s="19" t="s">
        <v>870</v>
      </c>
      <c r="D317" s="69">
        <v>2995</v>
      </c>
      <c r="E317" s="69">
        <v>88</v>
      </c>
      <c r="F317" s="69">
        <v>205</v>
      </c>
      <c r="G317" s="69">
        <v>160</v>
      </c>
      <c r="H317" s="69">
        <v>679</v>
      </c>
      <c r="I317" s="69">
        <v>1079</v>
      </c>
      <c r="J317" s="69">
        <v>362</v>
      </c>
      <c r="K317" s="69">
        <v>258</v>
      </c>
      <c r="L317" s="69">
        <v>164</v>
      </c>
    </row>
    <row r="318" spans="1:12" x14ac:dyDescent="0.25">
      <c r="A318" s="19" t="s">
        <v>871</v>
      </c>
      <c r="B318" s="19" t="s">
        <v>107</v>
      </c>
      <c r="C318" s="19" t="s">
        <v>872</v>
      </c>
      <c r="D318" s="69">
        <v>5379</v>
      </c>
      <c r="E318" s="69">
        <v>228</v>
      </c>
      <c r="F318" s="69">
        <v>548</v>
      </c>
      <c r="G318" s="69">
        <v>287</v>
      </c>
      <c r="H318" s="69">
        <v>1369</v>
      </c>
      <c r="I318" s="69">
        <v>1981</v>
      </c>
      <c r="J318" s="69">
        <v>485</v>
      </c>
      <c r="K318" s="69">
        <v>347</v>
      </c>
      <c r="L318" s="69">
        <v>134</v>
      </c>
    </row>
    <row r="319" spans="1:12" x14ac:dyDescent="0.25">
      <c r="A319" s="19" t="s">
        <v>873</v>
      </c>
      <c r="B319" s="19" t="s">
        <v>107</v>
      </c>
      <c r="C319" s="19" t="s">
        <v>874</v>
      </c>
      <c r="D319" s="69">
        <v>3571</v>
      </c>
      <c r="E319" s="69">
        <v>96</v>
      </c>
      <c r="F319" s="69">
        <v>252</v>
      </c>
      <c r="G319" s="69">
        <v>180</v>
      </c>
      <c r="H319" s="69">
        <v>862</v>
      </c>
      <c r="I319" s="69">
        <v>1293</v>
      </c>
      <c r="J319" s="69">
        <v>381</v>
      </c>
      <c r="K319" s="69">
        <v>324</v>
      </c>
      <c r="L319" s="69">
        <v>183</v>
      </c>
    </row>
    <row r="320" spans="1:12" x14ac:dyDescent="0.25">
      <c r="A320" s="19" t="s">
        <v>875</v>
      </c>
      <c r="B320" s="19" t="s">
        <v>107</v>
      </c>
      <c r="C320" s="19" t="s">
        <v>876</v>
      </c>
      <c r="D320" s="69">
        <v>3461</v>
      </c>
      <c r="E320" s="69">
        <v>121</v>
      </c>
      <c r="F320" s="69">
        <v>273</v>
      </c>
      <c r="G320" s="69">
        <v>170</v>
      </c>
      <c r="H320" s="69">
        <v>829</v>
      </c>
      <c r="I320" s="69">
        <v>1220</v>
      </c>
      <c r="J320" s="69">
        <v>415</v>
      </c>
      <c r="K320" s="69">
        <v>273</v>
      </c>
      <c r="L320" s="69">
        <v>160</v>
      </c>
    </row>
    <row r="321" spans="1:12" x14ac:dyDescent="0.25">
      <c r="A321" s="19" t="s">
        <v>877</v>
      </c>
      <c r="B321" s="19" t="s">
        <v>107</v>
      </c>
      <c r="C321" s="19" t="s">
        <v>878</v>
      </c>
      <c r="D321" s="69">
        <v>653</v>
      </c>
      <c r="E321" s="69">
        <v>23</v>
      </c>
      <c r="F321" s="69">
        <v>24</v>
      </c>
      <c r="G321" s="69">
        <v>18</v>
      </c>
      <c r="H321" s="69">
        <v>106</v>
      </c>
      <c r="I321" s="69">
        <v>216</v>
      </c>
      <c r="J321" s="69">
        <v>108</v>
      </c>
      <c r="K321" s="69">
        <v>89</v>
      </c>
      <c r="L321" s="69">
        <v>69</v>
      </c>
    </row>
    <row r="322" spans="1:12" x14ac:dyDescent="0.25">
      <c r="A322" s="19" t="s">
        <v>879</v>
      </c>
      <c r="B322" s="19" t="s">
        <v>107</v>
      </c>
      <c r="C322" s="19" t="s">
        <v>880</v>
      </c>
      <c r="D322" s="69">
        <v>8017</v>
      </c>
      <c r="E322" s="69">
        <v>314</v>
      </c>
      <c r="F322" s="69">
        <v>712</v>
      </c>
      <c r="G322" s="69">
        <v>428</v>
      </c>
      <c r="H322" s="69">
        <v>1986</v>
      </c>
      <c r="I322" s="69">
        <v>2896</v>
      </c>
      <c r="J322" s="69">
        <v>811</v>
      </c>
      <c r="K322" s="69">
        <v>583</v>
      </c>
      <c r="L322" s="69">
        <v>287</v>
      </c>
    </row>
    <row r="323" spans="1:12" x14ac:dyDescent="0.25">
      <c r="A323" s="19" t="s">
        <v>881</v>
      </c>
      <c r="B323" s="19" t="s">
        <v>107</v>
      </c>
      <c r="C323" s="19" t="s">
        <v>882</v>
      </c>
      <c r="D323" s="69">
        <v>1896</v>
      </c>
      <c r="E323" s="69">
        <v>59</v>
      </c>
      <c r="F323" s="69">
        <v>156</v>
      </c>
      <c r="G323" s="69">
        <v>105</v>
      </c>
      <c r="H323" s="69">
        <v>472</v>
      </c>
      <c r="I323" s="69">
        <v>722</v>
      </c>
      <c r="J323" s="69">
        <v>206</v>
      </c>
      <c r="K323" s="69">
        <v>123</v>
      </c>
      <c r="L323" s="69">
        <v>53</v>
      </c>
    </row>
    <row r="324" spans="1:12" x14ac:dyDescent="0.25">
      <c r="A324" s="19" t="s">
        <v>883</v>
      </c>
      <c r="B324" s="19" t="s">
        <v>107</v>
      </c>
      <c r="C324" s="19" t="s">
        <v>884</v>
      </c>
      <c r="D324" s="69">
        <v>1634</v>
      </c>
      <c r="E324" s="69">
        <v>41</v>
      </c>
      <c r="F324" s="69">
        <v>95</v>
      </c>
      <c r="G324" s="69">
        <v>60</v>
      </c>
      <c r="H324" s="69">
        <v>357</v>
      </c>
      <c r="I324" s="69">
        <v>575</v>
      </c>
      <c r="J324" s="69">
        <v>194</v>
      </c>
      <c r="K324" s="69">
        <v>190</v>
      </c>
      <c r="L324" s="69">
        <v>122</v>
      </c>
    </row>
    <row r="325" spans="1:12" x14ac:dyDescent="0.25">
      <c r="A325" s="19" t="s">
        <v>885</v>
      </c>
      <c r="B325" s="19" t="s">
        <v>107</v>
      </c>
      <c r="C325" s="19" t="s">
        <v>886</v>
      </c>
      <c r="D325" s="69">
        <v>2222</v>
      </c>
      <c r="E325" s="69">
        <v>58</v>
      </c>
      <c r="F325" s="69">
        <v>132</v>
      </c>
      <c r="G325" s="69">
        <v>136</v>
      </c>
      <c r="H325" s="69">
        <v>520</v>
      </c>
      <c r="I325" s="69">
        <v>787</v>
      </c>
      <c r="J325" s="69">
        <v>242</v>
      </c>
      <c r="K325" s="69">
        <v>212</v>
      </c>
      <c r="L325" s="69">
        <v>135</v>
      </c>
    </row>
    <row r="326" spans="1:12" x14ac:dyDescent="0.25">
      <c r="A326" s="19" t="s">
        <v>887</v>
      </c>
      <c r="B326" s="19" t="s">
        <v>107</v>
      </c>
      <c r="C326" s="19" t="s">
        <v>888</v>
      </c>
      <c r="D326" s="69">
        <v>1518</v>
      </c>
      <c r="E326" s="69">
        <v>52</v>
      </c>
      <c r="F326" s="69">
        <v>135</v>
      </c>
      <c r="G326" s="69">
        <v>64</v>
      </c>
      <c r="H326" s="69">
        <v>350</v>
      </c>
      <c r="I326" s="69">
        <v>567</v>
      </c>
      <c r="J326" s="69">
        <v>148</v>
      </c>
      <c r="K326" s="69">
        <v>129</v>
      </c>
      <c r="L326" s="69">
        <v>73</v>
      </c>
    </row>
    <row r="327" spans="1:12" x14ac:dyDescent="0.25">
      <c r="A327" s="19" t="s">
        <v>889</v>
      </c>
      <c r="B327" s="19" t="s">
        <v>107</v>
      </c>
      <c r="C327" s="19" t="s">
        <v>890</v>
      </c>
      <c r="D327" s="69">
        <v>3478</v>
      </c>
      <c r="E327" s="69">
        <v>143</v>
      </c>
      <c r="F327" s="69">
        <v>305</v>
      </c>
      <c r="G327" s="69">
        <v>173</v>
      </c>
      <c r="H327" s="69">
        <v>855</v>
      </c>
      <c r="I327" s="69">
        <v>1254</v>
      </c>
      <c r="J327" s="69">
        <v>360</v>
      </c>
      <c r="K327" s="69">
        <v>268</v>
      </c>
      <c r="L327" s="69">
        <v>120</v>
      </c>
    </row>
    <row r="328" spans="1:12" x14ac:dyDescent="0.25">
      <c r="A328" s="19" t="s">
        <v>891</v>
      </c>
      <c r="B328" s="19" t="s">
        <v>107</v>
      </c>
      <c r="C328" s="19" t="s">
        <v>892</v>
      </c>
      <c r="D328" s="69">
        <v>6151</v>
      </c>
      <c r="E328" s="69">
        <v>239</v>
      </c>
      <c r="F328" s="69">
        <v>539</v>
      </c>
      <c r="G328" s="69">
        <v>283</v>
      </c>
      <c r="H328" s="69">
        <v>1509</v>
      </c>
      <c r="I328" s="69">
        <v>2259</v>
      </c>
      <c r="J328" s="69">
        <v>622</v>
      </c>
      <c r="K328" s="69">
        <v>458</v>
      </c>
      <c r="L328" s="69">
        <v>242</v>
      </c>
    </row>
    <row r="329" spans="1:12" x14ac:dyDescent="0.25">
      <c r="A329" s="19" t="s">
        <v>893</v>
      </c>
      <c r="B329" s="19" t="s">
        <v>107</v>
      </c>
      <c r="C329" s="19" t="s">
        <v>894</v>
      </c>
      <c r="D329" s="69">
        <v>1159</v>
      </c>
      <c r="E329" s="69">
        <v>45</v>
      </c>
      <c r="F329" s="69">
        <v>106</v>
      </c>
      <c r="G329" s="69">
        <v>76</v>
      </c>
      <c r="H329" s="69">
        <v>276</v>
      </c>
      <c r="I329" s="69">
        <v>417</v>
      </c>
      <c r="J329" s="69">
        <v>109</v>
      </c>
      <c r="K329" s="69">
        <v>89</v>
      </c>
      <c r="L329" s="69">
        <v>41</v>
      </c>
    </row>
    <row r="330" spans="1:12" x14ac:dyDescent="0.25">
      <c r="A330" s="19" t="s">
        <v>895</v>
      </c>
      <c r="B330" s="19" t="s">
        <v>107</v>
      </c>
      <c r="C330" s="19" t="s">
        <v>896</v>
      </c>
      <c r="D330" s="69">
        <v>3166</v>
      </c>
      <c r="E330" s="69">
        <v>123</v>
      </c>
      <c r="F330" s="69">
        <v>292</v>
      </c>
      <c r="G330" s="69">
        <v>154</v>
      </c>
      <c r="H330" s="69">
        <v>793</v>
      </c>
      <c r="I330" s="69">
        <v>1187</v>
      </c>
      <c r="J330" s="69">
        <v>307</v>
      </c>
      <c r="K330" s="69">
        <v>203</v>
      </c>
      <c r="L330" s="69">
        <v>107</v>
      </c>
    </row>
    <row r="331" spans="1:12" x14ac:dyDescent="0.25">
      <c r="A331" s="19" t="s">
        <v>897</v>
      </c>
      <c r="B331" s="19" t="s">
        <v>107</v>
      </c>
      <c r="C331" s="19" t="s">
        <v>898</v>
      </c>
      <c r="D331" s="69">
        <v>1694</v>
      </c>
      <c r="E331" s="69">
        <v>76</v>
      </c>
      <c r="F331" s="69">
        <v>177</v>
      </c>
      <c r="G331" s="69">
        <v>90</v>
      </c>
      <c r="H331" s="69">
        <v>451</v>
      </c>
      <c r="I331" s="69">
        <v>597</v>
      </c>
      <c r="J331" s="69">
        <v>146</v>
      </c>
      <c r="K331" s="69">
        <v>114</v>
      </c>
      <c r="L331" s="69">
        <v>43</v>
      </c>
    </row>
    <row r="332" spans="1:12" x14ac:dyDescent="0.25">
      <c r="A332" s="19" t="s">
        <v>899</v>
      </c>
      <c r="B332" s="19" t="s">
        <v>107</v>
      </c>
      <c r="C332" s="19" t="s">
        <v>900</v>
      </c>
      <c r="D332" s="69">
        <v>1900</v>
      </c>
      <c r="E332" s="69">
        <v>72</v>
      </c>
      <c r="F332" s="69">
        <v>168</v>
      </c>
      <c r="G332" s="69">
        <v>83</v>
      </c>
      <c r="H332" s="69">
        <v>470</v>
      </c>
      <c r="I332" s="69">
        <v>645</v>
      </c>
      <c r="J332" s="69">
        <v>210</v>
      </c>
      <c r="K332" s="69">
        <v>155</v>
      </c>
      <c r="L332" s="69">
        <v>97</v>
      </c>
    </row>
    <row r="333" spans="1:12" x14ac:dyDescent="0.25">
      <c r="A333" s="19" t="s">
        <v>901</v>
      </c>
      <c r="B333" s="19" t="s">
        <v>107</v>
      </c>
      <c r="C333" s="19" t="s">
        <v>902</v>
      </c>
      <c r="D333" s="69">
        <v>12282</v>
      </c>
      <c r="E333" s="69">
        <v>440</v>
      </c>
      <c r="F333" s="69">
        <v>1144</v>
      </c>
      <c r="G333" s="69">
        <v>674</v>
      </c>
      <c r="H333" s="69">
        <v>2913</v>
      </c>
      <c r="I333" s="69">
        <v>4733</v>
      </c>
      <c r="J333" s="69">
        <v>1356</v>
      </c>
      <c r="K333" s="69">
        <v>742</v>
      </c>
      <c r="L333" s="69">
        <v>280</v>
      </c>
    </row>
    <row r="334" spans="1:12" x14ac:dyDescent="0.25">
      <c r="A334" s="19" t="s">
        <v>903</v>
      </c>
      <c r="B334" s="19" t="s">
        <v>107</v>
      </c>
      <c r="C334" s="19" t="s">
        <v>904</v>
      </c>
      <c r="D334" s="69">
        <v>7536</v>
      </c>
      <c r="E334" s="69">
        <v>231</v>
      </c>
      <c r="F334" s="69">
        <v>537</v>
      </c>
      <c r="G334" s="69">
        <v>361</v>
      </c>
      <c r="H334" s="69">
        <v>1757</v>
      </c>
      <c r="I334" s="69">
        <v>2727</v>
      </c>
      <c r="J334" s="69">
        <v>857</v>
      </c>
      <c r="K334" s="69">
        <v>638</v>
      </c>
      <c r="L334" s="69">
        <v>428</v>
      </c>
    </row>
    <row r="335" spans="1:12" x14ac:dyDescent="0.25">
      <c r="A335" s="19" t="s">
        <v>905</v>
      </c>
      <c r="B335" s="19" t="s">
        <v>107</v>
      </c>
      <c r="C335" s="19" t="s">
        <v>906</v>
      </c>
      <c r="D335" s="69">
        <v>397</v>
      </c>
      <c r="E335" s="69">
        <v>4</v>
      </c>
      <c r="F335" s="69">
        <v>30</v>
      </c>
      <c r="G335" s="69">
        <v>15</v>
      </c>
      <c r="H335" s="69">
        <v>66</v>
      </c>
      <c r="I335" s="69">
        <v>130</v>
      </c>
      <c r="J335" s="69">
        <v>67</v>
      </c>
      <c r="K335" s="69">
        <v>53</v>
      </c>
      <c r="L335" s="69">
        <v>32</v>
      </c>
    </row>
    <row r="336" spans="1:12" x14ac:dyDescent="0.25">
      <c r="A336" s="19" t="s">
        <v>907</v>
      </c>
      <c r="B336" s="19" t="s">
        <v>107</v>
      </c>
      <c r="C336" s="19" t="s">
        <v>908</v>
      </c>
      <c r="D336" s="69">
        <v>3564</v>
      </c>
      <c r="E336" s="69">
        <v>108</v>
      </c>
      <c r="F336" s="69">
        <v>290</v>
      </c>
      <c r="G336" s="69">
        <v>196</v>
      </c>
      <c r="H336" s="69">
        <v>768</v>
      </c>
      <c r="I336" s="69">
        <v>1217</v>
      </c>
      <c r="J336" s="69">
        <v>456</v>
      </c>
      <c r="K336" s="69">
        <v>326</v>
      </c>
      <c r="L336" s="69">
        <v>203</v>
      </c>
    </row>
    <row r="337" spans="1:12" x14ac:dyDescent="0.25">
      <c r="A337" s="19" t="s">
        <v>909</v>
      </c>
      <c r="B337" s="19" t="s">
        <v>107</v>
      </c>
      <c r="C337" s="19" t="s">
        <v>910</v>
      </c>
      <c r="D337" s="69">
        <v>3273</v>
      </c>
      <c r="E337" s="69">
        <v>113</v>
      </c>
      <c r="F337" s="69">
        <v>305</v>
      </c>
      <c r="G337" s="69">
        <v>172</v>
      </c>
      <c r="H337" s="69">
        <v>731</v>
      </c>
      <c r="I337" s="69">
        <v>1211</v>
      </c>
      <c r="J337" s="69">
        <v>378</v>
      </c>
      <c r="K337" s="69">
        <v>262</v>
      </c>
      <c r="L337" s="69">
        <v>101</v>
      </c>
    </row>
    <row r="338" spans="1:12" x14ac:dyDescent="0.25">
      <c r="A338" s="19" t="s">
        <v>911</v>
      </c>
      <c r="B338" s="19" t="s">
        <v>107</v>
      </c>
      <c r="C338" s="19" t="s">
        <v>912</v>
      </c>
      <c r="D338" s="69">
        <v>11793</v>
      </c>
      <c r="E338" s="69">
        <v>511</v>
      </c>
      <c r="F338" s="69">
        <v>1248</v>
      </c>
      <c r="G338" s="69">
        <v>608</v>
      </c>
      <c r="H338" s="69">
        <v>2930</v>
      </c>
      <c r="I338" s="69">
        <v>4598</v>
      </c>
      <c r="J338" s="69">
        <v>1120</v>
      </c>
      <c r="K338" s="69">
        <v>570</v>
      </c>
      <c r="L338" s="69">
        <v>208</v>
      </c>
    </row>
    <row r="339" spans="1:12" x14ac:dyDescent="0.25">
      <c r="A339" s="19" t="s">
        <v>913</v>
      </c>
      <c r="B339" s="19" t="s">
        <v>107</v>
      </c>
      <c r="C339" s="19" t="s">
        <v>914</v>
      </c>
      <c r="D339" s="69">
        <v>2194</v>
      </c>
      <c r="E339" s="69">
        <v>69</v>
      </c>
      <c r="F339" s="69">
        <v>183</v>
      </c>
      <c r="G339" s="69">
        <v>109</v>
      </c>
      <c r="H339" s="69">
        <v>540</v>
      </c>
      <c r="I339" s="69">
        <v>803</v>
      </c>
      <c r="J339" s="69">
        <v>250</v>
      </c>
      <c r="K339" s="69">
        <v>167</v>
      </c>
      <c r="L339" s="69">
        <v>73</v>
      </c>
    </row>
    <row r="340" spans="1:12" x14ac:dyDescent="0.25">
      <c r="A340" s="19" t="s">
        <v>915</v>
      </c>
      <c r="B340" s="19" t="s">
        <v>107</v>
      </c>
      <c r="C340" s="19" t="s">
        <v>916</v>
      </c>
      <c r="D340" s="69">
        <v>1286</v>
      </c>
      <c r="E340" s="69">
        <v>25</v>
      </c>
      <c r="F340" s="69">
        <v>102</v>
      </c>
      <c r="G340" s="69">
        <v>62</v>
      </c>
      <c r="H340" s="69">
        <v>296</v>
      </c>
      <c r="I340" s="69">
        <v>481</v>
      </c>
      <c r="J340" s="69">
        <v>138</v>
      </c>
      <c r="K340" s="69">
        <v>136</v>
      </c>
      <c r="L340" s="69">
        <v>46</v>
      </c>
    </row>
    <row r="341" spans="1:12" x14ac:dyDescent="0.25">
      <c r="A341" s="19" t="s">
        <v>917</v>
      </c>
      <c r="B341" s="19" t="s">
        <v>107</v>
      </c>
      <c r="C341" s="19" t="s">
        <v>918</v>
      </c>
      <c r="D341" s="69">
        <v>7670</v>
      </c>
      <c r="E341" s="69">
        <v>268</v>
      </c>
      <c r="F341" s="69">
        <v>664</v>
      </c>
      <c r="G341" s="69">
        <v>376</v>
      </c>
      <c r="H341" s="69">
        <v>1813</v>
      </c>
      <c r="I341" s="69">
        <v>2808</v>
      </c>
      <c r="J341" s="69">
        <v>803</v>
      </c>
      <c r="K341" s="69">
        <v>606</v>
      </c>
      <c r="L341" s="69">
        <v>332</v>
      </c>
    </row>
    <row r="342" spans="1:12" x14ac:dyDescent="0.25">
      <c r="A342" s="19" t="s">
        <v>919</v>
      </c>
      <c r="B342" s="19" t="s">
        <v>107</v>
      </c>
      <c r="C342" s="19" t="s">
        <v>920</v>
      </c>
      <c r="D342" s="69">
        <v>2767</v>
      </c>
      <c r="E342" s="69">
        <v>96</v>
      </c>
      <c r="F342" s="69">
        <v>185</v>
      </c>
      <c r="G342" s="69">
        <v>95</v>
      </c>
      <c r="H342" s="69">
        <v>616</v>
      </c>
      <c r="I342" s="69">
        <v>979</v>
      </c>
      <c r="J342" s="69">
        <v>335</v>
      </c>
      <c r="K342" s="69">
        <v>278</v>
      </c>
      <c r="L342" s="69">
        <v>183</v>
      </c>
    </row>
    <row r="343" spans="1:12" x14ac:dyDescent="0.25">
      <c r="A343" s="19" t="s">
        <v>921</v>
      </c>
      <c r="B343" s="19" t="s">
        <v>107</v>
      </c>
      <c r="C343" s="19" t="s">
        <v>922</v>
      </c>
      <c r="D343" s="69">
        <v>5248</v>
      </c>
      <c r="E343" s="69">
        <v>191</v>
      </c>
      <c r="F343" s="69">
        <v>413</v>
      </c>
      <c r="G343" s="69">
        <v>237</v>
      </c>
      <c r="H343" s="69">
        <v>1244</v>
      </c>
      <c r="I343" s="69">
        <v>1965</v>
      </c>
      <c r="J343" s="69">
        <v>557</v>
      </c>
      <c r="K343" s="69">
        <v>420</v>
      </c>
      <c r="L343" s="69">
        <v>221</v>
      </c>
    </row>
    <row r="344" spans="1:12" x14ac:dyDescent="0.25">
      <c r="A344" s="19" t="s">
        <v>923</v>
      </c>
      <c r="B344" s="19" t="s">
        <v>107</v>
      </c>
      <c r="C344" s="19" t="s">
        <v>924</v>
      </c>
      <c r="D344" s="69">
        <v>747</v>
      </c>
      <c r="E344" s="69">
        <v>19</v>
      </c>
      <c r="F344" s="69">
        <v>44</v>
      </c>
      <c r="G344" s="69">
        <v>47</v>
      </c>
      <c r="H344" s="69">
        <v>162</v>
      </c>
      <c r="I344" s="69">
        <v>268</v>
      </c>
      <c r="J344" s="69">
        <v>80</v>
      </c>
      <c r="K344" s="69">
        <v>63</v>
      </c>
      <c r="L344" s="69">
        <v>64</v>
      </c>
    </row>
    <row r="345" spans="1:12" x14ac:dyDescent="0.25">
      <c r="A345" s="19" t="s">
        <v>925</v>
      </c>
      <c r="B345" s="19" t="s">
        <v>107</v>
      </c>
      <c r="C345" s="19" t="s">
        <v>926</v>
      </c>
      <c r="D345" s="69">
        <v>1212</v>
      </c>
      <c r="E345" s="69">
        <v>34</v>
      </c>
      <c r="F345" s="69">
        <v>101</v>
      </c>
      <c r="G345" s="69">
        <v>54</v>
      </c>
      <c r="H345" s="69">
        <v>222</v>
      </c>
      <c r="I345" s="69">
        <v>421</v>
      </c>
      <c r="J345" s="69">
        <v>136</v>
      </c>
      <c r="K345" s="69">
        <v>156</v>
      </c>
      <c r="L345" s="69">
        <v>88</v>
      </c>
    </row>
    <row r="346" spans="1:12" x14ac:dyDescent="0.25">
      <c r="A346" s="19" t="s">
        <v>927</v>
      </c>
      <c r="B346" s="19" t="s">
        <v>107</v>
      </c>
      <c r="C346" s="19" t="s">
        <v>928</v>
      </c>
      <c r="D346" s="69">
        <v>1629</v>
      </c>
      <c r="E346" s="69">
        <v>78</v>
      </c>
      <c r="F346" s="69">
        <v>159</v>
      </c>
      <c r="G346" s="69">
        <v>94</v>
      </c>
      <c r="H346" s="69">
        <v>424</v>
      </c>
      <c r="I346" s="69">
        <v>584</v>
      </c>
      <c r="J346" s="69">
        <v>146</v>
      </c>
      <c r="K346" s="69">
        <v>107</v>
      </c>
      <c r="L346" s="69">
        <v>37</v>
      </c>
    </row>
    <row r="347" spans="1:12" x14ac:dyDescent="0.25">
      <c r="A347" s="19" t="s">
        <v>929</v>
      </c>
      <c r="B347" s="19" t="s">
        <v>107</v>
      </c>
      <c r="C347" s="19" t="s">
        <v>930</v>
      </c>
      <c r="D347" s="69">
        <v>5238</v>
      </c>
      <c r="E347" s="69">
        <v>226</v>
      </c>
      <c r="F347" s="69">
        <v>462</v>
      </c>
      <c r="G347" s="69">
        <v>277</v>
      </c>
      <c r="H347" s="69">
        <v>1388</v>
      </c>
      <c r="I347" s="69">
        <v>1864</v>
      </c>
      <c r="J347" s="69">
        <v>521</v>
      </c>
      <c r="K347" s="69">
        <v>335</v>
      </c>
      <c r="L347" s="69">
        <v>165</v>
      </c>
    </row>
    <row r="348" spans="1:12" x14ac:dyDescent="0.25">
      <c r="A348" s="19" t="s">
        <v>931</v>
      </c>
      <c r="B348" s="19" t="s">
        <v>107</v>
      </c>
      <c r="C348" s="19" t="s">
        <v>932</v>
      </c>
      <c r="D348" s="69">
        <v>4134</v>
      </c>
      <c r="E348" s="69">
        <v>154</v>
      </c>
      <c r="F348" s="69">
        <v>293</v>
      </c>
      <c r="G348" s="69">
        <v>193</v>
      </c>
      <c r="H348" s="69">
        <v>976</v>
      </c>
      <c r="I348" s="69">
        <v>1483</v>
      </c>
      <c r="J348" s="69">
        <v>466</v>
      </c>
      <c r="K348" s="69">
        <v>354</v>
      </c>
      <c r="L348" s="69">
        <v>215</v>
      </c>
    </row>
    <row r="349" spans="1:12" x14ac:dyDescent="0.25">
      <c r="A349" s="19" t="s">
        <v>933</v>
      </c>
      <c r="B349" s="19" t="s">
        <v>107</v>
      </c>
      <c r="C349" s="19" t="s">
        <v>934</v>
      </c>
      <c r="D349" s="69">
        <v>2129</v>
      </c>
      <c r="E349" s="69">
        <v>77</v>
      </c>
      <c r="F349" s="69">
        <v>224</v>
      </c>
      <c r="G349" s="69">
        <v>93</v>
      </c>
      <c r="H349" s="69">
        <v>546</v>
      </c>
      <c r="I349" s="69">
        <v>818</v>
      </c>
      <c r="J349" s="69">
        <v>184</v>
      </c>
      <c r="K349" s="69">
        <v>141</v>
      </c>
      <c r="L349" s="69">
        <v>46</v>
      </c>
    </row>
    <row r="350" spans="1:12" x14ac:dyDescent="0.25">
      <c r="A350" s="19" t="s">
        <v>935</v>
      </c>
      <c r="B350" s="19" t="s">
        <v>107</v>
      </c>
      <c r="C350" s="19" t="s">
        <v>936</v>
      </c>
      <c r="D350" s="69">
        <v>1797</v>
      </c>
      <c r="E350" s="69">
        <v>75</v>
      </c>
      <c r="F350" s="69">
        <v>182</v>
      </c>
      <c r="G350" s="69">
        <v>107</v>
      </c>
      <c r="H350" s="69">
        <v>482</v>
      </c>
      <c r="I350" s="69">
        <v>637</v>
      </c>
      <c r="J350" s="69">
        <v>159</v>
      </c>
      <c r="K350" s="69">
        <v>110</v>
      </c>
      <c r="L350" s="69">
        <v>45</v>
      </c>
    </row>
    <row r="351" spans="1:12" x14ac:dyDescent="0.25">
      <c r="A351" s="19" t="s">
        <v>937</v>
      </c>
      <c r="B351" s="19" t="s">
        <v>107</v>
      </c>
      <c r="C351" s="19" t="s">
        <v>938</v>
      </c>
      <c r="D351" s="69">
        <v>660</v>
      </c>
      <c r="E351" s="69">
        <v>20</v>
      </c>
      <c r="F351" s="69">
        <v>53</v>
      </c>
      <c r="G351" s="69">
        <v>29</v>
      </c>
      <c r="H351" s="69">
        <v>151</v>
      </c>
      <c r="I351" s="69">
        <v>238</v>
      </c>
      <c r="J351" s="69">
        <v>74</v>
      </c>
      <c r="K351" s="69">
        <v>61</v>
      </c>
      <c r="L351" s="69">
        <v>34</v>
      </c>
    </row>
    <row r="352" spans="1:12" x14ac:dyDescent="0.25">
      <c r="A352" s="19" t="s">
        <v>939</v>
      </c>
      <c r="B352" s="19" t="s">
        <v>107</v>
      </c>
      <c r="C352" s="19" t="s">
        <v>940</v>
      </c>
      <c r="D352" s="69">
        <v>2307</v>
      </c>
      <c r="E352" s="69">
        <v>82</v>
      </c>
      <c r="F352" s="69">
        <v>155</v>
      </c>
      <c r="G352" s="69">
        <v>85</v>
      </c>
      <c r="H352" s="69">
        <v>557</v>
      </c>
      <c r="I352" s="69">
        <v>829</v>
      </c>
      <c r="J352" s="69">
        <v>268</v>
      </c>
      <c r="K352" s="69">
        <v>213</v>
      </c>
      <c r="L352" s="69">
        <v>118</v>
      </c>
    </row>
    <row r="353" spans="1:12" x14ac:dyDescent="0.25">
      <c r="A353" s="19" t="s">
        <v>941</v>
      </c>
      <c r="B353" s="19" t="s">
        <v>107</v>
      </c>
      <c r="C353" s="19" t="s">
        <v>942</v>
      </c>
      <c r="D353" s="69">
        <v>347</v>
      </c>
      <c r="E353" s="69">
        <v>22</v>
      </c>
      <c r="F353" s="69">
        <v>28</v>
      </c>
      <c r="G353" s="69">
        <v>8</v>
      </c>
      <c r="H353" s="69">
        <v>72</v>
      </c>
      <c r="I353" s="69">
        <v>117</v>
      </c>
      <c r="J353" s="69">
        <v>39</v>
      </c>
      <c r="K353" s="69">
        <v>39</v>
      </c>
      <c r="L353" s="69">
        <v>22</v>
      </c>
    </row>
    <row r="354" spans="1:12" x14ac:dyDescent="0.25">
      <c r="A354" s="19" t="s">
        <v>943</v>
      </c>
      <c r="B354" s="19" t="s">
        <v>107</v>
      </c>
      <c r="C354" s="19" t="s">
        <v>944</v>
      </c>
      <c r="D354" s="69">
        <v>2309</v>
      </c>
      <c r="E354" s="69">
        <v>63</v>
      </c>
      <c r="F354" s="69">
        <v>162</v>
      </c>
      <c r="G354" s="69">
        <v>102</v>
      </c>
      <c r="H354" s="69">
        <v>574</v>
      </c>
      <c r="I354" s="69">
        <v>829</v>
      </c>
      <c r="J354" s="69">
        <v>240</v>
      </c>
      <c r="K354" s="69">
        <v>208</v>
      </c>
      <c r="L354" s="69">
        <v>131</v>
      </c>
    </row>
    <row r="355" spans="1:12" x14ac:dyDescent="0.25">
      <c r="A355" s="19" t="s">
        <v>945</v>
      </c>
      <c r="B355" s="19" t="s">
        <v>107</v>
      </c>
      <c r="C355" s="19" t="s">
        <v>946</v>
      </c>
      <c r="D355" s="69">
        <v>1495</v>
      </c>
      <c r="E355" s="69">
        <v>52</v>
      </c>
      <c r="F355" s="69">
        <v>119</v>
      </c>
      <c r="G355" s="69">
        <v>64</v>
      </c>
      <c r="H355" s="69">
        <v>318</v>
      </c>
      <c r="I355" s="69">
        <v>566</v>
      </c>
      <c r="J355" s="69">
        <v>158</v>
      </c>
      <c r="K355" s="69">
        <v>134</v>
      </c>
      <c r="L355" s="69">
        <v>84</v>
      </c>
    </row>
    <row r="356" spans="1:12" x14ac:dyDescent="0.25">
      <c r="A356" s="19" t="s">
        <v>947</v>
      </c>
      <c r="B356" s="19" t="s">
        <v>107</v>
      </c>
      <c r="C356" s="19" t="s">
        <v>948</v>
      </c>
      <c r="D356" s="69">
        <v>2977</v>
      </c>
      <c r="E356" s="69">
        <v>111</v>
      </c>
      <c r="F356" s="69">
        <v>260</v>
      </c>
      <c r="G356" s="69">
        <v>135</v>
      </c>
      <c r="H356" s="69">
        <v>757</v>
      </c>
      <c r="I356" s="69">
        <v>1169</v>
      </c>
      <c r="J356" s="69">
        <v>283</v>
      </c>
      <c r="K356" s="69">
        <v>190</v>
      </c>
      <c r="L356" s="69">
        <v>72</v>
      </c>
    </row>
    <row r="357" spans="1:12" x14ac:dyDescent="0.25">
      <c r="A357" s="19" t="s">
        <v>949</v>
      </c>
      <c r="B357" s="19" t="s">
        <v>107</v>
      </c>
      <c r="C357" s="19" t="s">
        <v>950</v>
      </c>
      <c r="D357" s="69">
        <v>3740</v>
      </c>
      <c r="E357" s="69">
        <v>150</v>
      </c>
      <c r="F357" s="69">
        <v>402</v>
      </c>
      <c r="G357" s="69">
        <v>210</v>
      </c>
      <c r="H357" s="69">
        <v>840</v>
      </c>
      <c r="I357" s="69">
        <v>1420</v>
      </c>
      <c r="J357" s="69">
        <v>369</v>
      </c>
      <c r="K357" s="69">
        <v>219</v>
      </c>
      <c r="L357" s="69">
        <v>130</v>
      </c>
    </row>
    <row r="358" spans="1:12" x14ac:dyDescent="0.25">
      <c r="A358" s="19" t="s">
        <v>951</v>
      </c>
      <c r="B358" s="19" t="s">
        <v>107</v>
      </c>
      <c r="C358" s="19" t="s">
        <v>952</v>
      </c>
      <c r="D358" s="69">
        <v>1878</v>
      </c>
      <c r="E358" s="69">
        <v>78</v>
      </c>
      <c r="F358" s="69">
        <v>194</v>
      </c>
      <c r="G358" s="69">
        <v>97</v>
      </c>
      <c r="H358" s="69">
        <v>490</v>
      </c>
      <c r="I358" s="69">
        <v>711</v>
      </c>
      <c r="J358" s="69">
        <v>180</v>
      </c>
      <c r="K358" s="69">
        <v>101</v>
      </c>
      <c r="L358" s="69">
        <v>27</v>
      </c>
    </row>
    <row r="359" spans="1:12" x14ac:dyDescent="0.25">
      <c r="A359" s="19" t="s">
        <v>953</v>
      </c>
      <c r="B359" s="19" t="s">
        <v>107</v>
      </c>
      <c r="C359" s="19" t="s">
        <v>954</v>
      </c>
      <c r="D359" s="69">
        <v>1894</v>
      </c>
      <c r="E359" s="69">
        <v>93</v>
      </c>
      <c r="F359" s="69">
        <v>140</v>
      </c>
      <c r="G359" s="69">
        <v>90</v>
      </c>
      <c r="H359" s="69">
        <v>501</v>
      </c>
      <c r="I359" s="69">
        <v>667</v>
      </c>
      <c r="J359" s="69">
        <v>202</v>
      </c>
      <c r="K359" s="69">
        <v>141</v>
      </c>
      <c r="L359" s="69">
        <v>60</v>
      </c>
    </row>
    <row r="360" spans="1:12" x14ac:dyDescent="0.25">
      <c r="A360" s="19" t="s">
        <v>955</v>
      </c>
      <c r="B360" s="19" t="s">
        <v>107</v>
      </c>
      <c r="C360" s="19" t="s">
        <v>956</v>
      </c>
      <c r="D360" s="69">
        <v>2351</v>
      </c>
      <c r="E360" s="69">
        <v>90</v>
      </c>
      <c r="F360" s="69">
        <v>196</v>
      </c>
      <c r="G360" s="69">
        <v>120</v>
      </c>
      <c r="H360" s="69">
        <v>602</v>
      </c>
      <c r="I360" s="69">
        <v>828</v>
      </c>
      <c r="J360" s="69">
        <v>279</v>
      </c>
      <c r="K360" s="69">
        <v>160</v>
      </c>
      <c r="L360" s="69">
        <v>76</v>
      </c>
    </row>
    <row r="361" spans="1:12" x14ac:dyDescent="0.25">
      <c r="A361" s="19" t="s">
        <v>957</v>
      </c>
      <c r="B361" s="19" t="s">
        <v>107</v>
      </c>
      <c r="C361" s="19" t="s">
        <v>958</v>
      </c>
      <c r="D361" s="69">
        <v>839</v>
      </c>
      <c r="E361" s="69">
        <v>27</v>
      </c>
      <c r="F361" s="69">
        <v>69</v>
      </c>
      <c r="G361" s="69">
        <v>32</v>
      </c>
      <c r="H361" s="69">
        <v>171</v>
      </c>
      <c r="I361" s="69">
        <v>313</v>
      </c>
      <c r="J361" s="69">
        <v>106</v>
      </c>
      <c r="K361" s="69">
        <v>74</v>
      </c>
      <c r="L361" s="69">
        <v>47</v>
      </c>
    </row>
    <row r="362" spans="1:12" x14ac:dyDescent="0.25">
      <c r="A362" s="19" t="s">
        <v>959</v>
      </c>
      <c r="B362" s="19" t="s">
        <v>107</v>
      </c>
      <c r="C362" s="19" t="s">
        <v>960</v>
      </c>
      <c r="D362" s="69">
        <v>3606</v>
      </c>
      <c r="E362" s="69">
        <v>147</v>
      </c>
      <c r="F362" s="69">
        <v>347</v>
      </c>
      <c r="G362" s="69">
        <v>208</v>
      </c>
      <c r="H362" s="69">
        <v>931</v>
      </c>
      <c r="I362" s="69">
        <v>1290</v>
      </c>
      <c r="J362" s="69">
        <v>370</v>
      </c>
      <c r="K362" s="69">
        <v>219</v>
      </c>
      <c r="L362" s="69">
        <v>94</v>
      </c>
    </row>
    <row r="363" spans="1:12" x14ac:dyDescent="0.25">
      <c r="A363" s="19" t="s">
        <v>961</v>
      </c>
      <c r="B363" s="19" t="s">
        <v>107</v>
      </c>
      <c r="C363" s="19" t="s">
        <v>962</v>
      </c>
      <c r="D363" s="69">
        <v>740</v>
      </c>
      <c r="E363" s="69">
        <v>22</v>
      </c>
      <c r="F363" s="69">
        <v>48</v>
      </c>
      <c r="G363" s="69">
        <v>19</v>
      </c>
      <c r="H363" s="69">
        <v>192</v>
      </c>
      <c r="I363" s="69">
        <v>274</v>
      </c>
      <c r="J363" s="69">
        <v>102</v>
      </c>
      <c r="K363" s="69">
        <v>56</v>
      </c>
      <c r="L363" s="69">
        <v>27</v>
      </c>
    </row>
    <row r="364" spans="1:12" x14ac:dyDescent="0.25">
      <c r="A364" s="19" t="s">
        <v>963</v>
      </c>
      <c r="B364" s="19" t="s">
        <v>107</v>
      </c>
      <c r="C364" s="19" t="s">
        <v>964</v>
      </c>
      <c r="D364" s="69">
        <v>1157</v>
      </c>
      <c r="E364" s="69">
        <v>25</v>
      </c>
      <c r="F364" s="69">
        <v>74</v>
      </c>
      <c r="G364" s="69">
        <v>64</v>
      </c>
      <c r="H364" s="69">
        <v>243</v>
      </c>
      <c r="I364" s="69">
        <v>454</v>
      </c>
      <c r="J364" s="69">
        <v>131</v>
      </c>
      <c r="K364" s="69">
        <v>94</v>
      </c>
      <c r="L364" s="69">
        <v>72</v>
      </c>
    </row>
    <row r="365" spans="1:12" x14ac:dyDescent="0.25">
      <c r="A365" s="19" t="s">
        <v>965</v>
      </c>
      <c r="B365" s="19" t="s">
        <v>107</v>
      </c>
      <c r="C365" s="19" t="s">
        <v>966</v>
      </c>
      <c r="D365" s="69">
        <v>4840</v>
      </c>
      <c r="E365" s="69">
        <v>173</v>
      </c>
      <c r="F365" s="69">
        <v>461</v>
      </c>
      <c r="G365" s="69">
        <v>250</v>
      </c>
      <c r="H365" s="69">
        <v>1190</v>
      </c>
      <c r="I365" s="69">
        <v>1715</v>
      </c>
      <c r="J365" s="69">
        <v>531</v>
      </c>
      <c r="K365" s="69">
        <v>375</v>
      </c>
      <c r="L365" s="69">
        <v>145</v>
      </c>
    </row>
    <row r="366" spans="1:12" x14ac:dyDescent="0.25">
      <c r="A366" s="19" t="s">
        <v>967</v>
      </c>
      <c r="B366" s="19" t="s">
        <v>107</v>
      </c>
      <c r="C366" s="19" t="s">
        <v>968</v>
      </c>
      <c r="D366" s="69">
        <v>2496</v>
      </c>
      <c r="E366" s="69">
        <v>86</v>
      </c>
      <c r="F366" s="69">
        <v>236</v>
      </c>
      <c r="G366" s="69">
        <v>155</v>
      </c>
      <c r="H366" s="69">
        <v>615</v>
      </c>
      <c r="I366" s="69">
        <v>949</v>
      </c>
      <c r="J366" s="69">
        <v>235</v>
      </c>
      <c r="K366" s="69">
        <v>157</v>
      </c>
      <c r="L366" s="69">
        <v>63</v>
      </c>
    </row>
    <row r="367" spans="1:12" x14ac:dyDescent="0.25">
      <c r="A367" s="19" t="s">
        <v>969</v>
      </c>
      <c r="B367" s="19" t="s">
        <v>107</v>
      </c>
      <c r="C367" s="19" t="s">
        <v>970</v>
      </c>
      <c r="D367" s="69">
        <v>762</v>
      </c>
      <c r="E367" s="69">
        <v>29</v>
      </c>
      <c r="F367" s="69">
        <v>55</v>
      </c>
      <c r="G367" s="69">
        <v>37</v>
      </c>
      <c r="H367" s="69">
        <v>186</v>
      </c>
      <c r="I367" s="69">
        <v>284</v>
      </c>
      <c r="J367" s="69">
        <v>83</v>
      </c>
      <c r="K367" s="69">
        <v>64</v>
      </c>
      <c r="L367" s="69">
        <v>24</v>
      </c>
    </row>
    <row r="368" spans="1:12" x14ac:dyDescent="0.25">
      <c r="A368" s="19" t="s">
        <v>971</v>
      </c>
      <c r="B368" s="19" t="s">
        <v>107</v>
      </c>
      <c r="C368" s="19" t="s">
        <v>972</v>
      </c>
      <c r="D368" s="69">
        <v>1557</v>
      </c>
      <c r="E368" s="69">
        <v>46</v>
      </c>
      <c r="F368" s="69">
        <v>132</v>
      </c>
      <c r="G368" s="69">
        <v>80</v>
      </c>
      <c r="H368" s="69">
        <v>366</v>
      </c>
      <c r="I368" s="69">
        <v>605</v>
      </c>
      <c r="J368" s="69">
        <v>154</v>
      </c>
      <c r="K368" s="69">
        <v>124</v>
      </c>
      <c r="L368" s="69">
        <v>50</v>
      </c>
    </row>
    <row r="369" spans="1:12" x14ac:dyDescent="0.25">
      <c r="A369" s="19" t="s">
        <v>973</v>
      </c>
      <c r="B369" s="19" t="s">
        <v>107</v>
      </c>
      <c r="C369" s="19" t="s">
        <v>974</v>
      </c>
      <c r="D369" s="69">
        <v>1598</v>
      </c>
      <c r="E369" s="69">
        <v>57</v>
      </c>
      <c r="F369" s="69">
        <v>129</v>
      </c>
      <c r="G369" s="69">
        <v>68</v>
      </c>
      <c r="H369" s="69">
        <v>393</v>
      </c>
      <c r="I369" s="69">
        <v>552</v>
      </c>
      <c r="J369" s="69">
        <v>202</v>
      </c>
      <c r="K369" s="69">
        <v>128</v>
      </c>
      <c r="L369" s="69">
        <v>69</v>
      </c>
    </row>
    <row r="370" spans="1:12" x14ac:dyDescent="0.25">
      <c r="A370" s="19" t="s">
        <v>975</v>
      </c>
      <c r="B370" s="19" t="s">
        <v>107</v>
      </c>
      <c r="C370" s="19" t="s">
        <v>976</v>
      </c>
      <c r="D370" s="69">
        <v>1402</v>
      </c>
      <c r="E370" s="69">
        <v>61</v>
      </c>
      <c r="F370" s="69">
        <v>131</v>
      </c>
      <c r="G370" s="69">
        <v>66</v>
      </c>
      <c r="H370" s="69">
        <v>334</v>
      </c>
      <c r="I370" s="69">
        <v>520</v>
      </c>
      <c r="J370" s="69">
        <v>139</v>
      </c>
      <c r="K370" s="69">
        <v>96</v>
      </c>
      <c r="L370" s="69">
        <v>55</v>
      </c>
    </row>
    <row r="371" spans="1:12" x14ac:dyDescent="0.25">
      <c r="A371" s="19" t="s">
        <v>977</v>
      </c>
      <c r="B371" s="19" t="s">
        <v>107</v>
      </c>
      <c r="C371" s="19" t="s">
        <v>978</v>
      </c>
      <c r="D371" s="69">
        <v>1444</v>
      </c>
      <c r="E371" s="69">
        <v>17</v>
      </c>
      <c r="F371" s="69">
        <v>80</v>
      </c>
      <c r="G371" s="69">
        <v>84</v>
      </c>
      <c r="H371" s="69">
        <v>306</v>
      </c>
      <c r="I371" s="69">
        <v>524</v>
      </c>
      <c r="J371" s="69">
        <v>166</v>
      </c>
      <c r="K371" s="69">
        <v>149</v>
      </c>
      <c r="L371" s="69">
        <v>118</v>
      </c>
    </row>
    <row r="372" spans="1:12" x14ac:dyDescent="0.25">
      <c r="A372" s="19" t="s">
        <v>979</v>
      </c>
      <c r="B372" s="19" t="s">
        <v>107</v>
      </c>
      <c r="C372" s="19" t="s">
        <v>980</v>
      </c>
      <c r="D372" s="69">
        <v>769</v>
      </c>
      <c r="E372" s="69">
        <v>16</v>
      </c>
      <c r="F372" s="69">
        <v>48</v>
      </c>
      <c r="G372" s="69">
        <v>34</v>
      </c>
      <c r="H372" s="69">
        <v>187</v>
      </c>
      <c r="I372" s="69">
        <v>270</v>
      </c>
      <c r="J372" s="69">
        <v>96</v>
      </c>
      <c r="K372" s="69">
        <v>72</v>
      </c>
      <c r="L372" s="69">
        <v>46</v>
      </c>
    </row>
    <row r="373" spans="1:12" x14ac:dyDescent="0.25">
      <c r="A373" s="19" t="s">
        <v>981</v>
      </c>
      <c r="B373" s="19" t="s">
        <v>107</v>
      </c>
      <c r="C373" s="19" t="s">
        <v>982</v>
      </c>
      <c r="D373" s="69">
        <v>734</v>
      </c>
      <c r="E373" s="69">
        <v>25</v>
      </c>
      <c r="F373" s="69">
        <v>53</v>
      </c>
      <c r="G373" s="69">
        <v>26</v>
      </c>
      <c r="H373" s="69">
        <v>187</v>
      </c>
      <c r="I373" s="69">
        <v>279</v>
      </c>
      <c r="J373" s="69">
        <v>73</v>
      </c>
      <c r="K373" s="69">
        <v>57</v>
      </c>
      <c r="L373" s="69">
        <v>34</v>
      </c>
    </row>
    <row r="374" spans="1:12" x14ac:dyDescent="0.25">
      <c r="A374" s="19" t="s">
        <v>983</v>
      </c>
      <c r="B374" s="19" t="s">
        <v>107</v>
      </c>
      <c r="C374" s="19" t="s">
        <v>984</v>
      </c>
      <c r="D374" s="69">
        <v>4173</v>
      </c>
      <c r="E374" s="69">
        <v>117</v>
      </c>
      <c r="F374" s="69">
        <v>317</v>
      </c>
      <c r="G374" s="69">
        <v>178</v>
      </c>
      <c r="H374" s="69">
        <v>1095</v>
      </c>
      <c r="I374" s="69">
        <v>1490</v>
      </c>
      <c r="J374" s="69">
        <v>445</v>
      </c>
      <c r="K374" s="69">
        <v>315</v>
      </c>
      <c r="L374" s="69">
        <v>216</v>
      </c>
    </row>
    <row r="375" spans="1:12" x14ac:dyDescent="0.25">
      <c r="A375" s="19" t="s">
        <v>985</v>
      </c>
      <c r="B375" s="19" t="s">
        <v>107</v>
      </c>
      <c r="C375" s="19" t="s">
        <v>986</v>
      </c>
      <c r="D375" s="69">
        <v>1224</v>
      </c>
      <c r="E375" s="69">
        <v>42</v>
      </c>
      <c r="F375" s="69">
        <v>88</v>
      </c>
      <c r="G375" s="69">
        <v>44</v>
      </c>
      <c r="H375" s="69">
        <v>300</v>
      </c>
      <c r="I375" s="69">
        <v>433</v>
      </c>
      <c r="J375" s="69">
        <v>131</v>
      </c>
      <c r="K375" s="69">
        <v>118</v>
      </c>
      <c r="L375" s="69">
        <v>68</v>
      </c>
    </row>
    <row r="376" spans="1:12" x14ac:dyDescent="0.25">
      <c r="A376" s="19" t="s">
        <v>987</v>
      </c>
      <c r="B376" s="19" t="s">
        <v>107</v>
      </c>
      <c r="C376" s="19" t="s">
        <v>988</v>
      </c>
      <c r="D376" s="69">
        <v>2143</v>
      </c>
      <c r="E376" s="69">
        <v>74</v>
      </c>
      <c r="F376" s="69">
        <v>192</v>
      </c>
      <c r="G376" s="69">
        <v>109</v>
      </c>
      <c r="H376" s="69">
        <v>521</v>
      </c>
      <c r="I376" s="69">
        <v>811</v>
      </c>
      <c r="J376" s="69">
        <v>217</v>
      </c>
      <c r="K376" s="69">
        <v>156</v>
      </c>
      <c r="L376" s="69">
        <v>63</v>
      </c>
    </row>
    <row r="377" spans="1:12" x14ac:dyDescent="0.25">
      <c r="A377" s="19" t="s">
        <v>989</v>
      </c>
      <c r="B377" s="19" t="s">
        <v>107</v>
      </c>
      <c r="C377" s="19" t="s">
        <v>990</v>
      </c>
      <c r="D377" s="69">
        <v>1113</v>
      </c>
      <c r="E377" s="69">
        <v>40</v>
      </c>
      <c r="F377" s="69">
        <v>76</v>
      </c>
      <c r="G377" s="69">
        <v>39</v>
      </c>
      <c r="H377" s="69">
        <v>269</v>
      </c>
      <c r="I377" s="69">
        <v>362</v>
      </c>
      <c r="J377" s="69">
        <v>152</v>
      </c>
      <c r="K377" s="69">
        <v>100</v>
      </c>
      <c r="L377" s="69">
        <v>75</v>
      </c>
    </row>
    <row r="378" spans="1:12" x14ac:dyDescent="0.25">
      <c r="A378" s="19" t="s">
        <v>991</v>
      </c>
      <c r="B378" s="19" t="s">
        <v>107</v>
      </c>
      <c r="C378" s="19" t="s">
        <v>992</v>
      </c>
      <c r="D378" s="69">
        <v>1159</v>
      </c>
      <c r="E378" s="69">
        <v>26</v>
      </c>
      <c r="F378" s="69">
        <v>63</v>
      </c>
      <c r="G378" s="69">
        <v>44</v>
      </c>
      <c r="H378" s="69">
        <v>257</v>
      </c>
      <c r="I378" s="69">
        <v>402</v>
      </c>
      <c r="J378" s="69">
        <v>169</v>
      </c>
      <c r="K378" s="69">
        <v>132</v>
      </c>
      <c r="L378" s="69">
        <v>66</v>
      </c>
    </row>
    <row r="379" spans="1:12" x14ac:dyDescent="0.25">
      <c r="A379" s="19" t="s">
        <v>993</v>
      </c>
      <c r="B379" s="19" t="s">
        <v>107</v>
      </c>
      <c r="C379" s="19" t="s">
        <v>994</v>
      </c>
      <c r="D379" s="69">
        <v>799</v>
      </c>
      <c r="E379" s="69">
        <v>18</v>
      </c>
      <c r="F379" s="69">
        <v>39</v>
      </c>
      <c r="G379" s="69">
        <v>45</v>
      </c>
      <c r="H379" s="69">
        <v>204</v>
      </c>
      <c r="I379" s="69">
        <v>308</v>
      </c>
      <c r="J379" s="69">
        <v>70</v>
      </c>
      <c r="K379" s="69">
        <v>76</v>
      </c>
      <c r="L379" s="69">
        <v>39</v>
      </c>
    </row>
    <row r="380" spans="1:12" x14ac:dyDescent="0.25">
      <c r="A380" s="19" t="s">
        <v>995</v>
      </c>
      <c r="B380" s="19" t="s">
        <v>107</v>
      </c>
      <c r="C380" s="19" t="s">
        <v>996</v>
      </c>
      <c r="D380" s="69">
        <v>6916</v>
      </c>
      <c r="E380" s="69">
        <v>287</v>
      </c>
      <c r="F380" s="69">
        <v>592</v>
      </c>
      <c r="G380" s="69">
        <v>344</v>
      </c>
      <c r="H380" s="69">
        <v>1724</v>
      </c>
      <c r="I380" s="69">
        <v>2471</v>
      </c>
      <c r="J380" s="69">
        <v>785</v>
      </c>
      <c r="K380" s="69">
        <v>482</v>
      </c>
      <c r="L380" s="69">
        <v>231</v>
      </c>
    </row>
    <row r="381" spans="1:12" x14ac:dyDescent="0.25">
      <c r="A381" s="19" t="s">
        <v>997</v>
      </c>
      <c r="B381" s="19" t="s">
        <v>107</v>
      </c>
      <c r="C381" s="19" t="s">
        <v>998</v>
      </c>
      <c r="D381" s="69">
        <v>2836</v>
      </c>
      <c r="E381" s="69">
        <v>127</v>
      </c>
      <c r="F381" s="69">
        <v>303</v>
      </c>
      <c r="G381" s="69">
        <v>181</v>
      </c>
      <c r="H381" s="69">
        <v>754</v>
      </c>
      <c r="I381" s="69">
        <v>1045</v>
      </c>
      <c r="J381" s="69">
        <v>267</v>
      </c>
      <c r="K381" s="69">
        <v>118</v>
      </c>
      <c r="L381" s="69">
        <v>41</v>
      </c>
    </row>
    <row r="382" spans="1:12" x14ac:dyDescent="0.25">
      <c r="A382" s="19" t="s">
        <v>999</v>
      </c>
      <c r="B382" s="19" t="s">
        <v>107</v>
      </c>
      <c r="C382" s="19" t="s">
        <v>1000</v>
      </c>
      <c r="D382" s="69">
        <v>12427</v>
      </c>
      <c r="E382" s="69">
        <v>512</v>
      </c>
      <c r="F382" s="69">
        <v>1278</v>
      </c>
      <c r="G382" s="69">
        <v>656</v>
      </c>
      <c r="H382" s="69">
        <v>3315</v>
      </c>
      <c r="I382" s="69">
        <v>4584</v>
      </c>
      <c r="J382" s="69">
        <v>1191</v>
      </c>
      <c r="K382" s="69">
        <v>642</v>
      </c>
      <c r="L382" s="69">
        <v>249</v>
      </c>
    </row>
    <row r="383" spans="1:12" x14ac:dyDescent="0.25">
      <c r="A383" s="19" t="s">
        <v>1001</v>
      </c>
      <c r="B383" s="19" t="s">
        <v>107</v>
      </c>
      <c r="C383" s="19" t="s">
        <v>1002</v>
      </c>
      <c r="D383" s="69">
        <v>587</v>
      </c>
      <c r="E383" s="69">
        <v>20</v>
      </c>
      <c r="F383" s="69">
        <v>40</v>
      </c>
      <c r="G383" s="69">
        <v>36</v>
      </c>
      <c r="H383" s="69">
        <v>153</v>
      </c>
      <c r="I383" s="69">
        <v>208</v>
      </c>
      <c r="J383" s="69">
        <v>67</v>
      </c>
      <c r="K383" s="69">
        <v>45</v>
      </c>
      <c r="L383" s="69">
        <v>18</v>
      </c>
    </row>
    <row r="384" spans="1:12" x14ac:dyDescent="0.25">
      <c r="A384" s="19" t="s">
        <v>1003</v>
      </c>
      <c r="B384" s="19" t="s">
        <v>107</v>
      </c>
      <c r="C384" s="19" t="s">
        <v>1004</v>
      </c>
      <c r="D384" s="69">
        <v>3779</v>
      </c>
      <c r="E384" s="69">
        <v>181</v>
      </c>
      <c r="F384" s="69">
        <v>364</v>
      </c>
      <c r="G384" s="69">
        <v>189</v>
      </c>
      <c r="H384" s="69">
        <v>984</v>
      </c>
      <c r="I384" s="69">
        <v>1466</v>
      </c>
      <c r="J384" s="69">
        <v>327</v>
      </c>
      <c r="K384" s="69">
        <v>191</v>
      </c>
      <c r="L384" s="69">
        <v>77</v>
      </c>
    </row>
    <row r="385" spans="1:12" x14ac:dyDescent="0.25">
      <c r="A385" s="19" t="s">
        <v>1005</v>
      </c>
      <c r="B385" s="19" t="s">
        <v>107</v>
      </c>
      <c r="C385" s="19" t="s">
        <v>1006</v>
      </c>
      <c r="D385" s="69">
        <v>3012</v>
      </c>
      <c r="E385" s="69">
        <v>114</v>
      </c>
      <c r="F385" s="69">
        <v>236</v>
      </c>
      <c r="G385" s="69">
        <v>158</v>
      </c>
      <c r="H385" s="69">
        <v>672</v>
      </c>
      <c r="I385" s="69">
        <v>1098</v>
      </c>
      <c r="J385" s="69">
        <v>338</v>
      </c>
      <c r="K385" s="69">
        <v>259</v>
      </c>
      <c r="L385" s="69">
        <v>137</v>
      </c>
    </row>
    <row r="386" spans="1:12" x14ac:dyDescent="0.25">
      <c r="A386" s="19" t="s">
        <v>1007</v>
      </c>
      <c r="B386" s="19" t="s">
        <v>107</v>
      </c>
      <c r="C386" s="19" t="s">
        <v>1008</v>
      </c>
      <c r="D386" s="69">
        <v>1554</v>
      </c>
      <c r="E386" s="69">
        <v>54</v>
      </c>
      <c r="F386" s="69">
        <v>111</v>
      </c>
      <c r="G386" s="69">
        <v>69</v>
      </c>
      <c r="H386" s="69">
        <v>383</v>
      </c>
      <c r="I386" s="69">
        <v>620</v>
      </c>
      <c r="J386" s="69">
        <v>168</v>
      </c>
      <c r="K386" s="69">
        <v>105</v>
      </c>
      <c r="L386" s="69">
        <v>44</v>
      </c>
    </row>
    <row r="387" spans="1:12" x14ac:dyDescent="0.25">
      <c r="A387" s="19" t="s">
        <v>1009</v>
      </c>
      <c r="B387" s="19" t="s">
        <v>107</v>
      </c>
      <c r="C387" s="19" t="s">
        <v>1010</v>
      </c>
      <c r="D387" s="69">
        <v>1508</v>
      </c>
      <c r="E387" s="69">
        <v>62</v>
      </c>
      <c r="F387" s="69">
        <v>131</v>
      </c>
      <c r="G387" s="69">
        <v>87</v>
      </c>
      <c r="H387" s="69">
        <v>385</v>
      </c>
      <c r="I387" s="69">
        <v>549</v>
      </c>
      <c r="J387" s="69">
        <v>139</v>
      </c>
      <c r="K387" s="69">
        <v>117</v>
      </c>
      <c r="L387" s="69">
        <v>38</v>
      </c>
    </row>
    <row r="388" spans="1:12" x14ac:dyDescent="0.25">
      <c r="A388" s="19" t="s">
        <v>1011</v>
      </c>
      <c r="B388" s="19" t="s">
        <v>107</v>
      </c>
      <c r="C388" s="19" t="s">
        <v>1012</v>
      </c>
      <c r="D388" s="69">
        <v>2292</v>
      </c>
      <c r="E388" s="69">
        <v>66</v>
      </c>
      <c r="F388" s="69">
        <v>179</v>
      </c>
      <c r="G388" s="69">
        <v>110</v>
      </c>
      <c r="H388" s="69">
        <v>558</v>
      </c>
      <c r="I388" s="69">
        <v>813</v>
      </c>
      <c r="J388" s="69">
        <v>261</v>
      </c>
      <c r="K388" s="69">
        <v>201</v>
      </c>
      <c r="L388" s="69">
        <v>104</v>
      </c>
    </row>
    <row r="389" spans="1:12" x14ac:dyDescent="0.25">
      <c r="A389" s="19" t="s">
        <v>1013</v>
      </c>
      <c r="B389" s="19" t="s">
        <v>107</v>
      </c>
      <c r="C389" s="19" t="s">
        <v>1014</v>
      </c>
      <c r="D389" s="69">
        <v>1474</v>
      </c>
      <c r="E389" s="69">
        <v>45</v>
      </c>
      <c r="F389" s="69">
        <v>88</v>
      </c>
      <c r="G389" s="69">
        <v>59</v>
      </c>
      <c r="H389" s="69">
        <v>334</v>
      </c>
      <c r="I389" s="69">
        <v>509</v>
      </c>
      <c r="J389" s="69">
        <v>205</v>
      </c>
      <c r="K389" s="69">
        <v>149</v>
      </c>
      <c r="L389" s="69">
        <v>85</v>
      </c>
    </row>
    <row r="390" spans="1:12" x14ac:dyDescent="0.25">
      <c r="A390" s="19" t="s">
        <v>1015</v>
      </c>
      <c r="B390" s="19" t="s">
        <v>107</v>
      </c>
      <c r="C390" s="19" t="s">
        <v>1016</v>
      </c>
      <c r="D390" s="69">
        <v>2047</v>
      </c>
      <c r="E390" s="69">
        <v>57</v>
      </c>
      <c r="F390" s="69">
        <v>186</v>
      </c>
      <c r="G390" s="69">
        <v>107</v>
      </c>
      <c r="H390" s="69">
        <v>418</v>
      </c>
      <c r="I390" s="69">
        <v>766</v>
      </c>
      <c r="J390" s="69">
        <v>226</v>
      </c>
      <c r="K390" s="69">
        <v>189</v>
      </c>
      <c r="L390" s="69">
        <v>98</v>
      </c>
    </row>
    <row r="391" spans="1:12" x14ac:dyDescent="0.25">
      <c r="A391" s="19" t="s">
        <v>1017</v>
      </c>
      <c r="B391" s="19" t="s">
        <v>107</v>
      </c>
      <c r="C391" s="19" t="s">
        <v>1018</v>
      </c>
      <c r="D391" s="69">
        <v>1246</v>
      </c>
      <c r="E391" s="69">
        <v>39</v>
      </c>
      <c r="F391" s="69">
        <v>84</v>
      </c>
      <c r="G391" s="69">
        <v>63</v>
      </c>
      <c r="H391" s="69">
        <v>332</v>
      </c>
      <c r="I391" s="69">
        <v>449</v>
      </c>
      <c r="J391" s="69">
        <v>119</v>
      </c>
      <c r="K391" s="69">
        <v>97</v>
      </c>
      <c r="L391" s="69">
        <v>63</v>
      </c>
    </row>
    <row r="392" spans="1:12" x14ac:dyDescent="0.25">
      <c r="A392" s="19" t="s">
        <v>1019</v>
      </c>
      <c r="B392" s="19" t="s">
        <v>107</v>
      </c>
      <c r="C392" s="19" t="s">
        <v>1020</v>
      </c>
      <c r="D392" s="69">
        <v>533</v>
      </c>
      <c r="E392" s="69">
        <v>8</v>
      </c>
      <c r="F392" s="69">
        <v>27</v>
      </c>
      <c r="G392" s="69">
        <v>31</v>
      </c>
      <c r="H392" s="69">
        <v>126</v>
      </c>
      <c r="I392" s="69">
        <v>189</v>
      </c>
      <c r="J392" s="69">
        <v>74</v>
      </c>
      <c r="K392" s="69">
        <v>46</v>
      </c>
      <c r="L392" s="69">
        <v>32</v>
      </c>
    </row>
    <row r="393" spans="1:12" x14ac:dyDescent="0.25">
      <c r="A393" s="19" t="s">
        <v>1021</v>
      </c>
      <c r="B393" s="19" t="s">
        <v>107</v>
      </c>
      <c r="C393" s="19" t="s">
        <v>1022</v>
      </c>
      <c r="D393" s="69">
        <v>922</v>
      </c>
      <c r="E393" s="69">
        <v>26</v>
      </c>
      <c r="F393" s="69">
        <v>65</v>
      </c>
      <c r="G393" s="69">
        <v>34</v>
      </c>
      <c r="H393" s="69">
        <v>188</v>
      </c>
      <c r="I393" s="69">
        <v>339</v>
      </c>
      <c r="J393" s="69">
        <v>122</v>
      </c>
      <c r="K393" s="69">
        <v>97</v>
      </c>
      <c r="L393" s="69">
        <v>51</v>
      </c>
    </row>
    <row r="394" spans="1:12" x14ac:dyDescent="0.25">
      <c r="A394" s="19" t="s">
        <v>1023</v>
      </c>
      <c r="B394" s="19" t="s">
        <v>107</v>
      </c>
      <c r="C394" s="19" t="s">
        <v>1024</v>
      </c>
      <c r="D394" s="69">
        <v>843</v>
      </c>
      <c r="E394" s="69">
        <v>31</v>
      </c>
      <c r="F394" s="69">
        <v>48</v>
      </c>
      <c r="G394" s="69">
        <v>40</v>
      </c>
      <c r="H394" s="69">
        <v>181</v>
      </c>
      <c r="I394" s="69">
        <v>302</v>
      </c>
      <c r="J394" s="69">
        <v>111</v>
      </c>
      <c r="K394" s="69">
        <v>77</v>
      </c>
      <c r="L394" s="69">
        <v>53</v>
      </c>
    </row>
    <row r="395" spans="1:12" x14ac:dyDescent="0.25">
      <c r="A395" s="19" t="s">
        <v>1025</v>
      </c>
      <c r="B395" s="19" t="s">
        <v>107</v>
      </c>
      <c r="C395" s="19" t="s">
        <v>1026</v>
      </c>
      <c r="D395" s="69">
        <v>2664</v>
      </c>
      <c r="E395" s="69">
        <v>104</v>
      </c>
      <c r="F395" s="69">
        <v>211</v>
      </c>
      <c r="G395" s="69">
        <v>134</v>
      </c>
      <c r="H395" s="69">
        <v>589</v>
      </c>
      <c r="I395" s="69">
        <v>962</v>
      </c>
      <c r="J395" s="69">
        <v>301</v>
      </c>
      <c r="K395" s="69">
        <v>216</v>
      </c>
      <c r="L395" s="69">
        <v>147</v>
      </c>
    </row>
    <row r="396" spans="1:12" x14ac:dyDescent="0.25">
      <c r="A396" s="19" t="s">
        <v>1027</v>
      </c>
      <c r="B396" s="19" t="s">
        <v>107</v>
      </c>
      <c r="C396" s="19" t="s">
        <v>1028</v>
      </c>
      <c r="D396" s="69">
        <v>1303</v>
      </c>
      <c r="E396" s="69">
        <v>45</v>
      </c>
      <c r="F396" s="69">
        <v>119</v>
      </c>
      <c r="G396" s="69">
        <v>73</v>
      </c>
      <c r="H396" s="69">
        <v>274</v>
      </c>
      <c r="I396" s="69">
        <v>467</v>
      </c>
      <c r="J396" s="69">
        <v>158</v>
      </c>
      <c r="K396" s="69">
        <v>103</v>
      </c>
      <c r="L396" s="69">
        <v>64</v>
      </c>
    </row>
    <row r="397" spans="1:12" x14ac:dyDescent="0.25">
      <c r="A397" s="19" t="s">
        <v>1029</v>
      </c>
      <c r="B397" s="19" t="s">
        <v>107</v>
      </c>
      <c r="C397" s="19" t="s">
        <v>1030</v>
      </c>
      <c r="D397" s="69">
        <v>2506</v>
      </c>
      <c r="E397" s="69">
        <v>90</v>
      </c>
      <c r="F397" s="69">
        <v>236</v>
      </c>
      <c r="G397" s="69">
        <v>124</v>
      </c>
      <c r="H397" s="69">
        <v>642</v>
      </c>
      <c r="I397" s="69">
        <v>859</v>
      </c>
      <c r="J397" s="69">
        <v>269</v>
      </c>
      <c r="K397" s="69">
        <v>188</v>
      </c>
      <c r="L397" s="69">
        <v>98</v>
      </c>
    </row>
    <row r="398" spans="1:12" x14ac:dyDescent="0.25">
      <c r="A398" s="19" t="s">
        <v>1031</v>
      </c>
      <c r="B398" s="19" t="s">
        <v>107</v>
      </c>
      <c r="C398" s="19" t="s">
        <v>1032</v>
      </c>
      <c r="D398" s="69">
        <v>962</v>
      </c>
      <c r="E398" s="69">
        <v>36</v>
      </c>
      <c r="F398" s="69">
        <v>76</v>
      </c>
      <c r="G398" s="69">
        <v>51</v>
      </c>
      <c r="H398" s="69">
        <v>224</v>
      </c>
      <c r="I398" s="69">
        <v>346</v>
      </c>
      <c r="J398" s="69">
        <v>105</v>
      </c>
      <c r="K398" s="69">
        <v>89</v>
      </c>
      <c r="L398" s="69">
        <v>35</v>
      </c>
    </row>
    <row r="399" spans="1:12" x14ac:dyDescent="0.25">
      <c r="A399" s="19" t="s">
        <v>1033</v>
      </c>
      <c r="B399" s="19" t="s">
        <v>107</v>
      </c>
      <c r="C399" s="19" t="s">
        <v>1034</v>
      </c>
      <c r="D399" s="69">
        <v>1592</v>
      </c>
      <c r="E399" s="69">
        <v>47</v>
      </c>
      <c r="F399" s="69">
        <v>114</v>
      </c>
      <c r="G399" s="69">
        <v>93</v>
      </c>
      <c r="H399" s="69">
        <v>328</v>
      </c>
      <c r="I399" s="69">
        <v>579</v>
      </c>
      <c r="J399" s="69">
        <v>200</v>
      </c>
      <c r="K399" s="69">
        <v>129</v>
      </c>
      <c r="L399" s="69">
        <v>102</v>
      </c>
    </row>
    <row r="400" spans="1:12" x14ac:dyDescent="0.25">
      <c r="A400" s="19" t="s">
        <v>1035</v>
      </c>
      <c r="B400" s="19" t="s">
        <v>107</v>
      </c>
      <c r="C400" s="19" t="s">
        <v>1036</v>
      </c>
      <c r="D400" s="69">
        <v>3184</v>
      </c>
      <c r="E400" s="69">
        <v>111</v>
      </c>
      <c r="F400" s="69">
        <v>282</v>
      </c>
      <c r="G400" s="69">
        <v>142</v>
      </c>
      <c r="H400" s="69">
        <v>723</v>
      </c>
      <c r="I400" s="69">
        <v>1110</v>
      </c>
      <c r="J400" s="69">
        <v>361</v>
      </c>
      <c r="K400" s="69">
        <v>281</v>
      </c>
      <c r="L400" s="69">
        <v>174</v>
      </c>
    </row>
    <row r="401" spans="1:12" x14ac:dyDescent="0.25">
      <c r="A401" s="19" t="s">
        <v>1037</v>
      </c>
      <c r="B401" s="19" t="s">
        <v>107</v>
      </c>
      <c r="C401" s="19" t="s">
        <v>1038</v>
      </c>
      <c r="D401" s="69">
        <v>1058</v>
      </c>
      <c r="E401" s="69">
        <v>20</v>
      </c>
      <c r="F401" s="69">
        <v>56</v>
      </c>
      <c r="G401" s="69">
        <v>56</v>
      </c>
      <c r="H401" s="69">
        <v>220</v>
      </c>
      <c r="I401" s="69">
        <v>412</v>
      </c>
      <c r="J401" s="69">
        <v>106</v>
      </c>
      <c r="K401" s="69">
        <v>108</v>
      </c>
      <c r="L401" s="69">
        <v>80</v>
      </c>
    </row>
    <row r="402" spans="1:12" x14ac:dyDescent="0.25">
      <c r="A402" s="19" t="s">
        <v>1039</v>
      </c>
      <c r="B402" s="19" t="s">
        <v>107</v>
      </c>
      <c r="C402" s="19" t="s">
        <v>1040</v>
      </c>
      <c r="D402" s="69">
        <v>19740</v>
      </c>
      <c r="E402" s="69">
        <v>967</v>
      </c>
      <c r="F402" s="69">
        <v>2210</v>
      </c>
      <c r="G402" s="69">
        <v>1143</v>
      </c>
      <c r="H402" s="69">
        <v>5263</v>
      </c>
      <c r="I402" s="69">
        <v>7054</v>
      </c>
      <c r="J402" s="69">
        <v>1735</v>
      </c>
      <c r="K402" s="69">
        <v>965</v>
      </c>
      <c r="L402" s="69">
        <v>403</v>
      </c>
    </row>
    <row r="403" spans="1:12" x14ac:dyDescent="0.25">
      <c r="A403" s="19" t="s">
        <v>1041</v>
      </c>
      <c r="B403" s="19" t="s">
        <v>108</v>
      </c>
      <c r="C403" s="19" t="s">
        <v>1042</v>
      </c>
      <c r="D403" s="69">
        <v>2679</v>
      </c>
      <c r="E403" s="69">
        <v>88</v>
      </c>
      <c r="F403" s="69">
        <v>251</v>
      </c>
      <c r="G403" s="69">
        <v>147</v>
      </c>
      <c r="H403" s="69">
        <v>655</v>
      </c>
      <c r="I403" s="69">
        <v>988</v>
      </c>
      <c r="J403" s="69">
        <v>241</v>
      </c>
      <c r="K403" s="69">
        <v>192</v>
      </c>
      <c r="L403" s="69">
        <v>117</v>
      </c>
    </row>
    <row r="404" spans="1:12" x14ac:dyDescent="0.25">
      <c r="A404" s="19" t="s">
        <v>1043</v>
      </c>
      <c r="B404" s="19" t="s">
        <v>108</v>
      </c>
      <c r="C404" s="19" t="s">
        <v>1044</v>
      </c>
      <c r="D404" s="69">
        <v>21830</v>
      </c>
      <c r="E404" s="69">
        <v>848</v>
      </c>
      <c r="F404" s="69">
        <v>1983</v>
      </c>
      <c r="G404" s="69">
        <v>1156</v>
      </c>
      <c r="H404" s="69">
        <v>5335</v>
      </c>
      <c r="I404" s="69">
        <v>8050</v>
      </c>
      <c r="J404" s="69">
        <v>2306</v>
      </c>
      <c r="K404" s="69">
        <v>1516</v>
      </c>
      <c r="L404" s="69">
        <v>636</v>
      </c>
    </row>
    <row r="405" spans="1:12" x14ac:dyDescent="0.25">
      <c r="A405" s="19" t="s">
        <v>1045</v>
      </c>
      <c r="B405" s="19" t="s">
        <v>108</v>
      </c>
      <c r="C405" s="19" t="s">
        <v>1046</v>
      </c>
      <c r="D405" s="69">
        <v>6410</v>
      </c>
      <c r="E405" s="69">
        <v>260</v>
      </c>
      <c r="F405" s="69">
        <v>585</v>
      </c>
      <c r="G405" s="69">
        <v>313</v>
      </c>
      <c r="H405" s="69">
        <v>1612</v>
      </c>
      <c r="I405" s="69">
        <v>2273</v>
      </c>
      <c r="J405" s="69">
        <v>656</v>
      </c>
      <c r="K405" s="69">
        <v>477</v>
      </c>
      <c r="L405" s="69">
        <v>234</v>
      </c>
    </row>
    <row r="406" spans="1:12" x14ac:dyDescent="0.25">
      <c r="A406" s="19" t="s">
        <v>1047</v>
      </c>
      <c r="B406" s="19" t="s">
        <v>108</v>
      </c>
      <c r="C406" s="19" t="s">
        <v>1048</v>
      </c>
      <c r="D406" s="69">
        <v>1000</v>
      </c>
      <c r="E406" s="69">
        <v>40</v>
      </c>
      <c r="F406" s="69">
        <v>61</v>
      </c>
      <c r="G406" s="69">
        <v>43</v>
      </c>
      <c r="H406" s="69">
        <v>257</v>
      </c>
      <c r="I406" s="69">
        <v>326</v>
      </c>
      <c r="J406" s="69">
        <v>135</v>
      </c>
      <c r="K406" s="69">
        <v>94</v>
      </c>
      <c r="L406" s="69">
        <v>44</v>
      </c>
    </row>
    <row r="407" spans="1:12" x14ac:dyDescent="0.25">
      <c r="A407" s="19" t="s">
        <v>1049</v>
      </c>
      <c r="B407" s="19" t="s">
        <v>108</v>
      </c>
      <c r="C407" s="19" t="s">
        <v>1050</v>
      </c>
      <c r="D407" s="69">
        <v>7095</v>
      </c>
      <c r="E407" s="69">
        <v>257</v>
      </c>
      <c r="F407" s="69">
        <v>643</v>
      </c>
      <c r="G407" s="69">
        <v>330</v>
      </c>
      <c r="H407" s="69">
        <v>1711</v>
      </c>
      <c r="I407" s="69">
        <v>2636</v>
      </c>
      <c r="J407" s="69">
        <v>697</v>
      </c>
      <c r="K407" s="69">
        <v>549</v>
      </c>
      <c r="L407" s="69">
        <v>272</v>
      </c>
    </row>
    <row r="408" spans="1:12" x14ac:dyDescent="0.25">
      <c r="A408" s="19" t="s">
        <v>1051</v>
      </c>
      <c r="B408" s="19" t="s">
        <v>108</v>
      </c>
      <c r="C408" s="19" t="s">
        <v>1052</v>
      </c>
      <c r="D408" s="69">
        <v>5025</v>
      </c>
      <c r="E408" s="69">
        <v>179</v>
      </c>
      <c r="F408" s="69">
        <v>399</v>
      </c>
      <c r="G408" s="69">
        <v>237</v>
      </c>
      <c r="H408" s="69">
        <v>1088</v>
      </c>
      <c r="I408" s="69">
        <v>1898</v>
      </c>
      <c r="J408" s="69">
        <v>615</v>
      </c>
      <c r="K408" s="69">
        <v>416</v>
      </c>
      <c r="L408" s="69">
        <v>193</v>
      </c>
    </row>
    <row r="409" spans="1:12" x14ac:dyDescent="0.25">
      <c r="A409" s="19" t="s">
        <v>1053</v>
      </c>
      <c r="B409" s="19" t="s">
        <v>108</v>
      </c>
      <c r="C409" s="19" t="s">
        <v>1054</v>
      </c>
      <c r="D409" s="69">
        <v>34151</v>
      </c>
      <c r="E409" s="69">
        <v>1740</v>
      </c>
      <c r="F409" s="69">
        <v>3951</v>
      </c>
      <c r="G409" s="69">
        <v>1970</v>
      </c>
      <c r="H409" s="69">
        <v>8897</v>
      </c>
      <c r="I409" s="69">
        <v>11919</v>
      </c>
      <c r="J409" s="69">
        <v>3237</v>
      </c>
      <c r="K409" s="69">
        <v>1836</v>
      </c>
      <c r="L409" s="69">
        <v>601</v>
      </c>
    </row>
    <row r="410" spans="1:12" x14ac:dyDescent="0.25">
      <c r="A410" s="19" t="s">
        <v>1055</v>
      </c>
      <c r="B410" s="19" t="s">
        <v>108</v>
      </c>
      <c r="C410" s="19" t="s">
        <v>1056</v>
      </c>
      <c r="D410" s="69">
        <v>1456</v>
      </c>
      <c r="E410" s="69">
        <v>32</v>
      </c>
      <c r="F410" s="69">
        <v>93</v>
      </c>
      <c r="G410" s="69">
        <v>64</v>
      </c>
      <c r="H410" s="69">
        <v>331</v>
      </c>
      <c r="I410" s="69">
        <v>540</v>
      </c>
      <c r="J410" s="69">
        <v>137</v>
      </c>
      <c r="K410" s="69">
        <v>160</v>
      </c>
      <c r="L410" s="69">
        <v>99</v>
      </c>
    </row>
    <row r="411" spans="1:12" x14ac:dyDescent="0.25">
      <c r="A411" s="19" t="s">
        <v>1057</v>
      </c>
      <c r="B411" s="19" t="s">
        <v>108</v>
      </c>
      <c r="C411" s="19" t="s">
        <v>1058</v>
      </c>
      <c r="D411" s="69">
        <v>5894</v>
      </c>
      <c r="E411" s="69">
        <v>216</v>
      </c>
      <c r="F411" s="69">
        <v>451</v>
      </c>
      <c r="G411" s="69">
        <v>277</v>
      </c>
      <c r="H411" s="69">
        <v>1466</v>
      </c>
      <c r="I411" s="69">
        <v>2129</v>
      </c>
      <c r="J411" s="69">
        <v>653</v>
      </c>
      <c r="K411" s="69">
        <v>469</v>
      </c>
      <c r="L411" s="69">
        <v>233</v>
      </c>
    </row>
    <row r="412" spans="1:12" x14ac:dyDescent="0.25">
      <c r="A412" s="19" t="s">
        <v>1059</v>
      </c>
      <c r="B412" s="19" t="s">
        <v>108</v>
      </c>
      <c r="C412" s="19" t="s">
        <v>1060</v>
      </c>
      <c r="D412" s="69">
        <v>2399</v>
      </c>
      <c r="E412" s="69">
        <v>102</v>
      </c>
      <c r="F412" s="69">
        <v>204</v>
      </c>
      <c r="G412" s="69">
        <v>130</v>
      </c>
      <c r="H412" s="69">
        <v>639</v>
      </c>
      <c r="I412" s="69">
        <v>849</v>
      </c>
      <c r="J412" s="69">
        <v>206</v>
      </c>
      <c r="K412" s="69">
        <v>173</v>
      </c>
      <c r="L412" s="69">
        <v>96</v>
      </c>
    </row>
    <row r="413" spans="1:12" x14ac:dyDescent="0.25">
      <c r="A413" s="19" t="s">
        <v>1061</v>
      </c>
      <c r="B413" s="19" t="s">
        <v>108</v>
      </c>
      <c r="C413" s="19" t="s">
        <v>1062</v>
      </c>
      <c r="D413" s="69">
        <v>842</v>
      </c>
      <c r="E413" s="69">
        <v>36</v>
      </c>
      <c r="F413" s="69">
        <v>57</v>
      </c>
      <c r="G413" s="69">
        <v>32</v>
      </c>
      <c r="H413" s="69">
        <v>167</v>
      </c>
      <c r="I413" s="69">
        <v>342</v>
      </c>
      <c r="J413" s="69">
        <v>99</v>
      </c>
      <c r="K413" s="69">
        <v>79</v>
      </c>
      <c r="L413" s="69">
        <v>30</v>
      </c>
    </row>
    <row r="414" spans="1:12" x14ac:dyDescent="0.25">
      <c r="A414" s="19" t="s">
        <v>1063</v>
      </c>
      <c r="B414" s="19" t="s">
        <v>108</v>
      </c>
      <c r="C414" s="19" t="s">
        <v>1064</v>
      </c>
      <c r="D414" s="69">
        <v>2256</v>
      </c>
      <c r="E414" s="69">
        <v>75</v>
      </c>
      <c r="F414" s="69">
        <v>173</v>
      </c>
      <c r="G414" s="69">
        <v>123</v>
      </c>
      <c r="H414" s="69">
        <v>558</v>
      </c>
      <c r="I414" s="69">
        <v>809</v>
      </c>
      <c r="J414" s="69">
        <v>230</v>
      </c>
      <c r="K414" s="69">
        <v>215</v>
      </c>
      <c r="L414" s="69">
        <v>73</v>
      </c>
    </row>
    <row r="415" spans="1:12" x14ac:dyDescent="0.25">
      <c r="A415" s="19" t="s">
        <v>1065</v>
      </c>
      <c r="B415" s="19" t="s">
        <v>108</v>
      </c>
      <c r="C415" s="19" t="s">
        <v>1066</v>
      </c>
      <c r="D415" s="69">
        <v>17141</v>
      </c>
      <c r="E415" s="69">
        <v>732</v>
      </c>
      <c r="F415" s="69">
        <v>1664</v>
      </c>
      <c r="G415" s="69">
        <v>932</v>
      </c>
      <c r="H415" s="69">
        <v>4093</v>
      </c>
      <c r="I415" s="69">
        <v>6577</v>
      </c>
      <c r="J415" s="69">
        <v>1733</v>
      </c>
      <c r="K415" s="69">
        <v>1016</v>
      </c>
      <c r="L415" s="69">
        <v>394</v>
      </c>
    </row>
    <row r="416" spans="1:12" x14ac:dyDescent="0.25">
      <c r="A416" s="19" t="s">
        <v>1067</v>
      </c>
      <c r="B416" s="19" t="s">
        <v>108</v>
      </c>
      <c r="C416" s="19" t="s">
        <v>1068</v>
      </c>
      <c r="D416" s="69">
        <v>51055</v>
      </c>
      <c r="E416" s="69">
        <v>2069</v>
      </c>
      <c r="F416" s="69">
        <v>4773</v>
      </c>
      <c r="G416" s="69">
        <v>2634</v>
      </c>
      <c r="H416" s="69">
        <v>12941</v>
      </c>
      <c r="I416" s="69">
        <v>18928</v>
      </c>
      <c r="J416" s="69">
        <v>5344</v>
      </c>
      <c r="K416" s="69">
        <v>3174</v>
      </c>
      <c r="L416" s="69">
        <v>1192</v>
      </c>
    </row>
    <row r="417" spans="1:12" x14ac:dyDescent="0.25">
      <c r="A417" s="19" t="s">
        <v>1069</v>
      </c>
      <c r="B417" s="19" t="s">
        <v>108</v>
      </c>
      <c r="C417" s="19" t="s">
        <v>1070</v>
      </c>
      <c r="D417" s="69">
        <v>770</v>
      </c>
      <c r="E417" s="69">
        <v>14</v>
      </c>
      <c r="F417" s="69">
        <v>52</v>
      </c>
      <c r="G417" s="69">
        <v>22</v>
      </c>
      <c r="H417" s="69">
        <v>172</v>
      </c>
      <c r="I417" s="69">
        <v>263</v>
      </c>
      <c r="J417" s="69">
        <v>100</v>
      </c>
      <c r="K417" s="69">
        <v>80</v>
      </c>
      <c r="L417" s="69">
        <v>67</v>
      </c>
    </row>
    <row r="418" spans="1:12" x14ac:dyDescent="0.25">
      <c r="A418" s="19" t="s">
        <v>1071</v>
      </c>
      <c r="B418" s="19" t="s">
        <v>108</v>
      </c>
      <c r="C418" s="19" t="s">
        <v>1072</v>
      </c>
      <c r="D418" s="69">
        <v>5535</v>
      </c>
      <c r="E418" s="69">
        <v>264</v>
      </c>
      <c r="F418" s="69">
        <v>590</v>
      </c>
      <c r="G418" s="69">
        <v>338</v>
      </c>
      <c r="H418" s="69">
        <v>1543</v>
      </c>
      <c r="I418" s="69">
        <v>1944</v>
      </c>
      <c r="J418" s="69">
        <v>429</v>
      </c>
      <c r="K418" s="69">
        <v>294</v>
      </c>
      <c r="L418" s="69">
        <v>133</v>
      </c>
    </row>
    <row r="419" spans="1:12" x14ac:dyDescent="0.25">
      <c r="A419" s="19" t="s">
        <v>1073</v>
      </c>
      <c r="B419" s="19" t="s">
        <v>108</v>
      </c>
      <c r="C419" s="19" t="s">
        <v>1074</v>
      </c>
      <c r="D419" s="69">
        <v>4833</v>
      </c>
      <c r="E419" s="69">
        <v>145</v>
      </c>
      <c r="F419" s="69">
        <v>341</v>
      </c>
      <c r="G419" s="69">
        <v>223</v>
      </c>
      <c r="H419" s="69">
        <v>1059</v>
      </c>
      <c r="I419" s="69">
        <v>1748</v>
      </c>
      <c r="J419" s="69">
        <v>558</v>
      </c>
      <c r="K419" s="69">
        <v>428</v>
      </c>
      <c r="L419" s="69">
        <v>331</v>
      </c>
    </row>
    <row r="420" spans="1:12" x14ac:dyDescent="0.25">
      <c r="A420" s="19" t="s">
        <v>1075</v>
      </c>
      <c r="B420" s="19" t="s">
        <v>108</v>
      </c>
      <c r="C420" s="19" t="s">
        <v>1076</v>
      </c>
      <c r="D420" s="69">
        <v>2530</v>
      </c>
      <c r="E420" s="69">
        <v>96</v>
      </c>
      <c r="F420" s="69">
        <v>230</v>
      </c>
      <c r="G420" s="69">
        <v>143</v>
      </c>
      <c r="H420" s="69">
        <v>611</v>
      </c>
      <c r="I420" s="69">
        <v>950</v>
      </c>
      <c r="J420" s="69">
        <v>232</v>
      </c>
      <c r="K420" s="69">
        <v>170</v>
      </c>
      <c r="L420" s="69">
        <v>98</v>
      </c>
    </row>
    <row r="421" spans="1:12" x14ac:dyDescent="0.25">
      <c r="A421" s="19" t="s">
        <v>1077</v>
      </c>
      <c r="B421" s="19" t="s">
        <v>108</v>
      </c>
      <c r="C421" s="19" t="s">
        <v>1078</v>
      </c>
      <c r="D421" s="69">
        <v>2651</v>
      </c>
      <c r="E421" s="69">
        <v>84</v>
      </c>
      <c r="F421" s="69">
        <v>230</v>
      </c>
      <c r="G421" s="69">
        <v>160</v>
      </c>
      <c r="H421" s="69">
        <v>614</v>
      </c>
      <c r="I421" s="69">
        <v>917</v>
      </c>
      <c r="J421" s="69">
        <v>309</v>
      </c>
      <c r="K421" s="69">
        <v>210</v>
      </c>
      <c r="L421" s="69">
        <v>127</v>
      </c>
    </row>
    <row r="422" spans="1:12" x14ac:dyDescent="0.25">
      <c r="A422" s="19" t="s">
        <v>1079</v>
      </c>
      <c r="B422" s="19" t="s">
        <v>108</v>
      </c>
      <c r="C422" s="19" t="s">
        <v>1080</v>
      </c>
      <c r="D422" s="69">
        <v>1484</v>
      </c>
      <c r="E422" s="69">
        <v>58</v>
      </c>
      <c r="F422" s="69">
        <v>135</v>
      </c>
      <c r="G422" s="69">
        <v>93</v>
      </c>
      <c r="H422" s="69">
        <v>357</v>
      </c>
      <c r="I422" s="69">
        <v>569</v>
      </c>
      <c r="J422" s="69">
        <v>124</v>
      </c>
      <c r="K422" s="69">
        <v>86</v>
      </c>
      <c r="L422" s="69">
        <v>62</v>
      </c>
    </row>
    <row r="423" spans="1:12" x14ac:dyDescent="0.25">
      <c r="A423" s="19" t="s">
        <v>1081</v>
      </c>
      <c r="B423" s="19" t="s">
        <v>108</v>
      </c>
      <c r="C423" s="19" t="s">
        <v>1082</v>
      </c>
      <c r="D423" s="69">
        <v>7147</v>
      </c>
      <c r="E423" s="69">
        <v>265</v>
      </c>
      <c r="F423" s="69">
        <v>564</v>
      </c>
      <c r="G423" s="69">
        <v>356</v>
      </c>
      <c r="H423" s="69">
        <v>1673</v>
      </c>
      <c r="I423" s="69">
        <v>2590</v>
      </c>
      <c r="J423" s="69">
        <v>839</v>
      </c>
      <c r="K423" s="69">
        <v>596</v>
      </c>
      <c r="L423" s="69">
        <v>264</v>
      </c>
    </row>
    <row r="424" spans="1:12" x14ac:dyDescent="0.25">
      <c r="A424" s="19" t="s">
        <v>1083</v>
      </c>
      <c r="B424" s="19" t="s">
        <v>108</v>
      </c>
      <c r="C424" s="19" t="s">
        <v>1084</v>
      </c>
      <c r="D424" s="69">
        <v>17225</v>
      </c>
      <c r="E424" s="69">
        <v>841</v>
      </c>
      <c r="F424" s="69">
        <v>1617</v>
      </c>
      <c r="G424" s="69">
        <v>935</v>
      </c>
      <c r="H424" s="69">
        <v>4927</v>
      </c>
      <c r="I424" s="69">
        <v>5998</v>
      </c>
      <c r="J424" s="69">
        <v>1524</v>
      </c>
      <c r="K424" s="69">
        <v>881</v>
      </c>
      <c r="L424" s="69">
        <v>502</v>
      </c>
    </row>
    <row r="425" spans="1:12" x14ac:dyDescent="0.25">
      <c r="A425" s="19" t="s">
        <v>1085</v>
      </c>
      <c r="B425" s="19" t="s">
        <v>108</v>
      </c>
      <c r="C425" s="19" t="s">
        <v>1086</v>
      </c>
      <c r="D425" s="69">
        <v>378</v>
      </c>
      <c r="E425" s="69">
        <v>5</v>
      </c>
      <c r="F425" s="69">
        <v>19</v>
      </c>
      <c r="G425" s="69">
        <v>7</v>
      </c>
      <c r="H425" s="69">
        <v>59</v>
      </c>
      <c r="I425" s="69">
        <v>129</v>
      </c>
      <c r="J425" s="69">
        <v>54</v>
      </c>
      <c r="K425" s="69">
        <v>66</v>
      </c>
      <c r="L425" s="69">
        <v>39</v>
      </c>
    </row>
    <row r="426" spans="1:12" x14ac:dyDescent="0.25">
      <c r="A426" s="19" t="s">
        <v>1087</v>
      </c>
      <c r="B426" s="19" t="s">
        <v>108</v>
      </c>
      <c r="C426" s="19" t="s">
        <v>1088</v>
      </c>
      <c r="D426" s="69">
        <v>1017</v>
      </c>
      <c r="E426" s="69">
        <v>33</v>
      </c>
      <c r="F426" s="69">
        <v>81</v>
      </c>
      <c r="G426" s="69">
        <v>33</v>
      </c>
      <c r="H426" s="69">
        <v>222</v>
      </c>
      <c r="I426" s="69">
        <v>376</v>
      </c>
      <c r="J426" s="69">
        <v>129</v>
      </c>
      <c r="K426" s="69">
        <v>83</v>
      </c>
      <c r="L426" s="69">
        <v>60</v>
      </c>
    </row>
    <row r="427" spans="1:12" x14ac:dyDescent="0.25">
      <c r="A427" s="19" t="s">
        <v>1089</v>
      </c>
      <c r="B427" s="19" t="s">
        <v>108</v>
      </c>
      <c r="C427" s="19" t="s">
        <v>1090</v>
      </c>
      <c r="D427" s="69">
        <v>22921</v>
      </c>
      <c r="E427" s="69">
        <v>924</v>
      </c>
      <c r="F427" s="69">
        <v>2102</v>
      </c>
      <c r="G427" s="69">
        <v>1145</v>
      </c>
      <c r="H427" s="69">
        <v>6074</v>
      </c>
      <c r="I427" s="69">
        <v>8498</v>
      </c>
      <c r="J427" s="69">
        <v>2121</v>
      </c>
      <c r="K427" s="69">
        <v>1430</v>
      </c>
      <c r="L427" s="69">
        <v>627</v>
      </c>
    </row>
    <row r="428" spans="1:12" x14ac:dyDescent="0.25">
      <c r="A428" s="19" t="s">
        <v>1091</v>
      </c>
      <c r="B428" s="19" t="s">
        <v>108</v>
      </c>
      <c r="C428" s="19" t="s">
        <v>1092</v>
      </c>
      <c r="D428" s="69">
        <v>1159</v>
      </c>
      <c r="E428" s="69">
        <v>37</v>
      </c>
      <c r="F428" s="69">
        <v>82</v>
      </c>
      <c r="G428" s="69">
        <v>58</v>
      </c>
      <c r="H428" s="69">
        <v>302</v>
      </c>
      <c r="I428" s="69">
        <v>382</v>
      </c>
      <c r="J428" s="69">
        <v>148</v>
      </c>
      <c r="K428" s="69">
        <v>94</v>
      </c>
      <c r="L428" s="69">
        <v>56</v>
      </c>
    </row>
    <row r="429" spans="1:12" x14ac:dyDescent="0.25">
      <c r="A429" s="19" t="s">
        <v>1093</v>
      </c>
      <c r="B429" s="19" t="s">
        <v>108</v>
      </c>
      <c r="C429" s="19" t="s">
        <v>1094</v>
      </c>
      <c r="D429" s="69">
        <v>1362</v>
      </c>
      <c r="E429" s="69">
        <v>39</v>
      </c>
      <c r="F429" s="69">
        <v>95</v>
      </c>
      <c r="G429" s="69">
        <v>65</v>
      </c>
      <c r="H429" s="69">
        <v>296</v>
      </c>
      <c r="I429" s="69">
        <v>439</v>
      </c>
      <c r="J429" s="69">
        <v>195</v>
      </c>
      <c r="K429" s="69">
        <v>147</v>
      </c>
      <c r="L429" s="69">
        <v>86</v>
      </c>
    </row>
    <row r="430" spans="1:12" x14ac:dyDescent="0.25">
      <c r="A430" s="19" t="s">
        <v>1095</v>
      </c>
      <c r="B430" s="19" t="s">
        <v>108</v>
      </c>
      <c r="C430" s="19" t="s">
        <v>1096</v>
      </c>
      <c r="D430" s="69">
        <v>5336</v>
      </c>
      <c r="E430" s="69">
        <v>209</v>
      </c>
      <c r="F430" s="69">
        <v>504</v>
      </c>
      <c r="G430" s="69">
        <v>259</v>
      </c>
      <c r="H430" s="69">
        <v>1262</v>
      </c>
      <c r="I430" s="69">
        <v>1955</v>
      </c>
      <c r="J430" s="69">
        <v>578</v>
      </c>
      <c r="K430" s="69">
        <v>413</v>
      </c>
      <c r="L430" s="69">
        <v>156</v>
      </c>
    </row>
    <row r="431" spans="1:12" x14ac:dyDescent="0.25">
      <c r="A431" s="19" t="s">
        <v>1097</v>
      </c>
      <c r="B431" s="19" t="s">
        <v>108</v>
      </c>
      <c r="C431" s="19" t="s">
        <v>1098</v>
      </c>
      <c r="D431" s="69">
        <v>1917</v>
      </c>
      <c r="E431" s="69">
        <v>57</v>
      </c>
      <c r="F431" s="69">
        <v>179</v>
      </c>
      <c r="G431" s="69">
        <v>76</v>
      </c>
      <c r="H431" s="69">
        <v>431</v>
      </c>
      <c r="I431" s="69">
        <v>644</v>
      </c>
      <c r="J431" s="69">
        <v>232</v>
      </c>
      <c r="K431" s="69">
        <v>202</v>
      </c>
      <c r="L431" s="69">
        <v>96</v>
      </c>
    </row>
    <row r="432" spans="1:12" x14ac:dyDescent="0.25">
      <c r="A432" s="19" t="s">
        <v>1099</v>
      </c>
      <c r="B432" s="19" t="s">
        <v>108</v>
      </c>
      <c r="C432" s="19" t="s">
        <v>1100</v>
      </c>
      <c r="D432" s="69">
        <v>1628</v>
      </c>
      <c r="E432" s="69">
        <v>31</v>
      </c>
      <c r="F432" s="69">
        <v>73</v>
      </c>
      <c r="G432" s="69">
        <v>54</v>
      </c>
      <c r="H432" s="69">
        <v>334</v>
      </c>
      <c r="I432" s="69">
        <v>558</v>
      </c>
      <c r="J432" s="69">
        <v>203</v>
      </c>
      <c r="K432" s="69">
        <v>208</v>
      </c>
      <c r="L432" s="69">
        <v>167</v>
      </c>
    </row>
    <row r="433" spans="1:12" x14ac:dyDescent="0.25">
      <c r="A433" s="19" t="s">
        <v>1101</v>
      </c>
      <c r="B433" s="19" t="s">
        <v>108</v>
      </c>
      <c r="C433" s="19" t="s">
        <v>1102</v>
      </c>
      <c r="D433" s="69">
        <v>9273</v>
      </c>
      <c r="E433" s="69">
        <v>393</v>
      </c>
      <c r="F433" s="69">
        <v>719</v>
      </c>
      <c r="G433" s="69">
        <v>404</v>
      </c>
      <c r="H433" s="69">
        <v>2302</v>
      </c>
      <c r="I433" s="69">
        <v>3410</v>
      </c>
      <c r="J433" s="69">
        <v>1032</v>
      </c>
      <c r="K433" s="69">
        <v>699</v>
      </c>
      <c r="L433" s="69">
        <v>314</v>
      </c>
    </row>
    <row r="434" spans="1:12" x14ac:dyDescent="0.25">
      <c r="A434" s="19" t="s">
        <v>1103</v>
      </c>
      <c r="B434" s="19" t="s">
        <v>108</v>
      </c>
      <c r="C434" s="19" t="s">
        <v>1104</v>
      </c>
      <c r="D434" s="69">
        <v>2844</v>
      </c>
      <c r="E434" s="69">
        <v>132</v>
      </c>
      <c r="F434" s="69">
        <v>309</v>
      </c>
      <c r="G434" s="69">
        <v>157</v>
      </c>
      <c r="H434" s="69">
        <v>717</v>
      </c>
      <c r="I434" s="69">
        <v>988</v>
      </c>
      <c r="J434" s="69">
        <v>276</v>
      </c>
      <c r="K434" s="69">
        <v>197</v>
      </c>
      <c r="L434" s="69">
        <v>68</v>
      </c>
    </row>
    <row r="435" spans="1:12" x14ac:dyDescent="0.25">
      <c r="A435" s="19" t="s">
        <v>1105</v>
      </c>
      <c r="B435" s="19" t="s">
        <v>108</v>
      </c>
      <c r="C435" s="19" t="s">
        <v>1106</v>
      </c>
      <c r="D435" s="69">
        <v>595</v>
      </c>
      <c r="E435" s="69">
        <v>13</v>
      </c>
      <c r="F435" s="69">
        <v>31</v>
      </c>
      <c r="G435" s="69">
        <v>20</v>
      </c>
      <c r="H435" s="69">
        <v>140</v>
      </c>
      <c r="I435" s="69">
        <v>217</v>
      </c>
      <c r="J435" s="69">
        <v>85</v>
      </c>
      <c r="K435" s="69">
        <v>45</v>
      </c>
      <c r="L435" s="69">
        <v>44</v>
      </c>
    </row>
    <row r="436" spans="1:12" x14ac:dyDescent="0.25">
      <c r="A436" s="19" t="s">
        <v>1107</v>
      </c>
      <c r="B436" s="19" t="s">
        <v>108</v>
      </c>
      <c r="C436" s="19" t="s">
        <v>1108</v>
      </c>
      <c r="D436" s="69">
        <v>13700</v>
      </c>
      <c r="E436" s="69">
        <v>621</v>
      </c>
      <c r="F436" s="69">
        <v>1345</v>
      </c>
      <c r="G436" s="69">
        <v>749</v>
      </c>
      <c r="H436" s="69">
        <v>3703</v>
      </c>
      <c r="I436" s="69">
        <v>4969</v>
      </c>
      <c r="J436" s="69">
        <v>1224</v>
      </c>
      <c r="K436" s="69">
        <v>790</v>
      </c>
      <c r="L436" s="69">
        <v>299</v>
      </c>
    </row>
    <row r="437" spans="1:12" x14ac:dyDescent="0.25">
      <c r="A437" s="19" t="s">
        <v>1109</v>
      </c>
      <c r="B437" s="19" t="s">
        <v>108</v>
      </c>
      <c r="C437" s="19" t="s">
        <v>1110</v>
      </c>
      <c r="D437" s="69">
        <v>2377</v>
      </c>
      <c r="E437" s="69">
        <v>80</v>
      </c>
      <c r="F437" s="69">
        <v>158</v>
      </c>
      <c r="G437" s="69">
        <v>139</v>
      </c>
      <c r="H437" s="69">
        <v>517</v>
      </c>
      <c r="I437" s="69">
        <v>836</v>
      </c>
      <c r="J437" s="69">
        <v>290</v>
      </c>
      <c r="K437" s="69">
        <v>238</v>
      </c>
      <c r="L437" s="69">
        <v>119</v>
      </c>
    </row>
    <row r="438" spans="1:12" x14ac:dyDescent="0.25">
      <c r="A438" s="19" t="s">
        <v>1111</v>
      </c>
      <c r="B438" s="19" t="s">
        <v>108</v>
      </c>
      <c r="C438" s="19" t="s">
        <v>1112</v>
      </c>
      <c r="D438" s="69">
        <v>1322</v>
      </c>
      <c r="E438" s="69">
        <v>66</v>
      </c>
      <c r="F438" s="69">
        <v>148</v>
      </c>
      <c r="G438" s="69">
        <v>62</v>
      </c>
      <c r="H438" s="69">
        <v>328</v>
      </c>
      <c r="I438" s="69">
        <v>495</v>
      </c>
      <c r="J438" s="69">
        <v>115</v>
      </c>
      <c r="K438" s="69">
        <v>62</v>
      </c>
      <c r="L438" s="69">
        <v>46</v>
      </c>
    </row>
    <row r="439" spans="1:12" x14ac:dyDescent="0.25">
      <c r="A439" s="19" t="s">
        <v>1113</v>
      </c>
      <c r="B439" s="19" t="s">
        <v>108</v>
      </c>
      <c r="C439" s="19" t="s">
        <v>1114</v>
      </c>
      <c r="D439" s="69">
        <v>52931</v>
      </c>
      <c r="E439" s="69">
        <v>1973</v>
      </c>
      <c r="F439" s="69">
        <v>5145</v>
      </c>
      <c r="G439" s="69">
        <v>2870</v>
      </c>
      <c r="H439" s="69">
        <v>12090</v>
      </c>
      <c r="I439" s="69">
        <v>19657</v>
      </c>
      <c r="J439" s="69">
        <v>5677</v>
      </c>
      <c r="K439" s="69">
        <v>3830</v>
      </c>
      <c r="L439" s="69">
        <v>1689</v>
      </c>
    </row>
    <row r="440" spans="1:12" x14ac:dyDescent="0.25">
      <c r="A440" s="19" t="s">
        <v>1115</v>
      </c>
      <c r="B440" s="19" t="s">
        <v>108</v>
      </c>
      <c r="C440" s="19" t="s">
        <v>1116</v>
      </c>
      <c r="D440" s="69">
        <v>1841</v>
      </c>
      <c r="E440" s="69">
        <v>58</v>
      </c>
      <c r="F440" s="69">
        <v>165</v>
      </c>
      <c r="G440" s="69">
        <v>92</v>
      </c>
      <c r="H440" s="69">
        <v>445</v>
      </c>
      <c r="I440" s="69">
        <v>677</v>
      </c>
      <c r="J440" s="69">
        <v>203</v>
      </c>
      <c r="K440" s="69">
        <v>130</v>
      </c>
      <c r="L440" s="69">
        <v>71</v>
      </c>
    </row>
    <row r="441" spans="1:12" x14ac:dyDescent="0.25">
      <c r="A441" s="19" t="s">
        <v>1117</v>
      </c>
      <c r="B441" s="19" t="s">
        <v>108</v>
      </c>
      <c r="C441" s="19" t="s">
        <v>1118</v>
      </c>
      <c r="D441" s="69">
        <v>5100</v>
      </c>
      <c r="E441" s="69">
        <v>164</v>
      </c>
      <c r="F441" s="69">
        <v>412</v>
      </c>
      <c r="G441" s="69">
        <v>258</v>
      </c>
      <c r="H441" s="69">
        <v>1145</v>
      </c>
      <c r="I441" s="69">
        <v>1882</v>
      </c>
      <c r="J441" s="69">
        <v>622</v>
      </c>
      <c r="K441" s="69">
        <v>430</v>
      </c>
      <c r="L441" s="69">
        <v>187</v>
      </c>
    </row>
    <row r="442" spans="1:12" x14ac:dyDescent="0.25">
      <c r="A442" s="19" t="s">
        <v>1119</v>
      </c>
      <c r="B442" s="19" t="s">
        <v>108</v>
      </c>
      <c r="C442" s="19" t="s">
        <v>1120</v>
      </c>
      <c r="D442" s="69">
        <v>2303</v>
      </c>
      <c r="E442" s="69">
        <v>65</v>
      </c>
      <c r="F442" s="69">
        <v>199</v>
      </c>
      <c r="G442" s="69">
        <v>112</v>
      </c>
      <c r="H442" s="69">
        <v>527</v>
      </c>
      <c r="I442" s="69">
        <v>824</v>
      </c>
      <c r="J442" s="69">
        <v>262</v>
      </c>
      <c r="K442" s="69">
        <v>223</v>
      </c>
      <c r="L442" s="69">
        <v>91</v>
      </c>
    </row>
    <row r="443" spans="1:12" x14ac:dyDescent="0.25">
      <c r="A443" s="19" t="s">
        <v>1121</v>
      </c>
      <c r="B443" s="19" t="s">
        <v>108</v>
      </c>
      <c r="C443" s="19" t="s">
        <v>1122</v>
      </c>
      <c r="D443" s="69">
        <v>2061</v>
      </c>
      <c r="E443" s="69">
        <v>56</v>
      </c>
      <c r="F443" s="69">
        <v>176</v>
      </c>
      <c r="G443" s="69">
        <v>95</v>
      </c>
      <c r="H443" s="69">
        <v>458</v>
      </c>
      <c r="I443" s="69">
        <v>726</v>
      </c>
      <c r="J443" s="69">
        <v>275</v>
      </c>
      <c r="K443" s="69">
        <v>182</v>
      </c>
      <c r="L443" s="69">
        <v>93</v>
      </c>
    </row>
    <row r="444" spans="1:12" x14ac:dyDescent="0.25">
      <c r="A444" s="19" t="s">
        <v>1123</v>
      </c>
      <c r="B444" s="19" t="s">
        <v>108</v>
      </c>
      <c r="C444" s="19" t="s">
        <v>1124</v>
      </c>
      <c r="D444" s="69">
        <v>1189</v>
      </c>
      <c r="E444" s="69">
        <v>22</v>
      </c>
      <c r="F444" s="69">
        <v>107</v>
      </c>
      <c r="G444" s="69">
        <v>48</v>
      </c>
      <c r="H444" s="69">
        <v>240</v>
      </c>
      <c r="I444" s="69">
        <v>451</v>
      </c>
      <c r="J444" s="69">
        <v>136</v>
      </c>
      <c r="K444" s="69">
        <v>95</v>
      </c>
      <c r="L444" s="69">
        <v>90</v>
      </c>
    </row>
    <row r="445" spans="1:12" x14ac:dyDescent="0.25">
      <c r="A445" s="19" t="s">
        <v>1125</v>
      </c>
      <c r="B445" s="19" t="s">
        <v>108</v>
      </c>
      <c r="C445" s="19" t="s">
        <v>1126</v>
      </c>
      <c r="D445" s="69">
        <v>3561</v>
      </c>
      <c r="E445" s="69">
        <v>161</v>
      </c>
      <c r="F445" s="69">
        <v>308</v>
      </c>
      <c r="G445" s="69">
        <v>168</v>
      </c>
      <c r="H445" s="69">
        <v>876</v>
      </c>
      <c r="I445" s="69">
        <v>1260</v>
      </c>
      <c r="J445" s="69">
        <v>332</v>
      </c>
      <c r="K445" s="69">
        <v>253</v>
      </c>
      <c r="L445" s="69">
        <v>203</v>
      </c>
    </row>
    <row r="446" spans="1:12" x14ac:dyDescent="0.25">
      <c r="A446" s="19" t="s">
        <v>1127</v>
      </c>
      <c r="B446" s="19" t="s">
        <v>108</v>
      </c>
      <c r="C446" s="19" t="s">
        <v>1128</v>
      </c>
      <c r="D446" s="69">
        <v>687</v>
      </c>
      <c r="E446" s="69">
        <v>30</v>
      </c>
      <c r="F446" s="69">
        <v>64</v>
      </c>
      <c r="G446" s="69">
        <v>32</v>
      </c>
      <c r="H446" s="69">
        <v>162</v>
      </c>
      <c r="I446" s="69">
        <v>243</v>
      </c>
      <c r="J446" s="69">
        <v>70</v>
      </c>
      <c r="K446" s="69">
        <v>58</v>
      </c>
      <c r="L446" s="69">
        <v>28</v>
      </c>
    </row>
    <row r="447" spans="1:12" x14ac:dyDescent="0.25">
      <c r="A447" s="19" t="s">
        <v>1129</v>
      </c>
      <c r="B447" s="19" t="s">
        <v>108</v>
      </c>
      <c r="C447" s="19" t="s">
        <v>1130</v>
      </c>
      <c r="D447" s="69">
        <v>864</v>
      </c>
      <c r="E447" s="69">
        <v>22</v>
      </c>
      <c r="F447" s="69">
        <v>46</v>
      </c>
      <c r="G447" s="69">
        <v>42</v>
      </c>
      <c r="H447" s="69">
        <v>178</v>
      </c>
      <c r="I447" s="69">
        <v>329</v>
      </c>
      <c r="J447" s="69">
        <v>100</v>
      </c>
      <c r="K447" s="69">
        <v>94</v>
      </c>
      <c r="L447" s="69">
        <v>53</v>
      </c>
    </row>
    <row r="448" spans="1:12" x14ac:dyDescent="0.25">
      <c r="A448" s="19" t="s">
        <v>1131</v>
      </c>
      <c r="B448" s="19" t="s">
        <v>108</v>
      </c>
      <c r="C448" s="19" t="s">
        <v>1132</v>
      </c>
      <c r="D448" s="69">
        <v>3321</v>
      </c>
      <c r="E448" s="69">
        <v>136</v>
      </c>
      <c r="F448" s="69">
        <v>328</v>
      </c>
      <c r="G448" s="69">
        <v>208</v>
      </c>
      <c r="H448" s="69">
        <v>805</v>
      </c>
      <c r="I448" s="69">
        <v>1174</v>
      </c>
      <c r="J448" s="69">
        <v>334</v>
      </c>
      <c r="K448" s="69">
        <v>222</v>
      </c>
      <c r="L448" s="69">
        <v>114</v>
      </c>
    </row>
    <row r="449" spans="1:12" x14ac:dyDescent="0.25">
      <c r="A449" s="19" t="s">
        <v>1133</v>
      </c>
      <c r="B449" s="19" t="s">
        <v>108</v>
      </c>
      <c r="C449" s="19" t="s">
        <v>1134</v>
      </c>
      <c r="D449" s="69">
        <v>2507</v>
      </c>
      <c r="E449" s="69">
        <v>110</v>
      </c>
      <c r="F449" s="69">
        <v>283</v>
      </c>
      <c r="G449" s="69">
        <v>137</v>
      </c>
      <c r="H449" s="69">
        <v>605</v>
      </c>
      <c r="I449" s="69">
        <v>890</v>
      </c>
      <c r="J449" s="69">
        <v>254</v>
      </c>
      <c r="K449" s="69">
        <v>163</v>
      </c>
      <c r="L449" s="69">
        <v>65</v>
      </c>
    </row>
    <row r="450" spans="1:12" x14ac:dyDescent="0.25">
      <c r="A450" s="19" t="s">
        <v>1135</v>
      </c>
      <c r="B450" s="19" t="s">
        <v>108</v>
      </c>
      <c r="C450" s="19" t="s">
        <v>1136</v>
      </c>
      <c r="D450" s="69">
        <v>544</v>
      </c>
      <c r="E450" s="69">
        <v>16</v>
      </c>
      <c r="F450" s="69">
        <v>29</v>
      </c>
      <c r="G450" s="69">
        <v>21</v>
      </c>
      <c r="H450" s="69">
        <v>129</v>
      </c>
      <c r="I450" s="69">
        <v>184</v>
      </c>
      <c r="J450" s="69">
        <v>69</v>
      </c>
      <c r="K450" s="69">
        <v>56</v>
      </c>
      <c r="L450" s="69">
        <v>40</v>
      </c>
    </row>
    <row r="451" spans="1:12" x14ac:dyDescent="0.25">
      <c r="A451" s="19" t="s">
        <v>1137</v>
      </c>
      <c r="B451" s="19" t="s">
        <v>108</v>
      </c>
      <c r="C451" s="19" t="s">
        <v>1138</v>
      </c>
      <c r="D451" s="69">
        <v>560</v>
      </c>
      <c r="E451" s="69">
        <v>15</v>
      </c>
      <c r="F451" s="69">
        <v>40</v>
      </c>
      <c r="G451" s="69">
        <v>33</v>
      </c>
      <c r="H451" s="69">
        <v>109</v>
      </c>
      <c r="I451" s="69">
        <v>203</v>
      </c>
      <c r="J451" s="69">
        <v>64</v>
      </c>
      <c r="K451" s="69">
        <v>61</v>
      </c>
      <c r="L451" s="69">
        <v>35</v>
      </c>
    </row>
    <row r="452" spans="1:12" x14ac:dyDescent="0.25">
      <c r="A452" s="19" t="s">
        <v>1139</v>
      </c>
      <c r="B452" s="19" t="s">
        <v>108</v>
      </c>
      <c r="C452" s="19" t="s">
        <v>1140</v>
      </c>
      <c r="D452" s="69">
        <v>39984</v>
      </c>
      <c r="E452" s="69">
        <v>1783</v>
      </c>
      <c r="F452" s="69">
        <v>3858</v>
      </c>
      <c r="G452" s="69">
        <v>2106</v>
      </c>
      <c r="H452" s="69">
        <v>10728</v>
      </c>
      <c r="I452" s="69">
        <v>14526</v>
      </c>
      <c r="J452" s="69">
        <v>3611</v>
      </c>
      <c r="K452" s="69">
        <v>2352</v>
      </c>
      <c r="L452" s="69">
        <v>1020</v>
      </c>
    </row>
    <row r="453" spans="1:12" x14ac:dyDescent="0.25">
      <c r="A453" s="19" t="s">
        <v>1141</v>
      </c>
      <c r="B453" s="19" t="s">
        <v>108</v>
      </c>
      <c r="C453" s="19" t="s">
        <v>1142</v>
      </c>
      <c r="D453" s="69">
        <v>1218</v>
      </c>
      <c r="E453" s="69">
        <v>36</v>
      </c>
      <c r="F453" s="69">
        <v>68</v>
      </c>
      <c r="G453" s="69">
        <v>48</v>
      </c>
      <c r="H453" s="69">
        <v>261</v>
      </c>
      <c r="I453" s="69">
        <v>429</v>
      </c>
      <c r="J453" s="69">
        <v>145</v>
      </c>
      <c r="K453" s="69">
        <v>136</v>
      </c>
      <c r="L453" s="69">
        <v>95</v>
      </c>
    </row>
    <row r="454" spans="1:12" x14ac:dyDescent="0.25">
      <c r="A454" s="19" t="s">
        <v>1143</v>
      </c>
      <c r="B454" s="19" t="s">
        <v>108</v>
      </c>
      <c r="C454" s="19" t="s">
        <v>1144</v>
      </c>
      <c r="D454" s="69">
        <v>13946</v>
      </c>
      <c r="E454" s="69">
        <v>608</v>
      </c>
      <c r="F454" s="69">
        <v>1367</v>
      </c>
      <c r="G454" s="69">
        <v>695</v>
      </c>
      <c r="H454" s="69">
        <v>3591</v>
      </c>
      <c r="I454" s="69">
        <v>5164</v>
      </c>
      <c r="J454" s="69">
        <v>1376</v>
      </c>
      <c r="K454" s="69">
        <v>839</v>
      </c>
      <c r="L454" s="69">
        <v>306</v>
      </c>
    </row>
    <row r="455" spans="1:12" x14ac:dyDescent="0.25">
      <c r="A455" s="19" t="s">
        <v>1145</v>
      </c>
      <c r="B455" s="19" t="s">
        <v>108</v>
      </c>
      <c r="C455" s="19" t="s">
        <v>1146</v>
      </c>
      <c r="D455" s="69">
        <v>752</v>
      </c>
      <c r="E455" s="69">
        <v>35</v>
      </c>
      <c r="F455" s="69">
        <v>69</v>
      </c>
      <c r="G455" s="69">
        <v>31</v>
      </c>
      <c r="H455" s="69">
        <v>195</v>
      </c>
      <c r="I455" s="69">
        <v>286</v>
      </c>
      <c r="J455" s="69">
        <v>67</v>
      </c>
      <c r="K455" s="69">
        <v>55</v>
      </c>
      <c r="L455" s="69">
        <v>14</v>
      </c>
    </row>
    <row r="456" spans="1:12" x14ac:dyDescent="0.25">
      <c r="A456" s="19" t="s">
        <v>1147</v>
      </c>
      <c r="B456" s="19" t="s">
        <v>108</v>
      </c>
      <c r="C456" s="19" t="s">
        <v>1148</v>
      </c>
      <c r="D456" s="69">
        <v>1160</v>
      </c>
      <c r="E456" s="69">
        <v>47</v>
      </c>
      <c r="F456" s="69">
        <v>89</v>
      </c>
      <c r="G456" s="69">
        <v>51</v>
      </c>
      <c r="H456" s="69">
        <v>271</v>
      </c>
      <c r="I456" s="69">
        <v>412</v>
      </c>
      <c r="J456" s="69">
        <v>128</v>
      </c>
      <c r="K456" s="69">
        <v>99</v>
      </c>
      <c r="L456" s="69">
        <v>63</v>
      </c>
    </row>
    <row r="457" spans="1:12" x14ac:dyDescent="0.25">
      <c r="A457" s="19" t="s">
        <v>1149</v>
      </c>
      <c r="B457" s="19" t="s">
        <v>108</v>
      </c>
      <c r="C457" s="19" t="s">
        <v>1150</v>
      </c>
      <c r="D457" s="69">
        <v>5081</v>
      </c>
      <c r="E457" s="69">
        <v>193</v>
      </c>
      <c r="F457" s="69">
        <v>514</v>
      </c>
      <c r="G457" s="69">
        <v>290</v>
      </c>
      <c r="H457" s="69">
        <v>1222</v>
      </c>
      <c r="I457" s="69">
        <v>1941</v>
      </c>
      <c r="J457" s="69">
        <v>417</v>
      </c>
      <c r="K457" s="69">
        <v>318</v>
      </c>
      <c r="L457" s="69">
        <v>186</v>
      </c>
    </row>
    <row r="458" spans="1:12" x14ac:dyDescent="0.25">
      <c r="A458" s="19" t="s">
        <v>1151</v>
      </c>
      <c r="B458" s="19" t="s">
        <v>108</v>
      </c>
      <c r="C458" s="19" t="s">
        <v>1152</v>
      </c>
      <c r="D458" s="69">
        <v>11873</v>
      </c>
      <c r="E458" s="69">
        <v>497</v>
      </c>
      <c r="F458" s="69">
        <v>1214</v>
      </c>
      <c r="G458" s="69">
        <v>619</v>
      </c>
      <c r="H458" s="69">
        <v>2896</v>
      </c>
      <c r="I458" s="69">
        <v>4339</v>
      </c>
      <c r="J458" s="69">
        <v>1216</v>
      </c>
      <c r="K458" s="69">
        <v>784</v>
      </c>
      <c r="L458" s="69">
        <v>308</v>
      </c>
    </row>
    <row r="459" spans="1:12" x14ac:dyDescent="0.25">
      <c r="A459" s="19" t="s">
        <v>1153</v>
      </c>
      <c r="B459" s="19" t="s">
        <v>108</v>
      </c>
      <c r="C459" s="19" t="s">
        <v>1154</v>
      </c>
      <c r="D459" s="69">
        <v>1229</v>
      </c>
      <c r="E459" s="69">
        <v>46</v>
      </c>
      <c r="F459" s="69">
        <v>60</v>
      </c>
      <c r="G459" s="69">
        <v>50</v>
      </c>
      <c r="H459" s="69">
        <v>246</v>
      </c>
      <c r="I459" s="69">
        <v>432</v>
      </c>
      <c r="J459" s="69">
        <v>156</v>
      </c>
      <c r="K459" s="69">
        <v>145</v>
      </c>
      <c r="L459" s="69">
        <v>94</v>
      </c>
    </row>
    <row r="460" spans="1:12" x14ac:dyDescent="0.25">
      <c r="A460" s="19" t="s">
        <v>1155</v>
      </c>
      <c r="B460" s="19" t="s">
        <v>108</v>
      </c>
      <c r="C460" s="19" t="s">
        <v>1156</v>
      </c>
      <c r="D460" s="69">
        <v>1327</v>
      </c>
      <c r="E460" s="69">
        <v>55</v>
      </c>
      <c r="F460" s="69">
        <v>138</v>
      </c>
      <c r="G460" s="69">
        <v>59</v>
      </c>
      <c r="H460" s="69">
        <v>342</v>
      </c>
      <c r="I460" s="69">
        <v>463</v>
      </c>
      <c r="J460" s="69">
        <v>136</v>
      </c>
      <c r="K460" s="69">
        <v>94</v>
      </c>
      <c r="L460" s="69">
        <v>40</v>
      </c>
    </row>
    <row r="461" spans="1:12" x14ac:dyDescent="0.25">
      <c r="A461" s="19" t="s">
        <v>1157</v>
      </c>
      <c r="B461" s="19" t="s">
        <v>108</v>
      </c>
      <c r="C461" s="19" t="s">
        <v>1158</v>
      </c>
      <c r="D461" s="69">
        <v>989</v>
      </c>
      <c r="E461" s="69">
        <v>31</v>
      </c>
      <c r="F461" s="69">
        <v>65</v>
      </c>
      <c r="G461" s="69">
        <v>26</v>
      </c>
      <c r="H461" s="69">
        <v>195</v>
      </c>
      <c r="I461" s="69">
        <v>405</v>
      </c>
      <c r="J461" s="69">
        <v>143</v>
      </c>
      <c r="K461" s="69">
        <v>83</v>
      </c>
      <c r="L461" s="69">
        <v>41</v>
      </c>
    </row>
    <row r="462" spans="1:12" x14ac:dyDescent="0.25">
      <c r="A462" s="19" t="s">
        <v>1159</v>
      </c>
      <c r="B462" s="19" t="s">
        <v>108</v>
      </c>
      <c r="C462" s="19" t="s">
        <v>1160</v>
      </c>
      <c r="D462" s="69">
        <v>1196</v>
      </c>
      <c r="E462" s="69">
        <v>51</v>
      </c>
      <c r="F462" s="69">
        <v>102</v>
      </c>
      <c r="G462" s="69">
        <v>57</v>
      </c>
      <c r="H462" s="69">
        <v>286</v>
      </c>
      <c r="I462" s="69">
        <v>420</v>
      </c>
      <c r="J462" s="69">
        <v>129</v>
      </c>
      <c r="K462" s="69">
        <v>93</v>
      </c>
      <c r="L462" s="69">
        <v>58</v>
      </c>
    </row>
    <row r="463" spans="1:12" x14ac:dyDescent="0.25">
      <c r="A463" s="19" t="s">
        <v>1161</v>
      </c>
      <c r="B463" s="19" t="s">
        <v>108</v>
      </c>
      <c r="C463" s="19" t="s">
        <v>1162</v>
      </c>
      <c r="D463" s="69">
        <v>1429</v>
      </c>
      <c r="E463" s="69">
        <v>32</v>
      </c>
      <c r="F463" s="69">
        <v>92</v>
      </c>
      <c r="G463" s="69">
        <v>61</v>
      </c>
      <c r="H463" s="69">
        <v>311</v>
      </c>
      <c r="I463" s="69">
        <v>521</v>
      </c>
      <c r="J463" s="69">
        <v>169</v>
      </c>
      <c r="K463" s="69">
        <v>127</v>
      </c>
      <c r="L463" s="69">
        <v>116</v>
      </c>
    </row>
    <row r="464" spans="1:12" x14ac:dyDescent="0.25">
      <c r="A464" s="19" t="s">
        <v>1163</v>
      </c>
      <c r="B464" s="19" t="s">
        <v>108</v>
      </c>
      <c r="C464" s="19" t="s">
        <v>1164</v>
      </c>
      <c r="D464" s="69">
        <v>766</v>
      </c>
      <c r="E464" s="69">
        <v>13</v>
      </c>
      <c r="F464" s="69">
        <v>45</v>
      </c>
      <c r="G464" s="69">
        <v>46</v>
      </c>
      <c r="H464" s="69">
        <v>155</v>
      </c>
      <c r="I464" s="69">
        <v>279</v>
      </c>
      <c r="J464" s="69">
        <v>118</v>
      </c>
      <c r="K464" s="69">
        <v>76</v>
      </c>
      <c r="L464" s="69">
        <v>34</v>
      </c>
    </row>
    <row r="465" spans="1:12" x14ac:dyDescent="0.25">
      <c r="A465" s="19" t="s">
        <v>1165</v>
      </c>
      <c r="B465" s="19" t="s">
        <v>108</v>
      </c>
      <c r="C465" s="19" t="s">
        <v>1166</v>
      </c>
      <c r="D465" s="69">
        <v>1378</v>
      </c>
      <c r="E465" s="69">
        <v>68</v>
      </c>
      <c r="F465" s="69">
        <v>105</v>
      </c>
      <c r="G465" s="69">
        <v>45</v>
      </c>
      <c r="H465" s="69">
        <v>400</v>
      </c>
      <c r="I465" s="69">
        <v>459</v>
      </c>
      <c r="J465" s="69">
        <v>171</v>
      </c>
      <c r="K465" s="69">
        <v>83</v>
      </c>
      <c r="L465" s="69">
        <v>47</v>
      </c>
    </row>
    <row r="466" spans="1:12" x14ac:dyDescent="0.25">
      <c r="A466" s="19" t="s">
        <v>1167</v>
      </c>
      <c r="B466" s="19" t="s">
        <v>108</v>
      </c>
      <c r="C466" s="19" t="s">
        <v>1168</v>
      </c>
      <c r="D466" s="69">
        <v>1038</v>
      </c>
      <c r="E466" s="69">
        <v>30</v>
      </c>
      <c r="F466" s="69">
        <v>89</v>
      </c>
      <c r="G466" s="69">
        <v>58</v>
      </c>
      <c r="H466" s="69">
        <v>230</v>
      </c>
      <c r="I466" s="69">
        <v>390</v>
      </c>
      <c r="J466" s="69">
        <v>102</v>
      </c>
      <c r="K466" s="69">
        <v>95</v>
      </c>
      <c r="L466" s="69">
        <v>44</v>
      </c>
    </row>
    <row r="467" spans="1:12" x14ac:dyDescent="0.25">
      <c r="A467" s="19" t="s">
        <v>1169</v>
      </c>
      <c r="B467" s="19" t="s">
        <v>108</v>
      </c>
      <c r="C467" s="19" t="s">
        <v>1170</v>
      </c>
      <c r="D467" s="69">
        <v>658</v>
      </c>
      <c r="E467" s="69">
        <v>10</v>
      </c>
      <c r="F467" s="69">
        <v>53</v>
      </c>
      <c r="G467" s="69">
        <v>26</v>
      </c>
      <c r="H467" s="69">
        <v>116</v>
      </c>
      <c r="I467" s="69">
        <v>221</v>
      </c>
      <c r="J467" s="69">
        <v>90</v>
      </c>
      <c r="K467" s="69">
        <v>86</v>
      </c>
      <c r="L467" s="69">
        <v>56</v>
      </c>
    </row>
    <row r="468" spans="1:12" x14ac:dyDescent="0.25">
      <c r="A468" s="19" t="s">
        <v>1171</v>
      </c>
      <c r="B468" s="19" t="s">
        <v>108</v>
      </c>
      <c r="C468" s="19" t="s">
        <v>1172</v>
      </c>
      <c r="D468" s="69">
        <v>5576</v>
      </c>
      <c r="E468" s="69">
        <v>174</v>
      </c>
      <c r="F468" s="69">
        <v>503</v>
      </c>
      <c r="G468" s="69">
        <v>260</v>
      </c>
      <c r="H468" s="69">
        <v>1246</v>
      </c>
      <c r="I468" s="69">
        <v>2081</v>
      </c>
      <c r="J468" s="69">
        <v>625</v>
      </c>
      <c r="K468" s="69">
        <v>482</v>
      </c>
      <c r="L468" s="69">
        <v>205</v>
      </c>
    </row>
    <row r="469" spans="1:12" x14ac:dyDescent="0.25">
      <c r="A469" s="19" t="s">
        <v>1173</v>
      </c>
      <c r="B469" s="19" t="s">
        <v>108</v>
      </c>
      <c r="C469" s="19" t="s">
        <v>1174</v>
      </c>
      <c r="D469" s="69">
        <v>22324</v>
      </c>
      <c r="E469" s="69">
        <v>985</v>
      </c>
      <c r="F469" s="69">
        <v>2329</v>
      </c>
      <c r="G469" s="69">
        <v>1259</v>
      </c>
      <c r="H469" s="69">
        <v>5324</v>
      </c>
      <c r="I469" s="69">
        <v>8306</v>
      </c>
      <c r="J469" s="69">
        <v>2211</v>
      </c>
      <c r="K469" s="69">
        <v>1387</v>
      </c>
      <c r="L469" s="69">
        <v>523</v>
      </c>
    </row>
    <row r="470" spans="1:12" x14ac:dyDescent="0.25">
      <c r="A470" s="19" t="s">
        <v>1175</v>
      </c>
      <c r="B470" s="19" t="s">
        <v>108</v>
      </c>
      <c r="C470" s="19" t="s">
        <v>1176</v>
      </c>
      <c r="D470" s="69">
        <v>2698</v>
      </c>
      <c r="E470" s="69">
        <v>80</v>
      </c>
      <c r="F470" s="69">
        <v>217</v>
      </c>
      <c r="G470" s="69">
        <v>117</v>
      </c>
      <c r="H470" s="69">
        <v>581</v>
      </c>
      <c r="I470" s="69">
        <v>993</v>
      </c>
      <c r="J470" s="69">
        <v>343</v>
      </c>
      <c r="K470" s="69">
        <v>265</v>
      </c>
      <c r="L470" s="69">
        <v>102</v>
      </c>
    </row>
    <row r="471" spans="1:12" x14ac:dyDescent="0.25">
      <c r="A471" s="19" t="s">
        <v>1177</v>
      </c>
      <c r="B471" s="19" t="s">
        <v>108</v>
      </c>
      <c r="C471" s="19" t="s">
        <v>1178</v>
      </c>
      <c r="D471" s="69">
        <v>1868</v>
      </c>
      <c r="E471" s="69">
        <v>61</v>
      </c>
      <c r="F471" s="69">
        <v>133</v>
      </c>
      <c r="G471" s="69">
        <v>101</v>
      </c>
      <c r="H471" s="69">
        <v>397</v>
      </c>
      <c r="I471" s="69">
        <v>690</v>
      </c>
      <c r="J471" s="69">
        <v>203</v>
      </c>
      <c r="K471" s="69">
        <v>169</v>
      </c>
      <c r="L471" s="69">
        <v>114</v>
      </c>
    </row>
    <row r="472" spans="1:12" x14ac:dyDescent="0.25">
      <c r="A472" s="19" t="s">
        <v>1179</v>
      </c>
      <c r="B472" s="19" t="s">
        <v>108</v>
      </c>
      <c r="C472" s="19" t="s">
        <v>1180</v>
      </c>
      <c r="D472" s="69">
        <v>1985</v>
      </c>
      <c r="E472" s="69">
        <v>63</v>
      </c>
      <c r="F472" s="69">
        <v>149</v>
      </c>
      <c r="G472" s="69">
        <v>83</v>
      </c>
      <c r="H472" s="69">
        <v>423</v>
      </c>
      <c r="I472" s="69">
        <v>700</v>
      </c>
      <c r="J472" s="69">
        <v>267</v>
      </c>
      <c r="K472" s="69">
        <v>191</v>
      </c>
      <c r="L472" s="69">
        <v>109</v>
      </c>
    </row>
    <row r="473" spans="1:12" x14ac:dyDescent="0.25">
      <c r="A473" s="19" t="s">
        <v>1181</v>
      </c>
      <c r="B473" s="19" t="s">
        <v>108</v>
      </c>
      <c r="C473" s="19" t="s">
        <v>1182</v>
      </c>
      <c r="D473" s="69">
        <v>2672</v>
      </c>
      <c r="E473" s="69">
        <v>98</v>
      </c>
      <c r="F473" s="69">
        <v>192</v>
      </c>
      <c r="G473" s="69">
        <v>131</v>
      </c>
      <c r="H473" s="69">
        <v>607</v>
      </c>
      <c r="I473" s="69">
        <v>984</v>
      </c>
      <c r="J473" s="69">
        <v>337</v>
      </c>
      <c r="K473" s="69">
        <v>238</v>
      </c>
      <c r="L473" s="69">
        <v>85</v>
      </c>
    </row>
    <row r="474" spans="1:12" x14ac:dyDescent="0.25">
      <c r="A474" s="19" t="s">
        <v>1183</v>
      </c>
      <c r="B474" s="19" t="s">
        <v>108</v>
      </c>
      <c r="C474" s="19" t="s">
        <v>1184</v>
      </c>
      <c r="D474" s="69">
        <v>10938</v>
      </c>
      <c r="E474" s="69">
        <v>583</v>
      </c>
      <c r="F474" s="69">
        <v>1247</v>
      </c>
      <c r="G474" s="69">
        <v>652</v>
      </c>
      <c r="H474" s="69">
        <v>2821</v>
      </c>
      <c r="I474" s="69">
        <v>4122</v>
      </c>
      <c r="J474" s="69">
        <v>909</v>
      </c>
      <c r="K474" s="69">
        <v>415</v>
      </c>
      <c r="L474" s="69">
        <v>189</v>
      </c>
    </row>
    <row r="475" spans="1:12" x14ac:dyDescent="0.25">
      <c r="A475" s="19" t="s">
        <v>1185</v>
      </c>
      <c r="B475" s="19" t="s">
        <v>108</v>
      </c>
      <c r="C475" s="19" t="s">
        <v>1186</v>
      </c>
      <c r="D475" s="69">
        <v>12549</v>
      </c>
      <c r="E475" s="69">
        <v>570</v>
      </c>
      <c r="F475" s="69">
        <v>1229</v>
      </c>
      <c r="G475" s="69">
        <v>673</v>
      </c>
      <c r="H475" s="69">
        <v>3327</v>
      </c>
      <c r="I475" s="69">
        <v>4578</v>
      </c>
      <c r="J475" s="69">
        <v>1126</v>
      </c>
      <c r="K475" s="69">
        <v>733</v>
      </c>
      <c r="L475" s="69">
        <v>313</v>
      </c>
    </row>
    <row r="476" spans="1:12" x14ac:dyDescent="0.25">
      <c r="A476" s="19" t="s">
        <v>1187</v>
      </c>
      <c r="B476" s="19" t="s">
        <v>108</v>
      </c>
      <c r="C476" s="19" t="s">
        <v>1188</v>
      </c>
      <c r="D476" s="69">
        <v>545</v>
      </c>
      <c r="E476" s="69">
        <v>20</v>
      </c>
      <c r="F476" s="69">
        <v>33</v>
      </c>
      <c r="G476" s="69">
        <v>28</v>
      </c>
      <c r="H476" s="69">
        <v>132</v>
      </c>
      <c r="I476" s="69">
        <v>178</v>
      </c>
      <c r="J476" s="69">
        <v>72</v>
      </c>
      <c r="K476" s="69">
        <v>46</v>
      </c>
      <c r="L476" s="69">
        <v>36</v>
      </c>
    </row>
    <row r="477" spans="1:12" x14ac:dyDescent="0.25">
      <c r="A477" s="19" t="s">
        <v>1189</v>
      </c>
      <c r="B477" s="19" t="s">
        <v>108</v>
      </c>
      <c r="C477" s="19" t="s">
        <v>1190</v>
      </c>
      <c r="D477" s="69">
        <v>1530</v>
      </c>
      <c r="E477" s="69">
        <v>31</v>
      </c>
      <c r="F477" s="69">
        <v>127</v>
      </c>
      <c r="G477" s="69">
        <v>89</v>
      </c>
      <c r="H477" s="69">
        <v>296</v>
      </c>
      <c r="I477" s="69">
        <v>576</v>
      </c>
      <c r="J477" s="69">
        <v>167</v>
      </c>
      <c r="K477" s="69">
        <v>150</v>
      </c>
      <c r="L477" s="69">
        <v>94</v>
      </c>
    </row>
    <row r="478" spans="1:12" x14ac:dyDescent="0.25">
      <c r="A478" s="19" t="s">
        <v>1191</v>
      </c>
      <c r="B478" s="19" t="s">
        <v>108</v>
      </c>
      <c r="C478" s="19" t="s">
        <v>1192</v>
      </c>
      <c r="D478" s="69">
        <v>6482</v>
      </c>
      <c r="E478" s="69">
        <v>241</v>
      </c>
      <c r="F478" s="69">
        <v>544</v>
      </c>
      <c r="G478" s="69">
        <v>326</v>
      </c>
      <c r="H478" s="69">
        <v>1510</v>
      </c>
      <c r="I478" s="69">
        <v>2300</v>
      </c>
      <c r="J478" s="69">
        <v>729</v>
      </c>
      <c r="K478" s="69">
        <v>541</v>
      </c>
      <c r="L478" s="69">
        <v>291</v>
      </c>
    </row>
    <row r="479" spans="1:12" x14ac:dyDescent="0.25">
      <c r="A479" s="19" t="s">
        <v>1193</v>
      </c>
      <c r="B479" s="19" t="s">
        <v>108</v>
      </c>
      <c r="C479" s="19" t="s">
        <v>1194</v>
      </c>
      <c r="D479" s="69">
        <v>651</v>
      </c>
      <c r="E479" s="69">
        <v>14</v>
      </c>
      <c r="F479" s="69">
        <v>31</v>
      </c>
      <c r="G479" s="69">
        <v>21</v>
      </c>
      <c r="H479" s="69">
        <v>167</v>
      </c>
      <c r="I479" s="69">
        <v>226</v>
      </c>
      <c r="J479" s="69">
        <v>90</v>
      </c>
      <c r="K479" s="69">
        <v>66</v>
      </c>
      <c r="L479" s="69">
        <v>36</v>
      </c>
    </row>
    <row r="480" spans="1:12" x14ac:dyDescent="0.25">
      <c r="A480" s="19" t="s">
        <v>1195</v>
      </c>
      <c r="B480" s="19" t="s">
        <v>108</v>
      </c>
      <c r="C480" s="19" t="s">
        <v>1196</v>
      </c>
      <c r="D480" s="69">
        <v>45608</v>
      </c>
      <c r="E480" s="69">
        <v>1732</v>
      </c>
      <c r="F480" s="69">
        <v>4136</v>
      </c>
      <c r="G480" s="69">
        <v>2536</v>
      </c>
      <c r="H480" s="69">
        <v>11114</v>
      </c>
      <c r="I480" s="69">
        <v>16713</v>
      </c>
      <c r="J480" s="69">
        <v>4866</v>
      </c>
      <c r="K480" s="69">
        <v>3296</v>
      </c>
      <c r="L480" s="69">
        <v>1215</v>
      </c>
    </row>
    <row r="481" spans="1:12" x14ac:dyDescent="0.25">
      <c r="A481" s="19" t="s">
        <v>1197</v>
      </c>
      <c r="B481" s="19" t="s">
        <v>108</v>
      </c>
      <c r="C481" s="19" t="s">
        <v>1198</v>
      </c>
      <c r="D481" s="69">
        <v>24250</v>
      </c>
      <c r="E481" s="69">
        <v>1088</v>
      </c>
      <c r="F481" s="69">
        <v>2385</v>
      </c>
      <c r="G481" s="69">
        <v>1349</v>
      </c>
      <c r="H481" s="69">
        <v>6171</v>
      </c>
      <c r="I481" s="69">
        <v>8856</v>
      </c>
      <c r="J481" s="69">
        <v>2461</v>
      </c>
      <c r="K481" s="69">
        <v>1460</v>
      </c>
      <c r="L481" s="69">
        <v>480</v>
      </c>
    </row>
    <row r="482" spans="1:12" x14ac:dyDescent="0.25">
      <c r="A482" s="19" t="s">
        <v>1199</v>
      </c>
      <c r="B482" s="19" t="s">
        <v>108</v>
      </c>
      <c r="C482" s="19" t="s">
        <v>1200</v>
      </c>
      <c r="D482" s="69">
        <v>2285</v>
      </c>
      <c r="E482" s="69">
        <v>103</v>
      </c>
      <c r="F482" s="69">
        <v>236</v>
      </c>
      <c r="G482" s="69">
        <v>108</v>
      </c>
      <c r="H482" s="69">
        <v>625</v>
      </c>
      <c r="I482" s="69">
        <v>817</v>
      </c>
      <c r="J482" s="69">
        <v>225</v>
      </c>
      <c r="K482" s="69">
        <v>111</v>
      </c>
      <c r="L482" s="69">
        <v>60</v>
      </c>
    </row>
    <row r="483" spans="1:12" x14ac:dyDescent="0.25">
      <c r="A483" s="19" t="s">
        <v>1201</v>
      </c>
      <c r="B483" s="19" t="s">
        <v>108</v>
      </c>
      <c r="C483" s="19" t="s">
        <v>1202</v>
      </c>
      <c r="D483" s="69">
        <v>2244</v>
      </c>
      <c r="E483" s="69">
        <v>86</v>
      </c>
      <c r="F483" s="69">
        <v>183</v>
      </c>
      <c r="G483" s="69">
        <v>106</v>
      </c>
      <c r="H483" s="69">
        <v>578</v>
      </c>
      <c r="I483" s="69">
        <v>775</v>
      </c>
      <c r="J483" s="69">
        <v>262</v>
      </c>
      <c r="K483" s="69">
        <v>178</v>
      </c>
      <c r="L483" s="69">
        <v>76</v>
      </c>
    </row>
    <row r="484" spans="1:12" x14ac:dyDescent="0.25">
      <c r="A484" s="19" t="s">
        <v>1203</v>
      </c>
      <c r="B484" s="19" t="s">
        <v>108</v>
      </c>
      <c r="C484" s="19" t="s">
        <v>1204</v>
      </c>
      <c r="D484" s="69">
        <v>6779</v>
      </c>
      <c r="E484" s="69">
        <v>322</v>
      </c>
      <c r="F484" s="69">
        <v>645</v>
      </c>
      <c r="G484" s="69">
        <v>389</v>
      </c>
      <c r="H484" s="69">
        <v>1743</v>
      </c>
      <c r="I484" s="69">
        <v>2423</v>
      </c>
      <c r="J484" s="69">
        <v>683</v>
      </c>
      <c r="K484" s="69">
        <v>388</v>
      </c>
      <c r="L484" s="69">
        <v>186</v>
      </c>
    </row>
    <row r="485" spans="1:12" x14ac:dyDescent="0.25">
      <c r="A485" s="19" t="s">
        <v>1205</v>
      </c>
      <c r="B485" s="19" t="s">
        <v>108</v>
      </c>
      <c r="C485" s="19" t="s">
        <v>1206</v>
      </c>
      <c r="D485" s="69">
        <v>3703</v>
      </c>
      <c r="E485" s="69">
        <v>126</v>
      </c>
      <c r="F485" s="69">
        <v>337</v>
      </c>
      <c r="G485" s="69">
        <v>173</v>
      </c>
      <c r="H485" s="69">
        <v>963</v>
      </c>
      <c r="I485" s="69">
        <v>1314</v>
      </c>
      <c r="J485" s="69">
        <v>382</v>
      </c>
      <c r="K485" s="69">
        <v>245</v>
      </c>
      <c r="L485" s="69">
        <v>163</v>
      </c>
    </row>
    <row r="486" spans="1:12" x14ac:dyDescent="0.25">
      <c r="A486" s="19" t="s">
        <v>1207</v>
      </c>
      <c r="B486" s="19" t="s">
        <v>108</v>
      </c>
      <c r="C486" s="19" t="s">
        <v>1208</v>
      </c>
      <c r="D486" s="69">
        <v>1625</v>
      </c>
      <c r="E486" s="69">
        <v>73</v>
      </c>
      <c r="F486" s="69">
        <v>153</v>
      </c>
      <c r="G486" s="69">
        <v>80</v>
      </c>
      <c r="H486" s="69">
        <v>394</v>
      </c>
      <c r="I486" s="69">
        <v>599</v>
      </c>
      <c r="J486" s="69">
        <v>173</v>
      </c>
      <c r="K486" s="69">
        <v>106</v>
      </c>
      <c r="L486" s="69">
        <v>47</v>
      </c>
    </row>
    <row r="487" spans="1:12" x14ac:dyDescent="0.25">
      <c r="A487" s="19" t="s">
        <v>1209</v>
      </c>
      <c r="B487" s="19" t="s">
        <v>108</v>
      </c>
      <c r="C487" s="19" t="s">
        <v>1210</v>
      </c>
      <c r="D487" s="69">
        <v>1050</v>
      </c>
      <c r="E487" s="69">
        <v>25</v>
      </c>
      <c r="F487" s="69">
        <v>50</v>
      </c>
      <c r="G487" s="69">
        <v>41</v>
      </c>
      <c r="H487" s="69">
        <v>234</v>
      </c>
      <c r="I487" s="69">
        <v>335</v>
      </c>
      <c r="J487" s="69">
        <v>128</v>
      </c>
      <c r="K487" s="69">
        <v>138</v>
      </c>
      <c r="L487" s="69">
        <v>99</v>
      </c>
    </row>
    <row r="488" spans="1:12" x14ac:dyDescent="0.25">
      <c r="A488" s="19" t="s">
        <v>1211</v>
      </c>
      <c r="B488" s="19" t="s">
        <v>108</v>
      </c>
      <c r="C488" s="19" t="s">
        <v>1212</v>
      </c>
      <c r="D488" s="69">
        <v>602</v>
      </c>
      <c r="E488" s="69">
        <v>31</v>
      </c>
      <c r="F488" s="69">
        <v>36</v>
      </c>
      <c r="G488" s="69">
        <v>19</v>
      </c>
      <c r="H488" s="69">
        <v>135</v>
      </c>
      <c r="I488" s="69">
        <v>188</v>
      </c>
      <c r="J488" s="69">
        <v>78</v>
      </c>
      <c r="K488" s="69">
        <v>72</v>
      </c>
      <c r="L488" s="69">
        <v>43</v>
      </c>
    </row>
    <row r="489" spans="1:12" x14ac:dyDescent="0.25">
      <c r="A489" s="19" t="s">
        <v>1213</v>
      </c>
      <c r="B489" s="19" t="s">
        <v>108</v>
      </c>
      <c r="C489" s="19" t="s">
        <v>1214</v>
      </c>
      <c r="D489" s="69">
        <v>5352</v>
      </c>
      <c r="E489" s="69">
        <v>176</v>
      </c>
      <c r="F489" s="69">
        <v>388</v>
      </c>
      <c r="G489" s="69">
        <v>257</v>
      </c>
      <c r="H489" s="69">
        <v>1385</v>
      </c>
      <c r="I489" s="69">
        <v>1941</v>
      </c>
      <c r="J489" s="69">
        <v>587</v>
      </c>
      <c r="K489" s="69">
        <v>423</v>
      </c>
      <c r="L489" s="69">
        <v>195</v>
      </c>
    </row>
    <row r="490" spans="1:12" x14ac:dyDescent="0.25">
      <c r="A490" s="19" t="s">
        <v>1215</v>
      </c>
      <c r="B490" s="19" t="s">
        <v>108</v>
      </c>
      <c r="C490" s="19" t="s">
        <v>1216</v>
      </c>
      <c r="D490" s="69">
        <v>35538</v>
      </c>
      <c r="E490" s="69">
        <v>1552</v>
      </c>
      <c r="F490" s="69">
        <v>3898</v>
      </c>
      <c r="G490" s="69">
        <v>2222</v>
      </c>
      <c r="H490" s="69">
        <v>8998</v>
      </c>
      <c r="I490" s="69">
        <v>12752</v>
      </c>
      <c r="J490" s="69">
        <v>3336</v>
      </c>
      <c r="K490" s="69">
        <v>2117</v>
      </c>
      <c r="L490" s="69">
        <v>663</v>
      </c>
    </row>
    <row r="491" spans="1:12" x14ac:dyDescent="0.25">
      <c r="A491" s="19" t="s">
        <v>1217</v>
      </c>
      <c r="B491" s="19" t="s">
        <v>108</v>
      </c>
      <c r="C491" s="19" t="s">
        <v>1218</v>
      </c>
      <c r="D491" s="69">
        <v>3902</v>
      </c>
      <c r="E491" s="69">
        <v>177</v>
      </c>
      <c r="F491" s="69">
        <v>387</v>
      </c>
      <c r="G491" s="69">
        <v>180</v>
      </c>
      <c r="H491" s="69">
        <v>972</v>
      </c>
      <c r="I491" s="69">
        <v>1350</v>
      </c>
      <c r="J491" s="69">
        <v>419</v>
      </c>
      <c r="K491" s="69">
        <v>269</v>
      </c>
      <c r="L491" s="69">
        <v>148</v>
      </c>
    </row>
    <row r="492" spans="1:12" x14ac:dyDescent="0.25">
      <c r="A492" s="19" t="s">
        <v>1219</v>
      </c>
      <c r="B492" s="19" t="s">
        <v>108</v>
      </c>
      <c r="C492" s="19" t="s">
        <v>1220</v>
      </c>
      <c r="D492" s="69">
        <v>11055</v>
      </c>
      <c r="E492" s="69">
        <v>495</v>
      </c>
      <c r="F492" s="69">
        <v>1165</v>
      </c>
      <c r="G492" s="69">
        <v>544</v>
      </c>
      <c r="H492" s="69">
        <v>2648</v>
      </c>
      <c r="I492" s="69">
        <v>4052</v>
      </c>
      <c r="J492" s="69">
        <v>1254</v>
      </c>
      <c r="K492" s="69">
        <v>652</v>
      </c>
      <c r="L492" s="69">
        <v>245</v>
      </c>
    </row>
    <row r="493" spans="1:12" x14ac:dyDescent="0.25">
      <c r="A493" s="19" t="s">
        <v>1221</v>
      </c>
      <c r="B493" s="19" t="s">
        <v>108</v>
      </c>
      <c r="C493" s="19" t="s">
        <v>1222</v>
      </c>
      <c r="D493" s="69">
        <v>1774</v>
      </c>
      <c r="E493" s="69">
        <v>60</v>
      </c>
      <c r="F493" s="69">
        <v>122</v>
      </c>
      <c r="G493" s="69">
        <v>53</v>
      </c>
      <c r="H493" s="69">
        <v>429</v>
      </c>
      <c r="I493" s="69">
        <v>681</v>
      </c>
      <c r="J493" s="69">
        <v>194</v>
      </c>
      <c r="K493" s="69">
        <v>155</v>
      </c>
      <c r="L493" s="69">
        <v>80</v>
      </c>
    </row>
    <row r="494" spans="1:12" x14ac:dyDescent="0.25">
      <c r="A494" s="19" t="s">
        <v>1223</v>
      </c>
      <c r="B494" s="19" t="s">
        <v>108</v>
      </c>
      <c r="C494" s="19" t="s">
        <v>1224</v>
      </c>
      <c r="D494" s="69">
        <v>886</v>
      </c>
      <c r="E494" s="69">
        <v>33</v>
      </c>
      <c r="F494" s="69">
        <v>47</v>
      </c>
      <c r="G494" s="69">
        <v>40</v>
      </c>
      <c r="H494" s="69">
        <v>226</v>
      </c>
      <c r="I494" s="69">
        <v>299</v>
      </c>
      <c r="J494" s="69">
        <v>103</v>
      </c>
      <c r="K494" s="69">
        <v>77</v>
      </c>
      <c r="L494" s="69">
        <v>61</v>
      </c>
    </row>
    <row r="495" spans="1:12" x14ac:dyDescent="0.25">
      <c r="A495" s="19" t="s">
        <v>1225</v>
      </c>
      <c r="B495" s="19" t="s">
        <v>108</v>
      </c>
      <c r="C495" s="19" t="s">
        <v>1226</v>
      </c>
      <c r="D495" s="69">
        <v>680</v>
      </c>
      <c r="E495" s="69">
        <v>20</v>
      </c>
      <c r="F495" s="69">
        <v>50</v>
      </c>
      <c r="G495" s="69">
        <v>47</v>
      </c>
      <c r="H495" s="69">
        <v>166</v>
      </c>
      <c r="I495" s="69">
        <v>238</v>
      </c>
      <c r="J495" s="69">
        <v>64</v>
      </c>
      <c r="K495" s="69">
        <v>56</v>
      </c>
      <c r="L495" s="69">
        <v>39</v>
      </c>
    </row>
    <row r="496" spans="1:12" x14ac:dyDescent="0.25">
      <c r="A496" s="19" t="s">
        <v>1227</v>
      </c>
      <c r="B496" s="19" t="s">
        <v>108</v>
      </c>
      <c r="C496" s="19" t="s">
        <v>1228</v>
      </c>
      <c r="D496" s="69">
        <v>1107</v>
      </c>
      <c r="E496" s="69">
        <v>37</v>
      </c>
      <c r="F496" s="69">
        <v>88</v>
      </c>
      <c r="G496" s="69">
        <v>71</v>
      </c>
      <c r="H496" s="69">
        <v>279</v>
      </c>
      <c r="I496" s="69">
        <v>395</v>
      </c>
      <c r="J496" s="69">
        <v>108</v>
      </c>
      <c r="K496" s="69">
        <v>86</v>
      </c>
      <c r="L496" s="69">
        <v>43</v>
      </c>
    </row>
    <row r="497" spans="1:12" x14ac:dyDescent="0.25">
      <c r="A497" s="19" t="s">
        <v>1229</v>
      </c>
      <c r="B497" s="19" t="s">
        <v>108</v>
      </c>
      <c r="C497" s="19" t="s">
        <v>1230</v>
      </c>
      <c r="D497" s="69">
        <v>1271</v>
      </c>
      <c r="E497" s="69">
        <v>35</v>
      </c>
      <c r="F497" s="69">
        <v>57</v>
      </c>
      <c r="G497" s="69">
        <v>64</v>
      </c>
      <c r="H497" s="69">
        <v>258</v>
      </c>
      <c r="I497" s="69">
        <v>417</v>
      </c>
      <c r="J497" s="69">
        <v>167</v>
      </c>
      <c r="K497" s="69">
        <v>137</v>
      </c>
      <c r="L497" s="69">
        <v>136</v>
      </c>
    </row>
    <row r="498" spans="1:12" x14ac:dyDescent="0.25">
      <c r="A498" s="19" t="s">
        <v>1231</v>
      </c>
      <c r="B498" s="19" t="s">
        <v>108</v>
      </c>
      <c r="C498" s="19" t="s">
        <v>1232</v>
      </c>
      <c r="D498" s="69">
        <v>2587</v>
      </c>
      <c r="E498" s="69">
        <v>64</v>
      </c>
      <c r="F498" s="69">
        <v>153</v>
      </c>
      <c r="G498" s="69">
        <v>115</v>
      </c>
      <c r="H498" s="69">
        <v>556</v>
      </c>
      <c r="I498" s="69">
        <v>963</v>
      </c>
      <c r="J498" s="69">
        <v>321</v>
      </c>
      <c r="K498" s="69">
        <v>265</v>
      </c>
      <c r="L498" s="69">
        <v>150</v>
      </c>
    </row>
    <row r="499" spans="1:12" x14ac:dyDescent="0.25">
      <c r="A499" s="19" t="s">
        <v>1233</v>
      </c>
      <c r="B499" s="19" t="s">
        <v>108</v>
      </c>
      <c r="C499" s="19" t="s">
        <v>1234</v>
      </c>
      <c r="D499" s="69">
        <v>5305</v>
      </c>
      <c r="E499" s="69">
        <v>225</v>
      </c>
      <c r="F499" s="69">
        <v>524</v>
      </c>
      <c r="G499" s="69">
        <v>277</v>
      </c>
      <c r="H499" s="69">
        <v>1191</v>
      </c>
      <c r="I499" s="69">
        <v>1837</v>
      </c>
      <c r="J499" s="69">
        <v>602</v>
      </c>
      <c r="K499" s="69">
        <v>436</v>
      </c>
      <c r="L499" s="69">
        <v>213</v>
      </c>
    </row>
    <row r="500" spans="1:12" x14ac:dyDescent="0.25">
      <c r="A500" s="19" t="s">
        <v>1235</v>
      </c>
      <c r="B500" s="19" t="s">
        <v>108</v>
      </c>
      <c r="C500" s="19" t="s">
        <v>1236</v>
      </c>
      <c r="D500" s="69">
        <v>2334</v>
      </c>
      <c r="E500" s="69">
        <v>68</v>
      </c>
      <c r="F500" s="69">
        <v>165</v>
      </c>
      <c r="G500" s="69">
        <v>98</v>
      </c>
      <c r="H500" s="69">
        <v>483</v>
      </c>
      <c r="I500" s="69">
        <v>861</v>
      </c>
      <c r="J500" s="69">
        <v>294</v>
      </c>
      <c r="K500" s="69">
        <v>236</v>
      </c>
      <c r="L500" s="69">
        <v>129</v>
      </c>
    </row>
    <row r="501" spans="1:12" x14ac:dyDescent="0.25">
      <c r="A501" s="19" t="s">
        <v>1237</v>
      </c>
      <c r="B501" s="19" t="s">
        <v>108</v>
      </c>
      <c r="C501" s="19" t="s">
        <v>1238</v>
      </c>
      <c r="D501" s="69">
        <v>26271</v>
      </c>
      <c r="E501" s="69">
        <v>1176</v>
      </c>
      <c r="F501" s="69">
        <v>2477</v>
      </c>
      <c r="G501" s="69">
        <v>1356</v>
      </c>
      <c r="H501" s="69">
        <v>6514</v>
      </c>
      <c r="I501" s="69">
        <v>9767</v>
      </c>
      <c r="J501" s="69">
        <v>2490</v>
      </c>
      <c r="K501" s="69">
        <v>1789</v>
      </c>
      <c r="L501" s="69">
        <v>702</v>
      </c>
    </row>
    <row r="502" spans="1:12" x14ac:dyDescent="0.25">
      <c r="A502" s="19" t="s">
        <v>1239</v>
      </c>
      <c r="B502" s="19" t="s">
        <v>108</v>
      </c>
      <c r="C502" s="19" t="s">
        <v>1240</v>
      </c>
      <c r="D502" s="69">
        <v>3898</v>
      </c>
      <c r="E502" s="69">
        <v>164</v>
      </c>
      <c r="F502" s="69">
        <v>319</v>
      </c>
      <c r="G502" s="69">
        <v>222</v>
      </c>
      <c r="H502" s="69">
        <v>923</v>
      </c>
      <c r="I502" s="69">
        <v>1425</v>
      </c>
      <c r="J502" s="69">
        <v>434</v>
      </c>
      <c r="K502" s="69">
        <v>310</v>
      </c>
      <c r="L502" s="69">
        <v>101</v>
      </c>
    </row>
    <row r="503" spans="1:12" x14ac:dyDescent="0.25">
      <c r="A503" s="19" t="s">
        <v>1241</v>
      </c>
      <c r="B503" s="19" t="s">
        <v>108</v>
      </c>
      <c r="C503" s="19" t="s">
        <v>1242</v>
      </c>
      <c r="D503" s="69">
        <v>2048</v>
      </c>
      <c r="E503" s="69">
        <v>64</v>
      </c>
      <c r="F503" s="69">
        <v>142</v>
      </c>
      <c r="G503" s="69">
        <v>109</v>
      </c>
      <c r="H503" s="69">
        <v>489</v>
      </c>
      <c r="I503" s="69">
        <v>726</v>
      </c>
      <c r="J503" s="69">
        <v>206</v>
      </c>
      <c r="K503" s="69">
        <v>197</v>
      </c>
      <c r="L503" s="69">
        <v>115</v>
      </c>
    </row>
    <row r="504" spans="1:12" x14ac:dyDescent="0.25">
      <c r="A504" s="19" t="s">
        <v>1243</v>
      </c>
      <c r="B504" s="19" t="s">
        <v>108</v>
      </c>
      <c r="C504" s="19" t="s">
        <v>1244</v>
      </c>
      <c r="D504" s="69">
        <v>2005</v>
      </c>
      <c r="E504" s="69">
        <v>58</v>
      </c>
      <c r="F504" s="69">
        <v>169</v>
      </c>
      <c r="G504" s="69">
        <v>100</v>
      </c>
      <c r="H504" s="69">
        <v>432</v>
      </c>
      <c r="I504" s="69">
        <v>765</v>
      </c>
      <c r="J504" s="69">
        <v>225</v>
      </c>
      <c r="K504" s="69">
        <v>199</v>
      </c>
      <c r="L504" s="69">
        <v>57</v>
      </c>
    </row>
    <row r="505" spans="1:12" x14ac:dyDescent="0.25">
      <c r="A505" s="19" t="s">
        <v>1245</v>
      </c>
      <c r="B505" s="19" t="s">
        <v>108</v>
      </c>
      <c r="C505" s="19" t="s">
        <v>1246</v>
      </c>
      <c r="D505" s="69">
        <v>1070</v>
      </c>
      <c r="E505" s="69">
        <v>51</v>
      </c>
      <c r="F505" s="69">
        <v>105</v>
      </c>
      <c r="G505" s="69">
        <v>51</v>
      </c>
      <c r="H505" s="69">
        <v>247</v>
      </c>
      <c r="I505" s="69">
        <v>377</v>
      </c>
      <c r="J505" s="69">
        <v>119</v>
      </c>
      <c r="K505" s="69">
        <v>78</v>
      </c>
      <c r="L505" s="69">
        <v>42</v>
      </c>
    </row>
    <row r="506" spans="1:12" x14ac:dyDescent="0.25">
      <c r="A506" s="19" t="s">
        <v>1247</v>
      </c>
      <c r="B506" s="19" t="s">
        <v>108</v>
      </c>
      <c r="C506" s="19" t="s">
        <v>1248</v>
      </c>
      <c r="D506" s="69">
        <v>2480</v>
      </c>
      <c r="E506" s="69">
        <v>97</v>
      </c>
      <c r="F506" s="69">
        <v>214</v>
      </c>
      <c r="G506" s="69">
        <v>106</v>
      </c>
      <c r="H506" s="69">
        <v>598</v>
      </c>
      <c r="I506" s="69">
        <v>891</v>
      </c>
      <c r="J506" s="69">
        <v>270</v>
      </c>
      <c r="K506" s="69">
        <v>200</v>
      </c>
      <c r="L506" s="69">
        <v>104</v>
      </c>
    </row>
    <row r="507" spans="1:12" x14ac:dyDescent="0.25">
      <c r="A507" s="19" t="s">
        <v>1249</v>
      </c>
      <c r="B507" s="19" t="s">
        <v>108</v>
      </c>
      <c r="C507" s="19" t="s">
        <v>1250</v>
      </c>
      <c r="D507" s="69">
        <v>1093</v>
      </c>
      <c r="E507" s="69">
        <v>22</v>
      </c>
      <c r="F507" s="69">
        <v>58</v>
      </c>
      <c r="G507" s="69">
        <v>43</v>
      </c>
      <c r="H507" s="69">
        <v>268</v>
      </c>
      <c r="I507" s="69">
        <v>353</v>
      </c>
      <c r="J507" s="69">
        <v>129</v>
      </c>
      <c r="K507" s="69">
        <v>134</v>
      </c>
      <c r="L507" s="69">
        <v>86</v>
      </c>
    </row>
    <row r="508" spans="1:12" x14ac:dyDescent="0.25">
      <c r="A508" s="19" t="s">
        <v>1251</v>
      </c>
      <c r="B508" s="19" t="s">
        <v>108</v>
      </c>
      <c r="C508" s="19" t="s">
        <v>1252</v>
      </c>
      <c r="D508" s="69">
        <v>7065</v>
      </c>
      <c r="E508" s="69">
        <v>265</v>
      </c>
      <c r="F508" s="69">
        <v>606</v>
      </c>
      <c r="G508" s="69">
        <v>331</v>
      </c>
      <c r="H508" s="69">
        <v>1579</v>
      </c>
      <c r="I508" s="69">
        <v>2569</v>
      </c>
      <c r="J508" s="69">
        <v>806</v>
      </c>
      <c r="K508" s="69">
        <v>589</v>
      </c>
      <c r="L508" s="69">
        <v>320</v>
      </c>
    </row>
    <row r="509" spans="1:12" x14ac:dyDescent="0.25">
      <c r="A509" s="19" t="s">
        <v>1253</v>
      </c>
      <c r="B509" s="19" t="s">
        <v>108</v>
      </c>
      <c r="C509" s="19" t="s">
        <v>1254</v>
      </c>
      <c r="D509" s="69">
        <v>1679</v>
      </c>
      <c r="E509" s="69">
        <v>55</v>
      </c>
      <c r="F509" s="69">
        <v>151</v>
      </c>
      <c r="G509" s="69">
        <v>83</v>
      </c>
      <c r="H509" s="69">
        <v>338</v>
      </c>
      <c r="I509" s="69">
        <v>618</v>
      </c>
      <c r="J509" s="69">
        <v>196</v>
      </c>
      <c r="K509" s="69">
        <v>158</v>
      </c>
      <c r="L509" s="69">
        <v>80</v>
      </c>
    </row>
    <row r="510" spans="1:12" x14ac:dyDescent="0.25">
      <c r="A510" s="19" t="s">
        <v>1255</v>
      </c>
      <c r="B510" s="19" t="s">
        <v>108</v>
      </c>
      <c r="C510" s="19" t="s">
        <v>1256</v>
      </c>
      <c r="D510" s="69">
        <v>8961</v>
      </c>
      <c r="E510" s="69">
        <v>422</v>
      </c>
      <c r="F510" s="69">
        <v>942</v>
      </c>
      <c r="G510" s="69">
        <v>471</v>
      </c>
      <c r="H510" s="69">
        <v>2190</v>
      </c>
      <c r="I510" s="69">
        <v>3242</v>
      </c>
      <c r="J510" s="69">
        <v>919</v>
      </c>
      <c r="K510" s="69">
        <v>563</v>
      </c>
      <c r="L510" s="69">
        <v>212</v>
      </c>
    </row>
    <row r="511" spans="1:12" x14ac:dyDescent="0.25">
      <c r="A511" s="19" t="s">
        <v>1257</v>
      </c>
      <c r="B511" s="19" t="s">
        <v>108</v>
      </c>
      <c r="C511" s="19" t="s">
        <v>1258</v>
      </c>
      <c r="D511" s="69">
        <v>1497</v>
      </c>
      <c r="E511" s="69">
        <v>42</v>
      </c>
      <c r="F511" s="69">
        <v>99</v>
      </c>
      <c r="G511" s="69">
        <v>62</v>
      </c>
      <c r="H511" s="69">
        <v>324</v>
      </c>
      <c r="I511" s="69">
        <v>508</v>
      </c>
      <c r="J511" s="69">
        <v>211</v>
      </c>
      <c r="K511" s="69">
        <v>147</v>
      </c>
      <c r="L511" s="69">
        <v>104</v>
      </c>
    </row>
    <row r="512" spans="1:12" x14ac:dyDescent="0.25">
      <c r="A512" s="19" t="s">
        <v>1259</v>
      </c>
      <c r="B512" s="19" t="s">
        <v>108</v>
      </c>
      <c r="C512" s="19" t="s">
        <v>1260</v>
      </c>
      <c r="D512" s="69">
        <v>381</v>
      </c>
      <c r="E512" s="69">
        <v>12</v>
      </c>
      <c r="F512" s="69">
        <v>24</v>
      </c>
      <c r="G512" s="69">
        <v>22</v>
      </c>
      <c r="H512" s="69">
        <v>86</v>
      </c>
      <c r="I512" s="69">
        <v>147</v>
      </c>
      <c r="J512" s="69">
        <v>40</v>
      </c>
      <c r="K512" s="69">
        <v>27</v>
      </c>
      <c r="L512" s="69">
        <v>23</v>
      </c>
    </row>
    <row r="513" spans="1:12" x14ac:dyDescent="0.25">
      <c r="A513" s="19" t="s">
        <v>1261</v>
      </c>
      <c r="B513" s="19" t="s">
        <v>108</v>
      </c>
      <c r="C513" s="19" t="s">
        <v>1262</v>
      </c>
      <c r="D513" s="69">
        <v>696</v>
      </c>
      <c r="E513" s="69">
        <v>19</v>
      </c>
      <c r="F513" s="69">
        <v>29</v>
      </c>
      <c r="G513" s="69">
        <v>31</v>
      </c>
      <c r="H513" s="69">
        <v>135</v>
      </c>
      <c r="I513" s="69">
        <v>248</v>
      </c>
      <c r="J513" s="69">
        <v>95</v>
      </c>
      <c r="K513" s="69">
        <v>81</v>
      </c>
      <c r="L513" s="69">
        <v>58</v>
      </c>
    </row>
    <row r="514" spans="1:12" x14ac:dyDescent="0.25">
      <c r="A514" s="19" t="s">
        <v>1263</v>
      </c>
      <c r="B514" s="19" t="s">
        <v>108</v>
      </c>
      <c r="C514" s="19" t="s">
        <v>1264</v>
      </c>
      <c r="D514" s="69">
        <v>808</v>
      </c>
      <c r="E514" s="69">
        <v>31</v>
      </c>
      <c r="F514" s="69">
        <v>68</v>
      </c>
      <c r="G514" s="69">
        <v>32</v>
      </c>
      <c r="H514" s="69">
        <v>189</v>
      </c>
      <c r="I514" s="69">
        <v>310</v>
      </c>
      <c r="J514" s="69">
        <v>81</v>
      </c>
      <c r="K514" s="69">
        <v>58</v>
      </c>
      <c r="L514" s="69">
        <v>39</v>
      </c>
    </row>
    <row r="515" spans="1:12" x14ac:dyDescent="0.25">
      <c r="A515" s="19" t="s">
        <v>1265</v>
      </c>
      <c r="B515" s="19" t="s">
        <v>108</v>
      </c>
      <c r="C515" s="19" t="s">
        <v>1266</v>
      </c>
      <c r="D515" s="69">
        <v>468</v>
      </c>
      <c r="E515" s="69">
        <v>8</v>
      </c>
      <c r="F515" s="69">
        <v>26</v>
      </c>
      <c r="G515" s="69">
        <v>19</v>
      </c>
      <c r="H515" s="69">
        <v>60</v>
      </c>
      <c r="I515" s="69">
        <v>164</v>
      </c>
      <c r="J515" s="69">
        <v>67</v>
      </c>
      <c r="K515" s="69">
        <v>68</v>
      </c>
      <c r="L515" s="69">
        <v>56</v>
      </c>
    </row>
    <row r="516" spans="1:12" x14ac:dyDescent="0.25">
      <c r="A516" s="19" t="s">
        <v>1267</v>
      </c>
      <c r="B516" s="19" t="s">
        <v>108</v>
      </c>
      <c r="C516" s="19" t="s">
        <v>1268</v>
      </c>
      <c r="D516" s="69">
        <v>12552</v>
      </c>
      <c r="E516" s="69">
        <v>532</v>
      </c>
      <c r="F516" s="69">
        <v>1122</v>
      </c>
      <c r="G516" s="69">
        <v>595</v>
      </c>
      <c r="H516" s="69">
        <v>3071</v>
      </c>
      <c r="I516" s="69">
        <v>4559</v>
      </c>
      <c r="J516" s="69">
        <v>1350</v>
      </c>
      <c r="K516" s="69">
        <v>918</v>
      </c>
      <c r="L516" s="69">
        <v>405</v>
      </c>
    </row>
    <row r="517" spans="1:12" x14ac:dyDescent="0.25">
      <c r="A517" s="19" t="s">
        <v>1269</v>
      </c>
      <c r="B517" s="19" t="s">
        <v>108</v>
      </c>
      <c r="C517" s="19" t="s">
        <v>1270</v>
      </c>
      <c r="D517" s="69">
        <v>1968</v>
      </c>
      <c r="E517" s="69">
        <v>92</v>
      </c>
      <c r="F517" s="69">
        <v>133</v>
      </c>
      <c r="G517" s="69">
        <v>103</v>
      </c>
      <c r="H517" s="69">
        <v>498</v>
      </c>
      <c r="I517" s="69">
        <v>699</v>
      </c>
      <c r="J517" s="69">
        <v>203</v>
      </c>
      <c r="K517" s="69">
        <v>153</v>
      </c>
      <c r="L517" s="69">
        <v>87</v>
      </c>
    </row>
    <row r="518" spans="1:12" x14ac:dyDescent="0.25">
      <c r="A518" s="19" t="s">
        <v>1271</v>
      </c>
      <c r="B518" s="19" t="s">
        <v>108</v>
      </c>
      <c r="C518" s="19" t="s">
        <v>108</v>
      </c>
      <c r="D518" s="69">
        <v>133364</v>
      </c>
      <c r="E518" s="69">
        <v>4509</v>
      </c>
      <c r="F518" s="69">
        <v>11077</v>
      </c>
      <c r="G518" s="69">
        <v>6375</v>
      </c>
      <c r="H518" s="69">
        <v>28542</v>
      </c>
      <c r="I518" s="69">
        <v>50113</v>
      </c>
      <c r="J518" s="69">
        <v>15447</v>
      </c>
      <c r="K518" s="69">
        <v>11678</v>
      </c>
      <c r="L518" s="69">
        <v>5623</v>
      </c>
    </row>
    <row r="519" spans="1:12" x14ac:dyDescent="0.25">
      <c r="A519" s="19" t="s">
        <v>1272</v>
      </c>
      <c r="B519" s="19" t="s">
        <v>108</v>
      </c>
      <c r="C519" s="19" t="s">
        <v>1273</v>
      </c>
      <c r="D519" s="69">
        <v>517</v>
      </c>
      <c r="E519" s="69">
        <v>13</v>
      </c>
      <c r="F519" s="69">
        <v>25</v>
      </c>
      <c r="G519" s="69">
        <v>18</v>
      </c>
      <c r="H519" s="69">
        <v>112</v>
      </c>
      <c r="I519" s="69">
        <v>169</v>
      </c>
      <c r="J519" s="69">
        <v>75</v>
      </c>
      <c r="K519" s="69">
        <v>67</v>
      </c>
      <c r="L519" s="69">
        <v>38</v>
      </c>
    </row>
    <row r="520" spans="1:12" x14ac:dyDescent="0.25">
      <c r="A520" s="19" t="s">
        <v>1274</v>
      </c>
      <c r="B520" s="19" t="s">
        <v>108</v>
      </c>
      <c r="C520" s="19" t="s">
        <v>1275</v>
      </c>
      <c r="D520" s="69">
        <v>6591</v>
      </c>
      <c r="E520" s="69">
        <v>302</v>
      </c>
      <c r="F520" s="69">
        <v>686</v>
      </c>
      <c r="G520" s="69">
        <v>344</v>
      </c>
      <c r="H520" s="69">
        <v>1703</v>
      </c>
      <c r="I520" s="69">
        <v>2437</v>
      </c>
      <c r="J520" s="69">
        <v>582</v>
      </c>
      <c r="K520" s="69">
        <v>372</v>
      </c>
      <c r="L520" s="69">
        <v>165</v>
      </c>
    </row>
    <row r="521" spans="1:12" x14ac:dyDescent="0.25">
      <c r="A521" s="19" t="s">
        <v>1276</v>
      </c>
      <c r="B521" s="19" t="s">
        <v>108</v>
      </c>
      <c r="C521" s="19" t="s">
        <v>1277</v>
      </c>
      <c r="D521" s="69">
        <v>3759</v>
      </c>
      <c r="E521" s="69">
        <v>129</v>
      </c>
      <c r="F521" s="69">
        <v>307</v>
      </c>
      <c r="G521" s="69">
        <v>207</v>
      </c>
      <c r="H521" s="69">
        <v>813</v>
      </c>
      <c r="I521" s="69">
        <v>1412</v>
      </c>
      <c r="J521" s="69">
        <v>469</v>
      </c>
      <c r="K521" s="69">
        <v>309</v>
      </c>
      <c r="L521" s="69">
        <v>113</v>
      </c>
    </row>
    <row r="522" spans="1:12" x14ac:dyDescent="0.25">
      <c r="A522" s="19" t="s">
        <v>1278</v>
      </c>
      <c r="B522" s="19" t="s">
        <v>108</v>
      </c>
      <c r="C522" s="19" t="s">
        <v>1279</v>
      </c>
      <c r="D522" s="69">
        <v>4174</v>
      </c>
      <c r="E522" s="69">
        <v>150</v>
      </c>
      <c r="F522" s="69">
        <v>338</v>
      </c>
      <c r="G522" s="69">
        <v>203</v>
      </c>
      <c r="H522" s="69">
        <v>932</v>
      </c>
      <c r="I522" s="69">
        <v>1439</v>
      </c>
      <c r="J522" s="69">
        <v>505</v>
      </c>
      <c r="K522" s="69">
        <v>380</v>
      </c>
      <c r="L522" s="69">
        <v>227</v>
      </c>
    </row>
    <row r="523" spans="1:12" x14ac:dyDescent="0.25">
      <c r="A523" s="19" t="s">
        <v>1280</v>
      </c>
      <c r="B523" s="19" t="s">
        <v>108</v>
      </c>
      <c r="C523" s="19" t="s">
        <v>1281</v>
      </c>
      <c r="D523" s="69">
        <v>2748</v>
      </c>
      <c r="E523" s="69">
        <v>141</v>
      </c>
      <c r="F523" s="69">
        <v>285</v>
      </c>
      <c r="G523" s="69">
        <v>123</v>
      </c>
      <c r="H523" s="69">
        <v>756</v>
      </c>
      <c r="I523" s="69">
        <v>1006</v>
      </c>
      <c r="J523" s="69">
        <v>261</v>
      </c>
      <c r="K523" s="69">
        <v>123</v>
      </c>
      <c r="L523" s="69">
        <v>53</v>
      </c>
    </row>
    <row r="524" spans="1:12" x14ac:dyDescent="0.25">
      <c r="A524" s="19" t="s">
        <v>1282</v>
      </c>
      <c r="B524" s="19" t="s">
        <v>108</v>
      </c>
      <c r="C524" s="19" t="s">
        <v>1283</v>
      </c>
      <c r="D524" s="69">
        <v>10539</v>
      </c>
      <c r="E524" s="69">
        <v>557</v>
      </c>
      <c r="F524" s="69">
        <v>1145</v>
      </c>
      <c r="G524" s="69">
        <v>652</v>
      </c>
      <c r="H524" s="69">
        <v>2849</v>
      </c>
      <c r="I524" s="69">
        <v>3671</v>
      </c>
      <c r="J524" s="69">
        <v>867</v>
      </c>
      <c r="K524" s="69">
        <v>616</v>
      </c>
      <c r="L524" s="69">
        <v>182</v>
      </c>
    </row>
    <row r="525" spans="1:12" x14ac:dyDescent="0.25">
      <c r="A525" s="19" t="s">
        <v>1284</v>
      </c>
      <c r="B525" s="19" t="s">
        <v>108</v>
      </c>
      <c r="C525" s="19" t="s">
        <v>1285</v>
      </c>
      <c r="D525" s="69">
        <v>848</v>
      </c>
      <c r="E525" s="69">
        <v>26</v>
      </c>
      <c r="F525" s="69">
        <v>59</v>
      </c>
      <c r="G525" s="69">
        <v>28</v>
      </c>
      <c r="H525" s="69">
        <v>170</v>
      </c>
      <c r="I525" s="69">
        <v>317</v>
      </c>
      <c r="J525" s="69">
        <v>112</v>
      </c>
      <c r="K525" s="69">
        <v>88</v>
      </c>
      <c r="L525" s="69">
        <v>48</v>
      </c>
    </row>
    <row r="526" spans="1:12" x14ac:dyDescent="0.25">
      <c r="A526" s="19" t="s">
        <v>1286</v>
      </c>
      <c r="B526" s="19" t="s">
        <v>108</v>
      </c>
      <c r="C526" s="19" t="s">
        <v>1287</v>
      </c>
      <c r="D526" s="69">
        <v>564</v>
      </c>
      <c r="E526" s="69">
        <v>16</v>
      </c>
      <c r="F526" s="69">
        <v>37</v>
      </c>
      <c r="G526" s="69">
        <v>33</v>
      </c>
      <c r="H526" s="69">
        <v>107</v>
      </c>
      <c r="I526" s="69">
        <v>190</v>
      </c>
      <c r="J526" s="69">
        <v>78</v>
      </c>
      <c r="K526" s="69">
        <v>68</v>
      </c>
      <c r="L526" s="69">
        <v>35</v>
      </c>
    </row>
    <row r="527" spans="1:12" x14ac:dyDescent="0.25">
      <c r="A527" s="19" t="s">
        <v>1288</v>
      </c>
      <c r="B527" s="19" t="s">
        <v>108</v>
      </c>
      <c r="C527" s="19" t="s">
        <v>1289</v>
      </c>
      <c r="D527" s="69">
        <v>1698</v>
      </c>
      <c r="E527" s="69">
        <v>77</v>
      </c>
      <c r="F527" s="69">
        <v>166</v>
      </c>
      <c r="G527" s="69">
        <v>90</v>
      </c>
      <c r="H527" s="69">
        <v>410</v>
      </c>
      <c r="I527" s="69">
        <v>595</v>
      </c>
      <c r="J527" s="69">
        <v>196</v>
      </c>
      <c r="K527" s="69">
        <v>99</v>
      </c>
      <c r="L527" s="69">
        <v>65</v>
      </c>
    </row>
    <row r="528" spans="1:12" x14ac:dyDescent="0.25">
      <c r="A528" s="19" t="s">
        <v>1290</v>
      </c>
      <c r="B528" s="19" t="s">
        <v>108</v>
      </c>
      <c r="C528" s="19" t="s">
        <v>1291</v>
      </c>
      <c r="D528" s="69">
        <v>1704</v>
      </c>
      <c r="E528" s="69">
        <v>78</v>
      </c>
      <c r="F528" s="69">
        <v>159</v>
      </c>
      <c r="G528" s="69">
        <v>86</v>
      </c>
      <c r="H528" s="69">
        <v>426</v>
      </c>
      <c r="I528" s="69">
        <v>593</v>
      </c>
      <c r="J528" s="69">
        <v>164</v>
      </c>
      <c r="K528" s="69">
        <v>133</v>
      </c>
      <c r="L528" s="69">
        <v>65</v>
      </c>
    </row>
    <row r="529" spans="1:12" x14ac:dyDescent="0.25">
      <c r="A529" s="19" t="s">
        <v>1292</v>
      </c>
      <c r="B529" s="19" t="s">
        <v>108</v>
      </c>
      <c r="C529" s="19" t="s">
        <v>1293</v>
      </c>
      <c r="D529" s="69">
        <v>3236</v>
      </c>
      <c r="E529" s="69">
        <v>118</v>
      </c>
      <c r="F529" s="69">
        <v>338</v>
      </c>
      <c r="G529" s="69">
        <v>139</v>
      </c>
      <c r="H529" s="69">
        <v>742</v>
      </c>
      <c r="I529" s="69">
        <v>1187</v>
      </c>
      <c r="J529" s="69">
        <v>371</v>
      </c>
      <c r="K529" s="69">
        <v>233</v>
      </c>
      <c r="L529" s="69">
        <v>108</v>
      </c>
    </row>
    <row r="530" spans="1:12" x14ac:dyDescent="0.25">
      <c r="A530" s="19" t="s">
        <v>1294</v>
      </c>
      <c r="B530" s="19" t="s">
        <v>108</v>
      </c>
      <c r="C530" s="19" t="s">
        <v>1295</v>
      </c>
      <c r="D530" s="69">
        <v>555</v>
      </c>
      <c r="E530" s="69">
        <v>10</v>
      </c>
      <c r="F530" s="69">
        <v>23</v>
      </c>
      <c r="G530" s="69">
        <v>19</v>
      </c>
      <c r="H530" s="69">
        <v>108</v>
      </c>
      <c r="I530" s="69">
        <v>177</v>
      </c>
      <c r="J530" s="69">
        <v>80</v>
      </c>
      <c r="K530" s="69">
        <v>70</v>
      </c>
      <c r="L530" s="69">
        <v>68</v>
      </c>
    </row>
    <row r="531" spans="1:12" x14ac:dyDescent="0.25">
      <c r="A531" s="19" t="s">
        <v>1296</v>
      </c>
      <c r="B531" s="19" t="s">
        <v>108</v>
      </c>
      <c r="C531" s="19" t="s">
        <v>1297</v>
      </c>
      <c r="D531" s="69">
        <v>2807</v>
      </c>
      <c r="E531" s="69">
        <v>105</v>
      </c>
      <c r="F531" s="69">
        <v>271</v>
      </c>
      <c r="G531" s="69">
        <v>163</v>
      </c>
      <c r="H531" s="69">
        <v>590</v>
      </c>
      <c r="I531" s="69">
        <v>1007</v>
      </c>
      <c r="J531" s="69">
        <v>318</v>
      </c>
      <c r="K531" s="69">
        <v>212</v>
      </c>
      <c r="L531" s="69">
        <v>141</v>
      </c>
    </row>
    <row r="532" spans="1:12" x14ac:dyDescent="0.25">
      <c r="A532" s="19" t="s">
        <v>1298</v>
      </c>
      <c r="B532" s="19" t="s">
        <v>108</v>
      </c>
      <c r="C532" s="19" t="s">
        <v>1299</v>
      </c>
      <c r="D532" s="69">
        <v>8932</v>
      </c>
      <c r="E532" s="69">
        <v>414</v>
      </c>
      <c r="F532" s="69">
        <v>1027</v>
      </c>
      <c r="G532" s="69">
        <v>568</v>
      </c>
      <c r="H532" s="69">
        <v>2282</v>
      </c>
      <c r="I532" s="69">
        <v>3152</v>
      </c>
      <c r="J532" s="69">
        <v>848</v>
      </c>
      <c r="K532" s="69">
        <v>470</v>
      </c>
      <c r="L532" s="69">
        <v>171</v>
      </c>
    </row>
    <row r="533" spans="1:12" x14ac:dyDescent="0.25">
      <c r="A533" s="19" t="s">
        <v>1300</v>
      </c>
      <c r="B533" s="19" t="s">
        <v>108</v>
      </c>
      <c r="C533" s="19" t="s">
        <v>1301</v>
      </c>
      <c r="D533" s="69">
        <v>425</v>
      </c>
      <c r="E533" s="69">
        <v>15</v>
      </c>
      <c r="F533" s="69">
        <v>24</v>
      </c>
      <c r="G533" s="69">
        <v>24</v>
      </c>
      <c r="H533" s="69">
        <v>88</v>
      </c>
      <c r="I533" s="69">
        <v>154</v>
      </c>
      <c r="J533" s="69">
        <v>43</v>
      </c>
      <c r="K533" s="69">
        <v>52</v>
      </c>
      <c r="L533" s="69">
        <v>25</v>
      </c>
    </row>
    <row r="534" spans="1:12" x14ac:dyDescent="0.25">
      <c r="A534" s="19" t="s">
        <v>1302</v>
      </c>
      <c r="B534" s="19" t="s">
        <v>108</v>
      </c>
      <c r="C534" s="19" t="s">
        <v>1303</v>
      </c>
      <c r="D534" s="69">
        <v>10878</v>
      </c>
      <c r="E534" s="69">
        <v>611</v>
      </c>
      <c r="F534" s="69">
        <v>1277</v>
      </c>
      <c r="G534" s="69">
        <v>642</v>
      </c>
      <c r="H534" s="69">
        <v>3131</v>
      </c>
      <c r="I534" s="69">
        <v>3814</v>
      </c>
      <c r="J534" s="69">
        <v>822</v>
      </c>
      <c r="K534" s="69">
        <v>429</v>
      </c>
      <c r="L534" s="69">
        <v>152</v>
      </c>
    </row>
    <row r="535" spans="1:12" x14ac:dyDescent="0.25">
      <c r="A535" s="19" t="s">
        <v>1304</v>
      </c>
      <c r="B535" s="19" t="s">
        <v>108</v>
      </c>
      <c r="C535" s="19" t="s">
        <v>1305</v>
      </c>
      <c r="D535" s="69">
        <v>2538</v>
      </c>
      <c r="E535" s="69">
        <v>73</v>
      </c>
      <c r="F535" s="69">
        <v>183</v>
      </c>
      <c r="G535" s="69">
        <v>157</v>
      </c>
      <c r="H535" s="69">
        <v>647</v>
      </c>
      <c r="I535" s="69">
        <v>896</v>
      </c>
      <c r="J535" s="69">
        <v>299</v>
      </c>
      <c r="K535" s="69">
        <v>190</v>
      </c>
      <c r="L535" s="69">
        <v>93</v>
      </c>
    </row>
    <row r="536" spans="1:12" x14ac:dyDescent="0.25">
      <c r="A536" s="19" t="s">
        <v>1306</v>
      </c>
      <c r="B536" s="19" t="s">
        <v>108</v>
      </c>
      <c r="C536" s="19" t="s">
        <v>1307</v>
      </c>
      <c r="D536" s="69">
        <v>6701</v>
      </c>
      <c r="E536" s="69">
        <v>226</v>
      </c>
      <c r="F536" s="69">
        <v>536</v>
      </c>
      <c r="G536" s="69">
        <v>308</v>
      </c>
      <c r="H536" s="69">
        <v>1493</v>
      </c>
      <c r="I536" s="69">
        <v>2513</v>
      </c>
      <c r="J536" s="69">
        <v>788</v>
      </c>
      <c r="K536" s="69">
        <v>562</v>
      </c>
      <c r="L536" s="69">
        <v>275</v>
      </c>
    </row>
    <row r="537" spans="1:12" x14ac:dyDescent="0.25">
      <c r="A537" s="19" t="s">
        <v>1308</v>
      </c>
      <c r="B537" s="19" t="s">
        <v>108</v>
      </c>
      <c r="C537" s="19" t="s">
        <v>1309</v>
      </c>
      <c r="D537" s="69">
        <v>31585</v>
      </c>
      <c r="E537" s="69">
        <v>1477</v>
      </c>
      <c r="F537" s="69">
        <v>3284</v>
      </c>
      <c r="G537" s="69">
        <v>1785</v>
      </c>
      <c r="H537" s="69">
        <v>8050</v>
      </c>
      <c r="I537" s="69">
        <v>11350</v>
      </c>
      <c r="J537" s="69">
        <v>3027</v>
      </c>
      <c r="K537" s="69">
        <v>1903</v>
      </c>
      <c r="L537" s="69">
        <v>709</v>
      </c>
    </row>
    <row r="538" spans="1:12" x14ac:dyDescent="0.25">
      <c r="A538" s="19" t="s">
        <v>1310</v>
      </c>
      <c r="B538" s="19" t="s">
        <v>108</v>
      </c>
      <c r="C538" s="19" t="s">
        <v>1311</v>
      </c>
      <c r="D538" s="69">
        <v>4901</v>
      </c>
      <c r="E538" s="69">
        <v>190</v>
      </c>
      <c r="F538" s="69">
        <v>377</v>
      </c>
      <c r="G538" s="69">
        <v>222</v>
      </c>
      <c r="H538" s="69">
        <v>1201</v>
      </c>
      <c r="I538" s="69">
        <v>1730</v>
      </c>
      <c r="J538" s="69">
        <v>519</v>
      </c>
      <c r="K538" s="69">
        <v>457</v>
      </c>
      <c r="L538" s="69">
        <v>205</v>
      </c>
    </row>
    <row r="539" spans="1:12" x14ac:dyDescent="0.25">
      <c r="A539" s="19" t="s">
        <v>1312</v>
      </c>
      <c r="B539" s="19" t="s">
        <v>108</v>
      </c>
      <c r="C539" s="19" t="s">
        <v>1313</v>
      </c>
      <c r="D539" s="69">
        <v>50516</v>
      </c>
      <c r="E539" s="69">
        <v>2358</v>
      </c>
      <c r="F539" s="69">
        <v>5380</v>
      </c>
      <c r="G539" s="69">
        <v>3103</v>
      </c>
      <c r="H539" s="69">
        <v>13086</v>
      </c>
      <c r="I539" s="69">
        <v>18179</v>
      </c>
      <c r="J539" s="69">
        <v>4722</v>
      </c>
      <c r="K539" s="69">
        <v>2823</v>
      </c>
      <c r="L539" s="69">
        <v>865</v>
      </c>
    </row>
    <row r="540" spans="1:12" x14ac:dyDescent="0.25">
      <c r="A540" s="19" t="s">
        <v>1314</v>
      </c>
      <c r="B540" s="19" t="s">
        <v>108</v>
      </c>
      <c r="C540" s="19" t="s">
        <v>1315</v>
      </c>
      <c r="D540" s="69">
        <v>1542</v>
      </c>
      <c r="E540" s="69">
        <v>65</v>
      </c>
      <c r="F540" s="69">
        <v>147</v>
      </c>
      <c r="G540" s="69">
        <v>68</v>
      </c>
      <c r="H540" s="69">
        <v>360</v>
      </c>
      <c r="I540" s="69">
        <v>538</v>
      </c>
      <c r="J540" s="69">
        <v>202</v>
      </c>
      <c r="K540" s="69">
        <v>119</v>
      </c>
      <c r="L540" s="69">
        <v>43</v>
      </c>
    </row>
    <row r="541" spans="1:12" x14ac:dyDescent="0.25">
      <c r="A541" s="19" t="s">
        <v>1316</v>
      </c>
      <c r="B541" s="19" t="s">
        <v>108</v>
      </c>
      <c r="C541" s="19" t="s">
        <v>1317</v>
      </c>
      <c r="D541" s="69">
        <v>300</v>
      </c>
      <c r="E541" s="69">
        <v>5</v>
      </c>
      <c r="F541" s="69">
        <v>17</v>
      </c>
      <c r="G541" s="69">
        <v>12</v>
      </c>
      <c r="H541" s="69">
        <v>58</v>
      </c>
      <c r="I541" s="69">
        <v>122</v>
      </c>
      <c r="J541" s="69">
        <v>47</v>
      </c>
      <c r="K541" s="69">
        <v>23</v>
      </c>
      <c r="L541" s="69">
        <v>16</v>
      </c>
    </row>
    <row r="542" spans="1:12" x14ac:dyDescent="0.25">
      <c r="A542" s="19" t="s">
        <v>1318</v>
      </c>
      <c r="B542" s="19" t="s">
        <v>108</v>
      </c>
      <c r="C542" s="19" t="s">
        <v>1319</v>
      </c>
      <c r="D542" s="69">
        <v>3917</v>
      </c>
      <c r="E542" s="69">
        <v>179</v>
      </c>
      <c r="F542" s="69">
        <v>359</v>
      </c>
      <c r="G542" s="69">
        <v>196</v>
      </c>
      <c r="H542" s="69">
        <v>975</v>
      </c>
      <c r="I542" s="69">
        <v>1385</v>
      </c>
      <c r="J542" s="69">
        <v>383</v>
      </c>
      <c r="K542" s="69">
        <v>292</v>
      </c>
      <c r="L542" s="69">
        <v>148</v>
      </c>
    </row>
    <row r="543" spans="1:12" x14ac:dyDescent="0.25">
      <c r="A543" s="19" t="s">
        <v>1320</v>
      </c>
      <c r="B543" s="19" t="s">
        <v>108</v>
      </c>
      <c r="C543" s="19" t="s">
        <v>1321</v>
      </c>
      <c r="D543" s="69">
        <v>1268</v>
      </c>
      <c r="E543" s="69">
        <v>42</v>
      </c>
      <c r="F543" s="69">
        <v>102</v>
      </c>
      <c r="G543" s="69">
        <v>56</v>
      </c>
      <c r="H543" s="69">
        <v>264</v>
      </c>
      <c r="I543" s="69">
        <v>465</v>
      </c>
      <c r="J543" s="69">
        <v>130</v>
      </c>
      <c r="K543" s="69">
        <v>127</v>
      </c>
      <c r="L543" s="69">
        <v>82</v>
      </c>
    </row>
    <row r="544" spans="1:12" x14ac:dyDescent="0.25">
      <c r="A544" s="19" t="s">
        <v>1322</v>
      </c>
      <c r="B544" s="19" t="s">
        <v>108</v>
      </c>
      <c r="C544" s="19" t="s">
        <v>1323</v>
      </c>
      <c r="D544" s="69">
        <v>9771</v>
      </c>
      <c r="E544" s="69">
        <v>371</v>
      </c>
      <c r="F544" s="69">
        <v>977</v>
      </c>
      <c r="G544" s="69">
        <v>609</v>
      </c>
      <c r="H544" s="69">
        <v>2420</v>
      </c>
      <c r="I544" s="69">
        <v>3627</v>
      </c>
      <c r="J544" s="69">
        <v>966</v>
      </c>
      <c r="K544" s="69">
        <v>568</v>
      </c>
      <c r="L544" s="69">
        <v>233</v>
      </c>
    </row>
    <row r="545" spans="1:12" x14ac:dyDescent="0.25">
      <c r="A545" s="19" t="s">
        <v>1324</v>
      </c>
      <c r="B545" s="19" t="s">
        <v>108</v>
      </c>
      <c r="C545" s="19" t="s">
        <v>1325</v>
      </c>
      <c r="D545" s="69">
        <v>3354</v>
      </c>
      <c r="E545" s="69">
        <v>122</v>
      </c>
      <c r="F545" s="69">
        <v>273</v>
      </c>
      <c r="G545" s="69">
        <v>158</v>
      </c>
      <c r="H545" s="69">
        <v>861</v>
      </c>
      <c r="I545" s="69">
        <v>1188</v>
      </c>
      <c r="J545" s="69">
        <v>348</v>
      </c>
      <c r="K545" s="69">
        <v>246</v>
      </c>
      <c r="L545" s="69">
        <v>158</v>
      </c>
    </row>
    <row r="546" spans="1:12" x14ac:dyDescent="0.25">
      <c r="A546" s="19" t="s">
        <v>1326</v>
      </c>
      <c r="B546" s="19" t="s">
        <v>108</v>
      </c>
      <c r="C546" s="19" t="s">
        <v>1327</v>
      </c>
      <c r="D546" s="69">
        <v>683</v>
      </c>
      <c r="E546" s="69">
        <v>18</v>
      </c>
      <c r="F546" s="69">
        <v>37</v>
      </c>
      <c r="G546" s="69">
        <v>36</v>
      </c>
      <c r="H546" s="69">
        <v>141</v>
      </c>
      <c r="I546" s="69">
        <v>237</v>
      </c>
      <c r="J546" s="69">
        <v>84</v>
      </c>
      <c r="K546" s="69">
        <v>88</v>
      </c>
      <c r="L546" s="69">
        <v>42</v>
      </c>
    </row>
    <row r="547" spans="1:12" x14ac:dyDescent="0.25">
      <c r="A547" s="19" t="s">
        <v>1328</v>
      </c>
      <c r="B547" s="19" t="s">
        <v>108</v>
      </c>
      <c r="C547" s="19" t="s">
        <v>1329</v>
      </c>
      <c r="D547" s="69">
        <v>821</v>
      </c>
      <c r="E547" s="69">
        <v>20</v>
      </c>
      <c r="F547" s="69">
        <v>52</v>
      </c>
      <c r="G547" s="69">
        <v>40</v>
      </c>
      <c r="H547" s="69">
        <v>184</v>
      </c>
      <c r="I547" s="69">
        <v>292</v>
      </c>
      <c r="J547" s="69">
        <v>93</v>
      </c>
      <c r="K547" s="69">
        <v>82</v>
      </c>
      <c r="L547" s="69">
        <v>58</v>
      </c>
    </row>
    <row r="548" spans="1:12" x14ac:dyDescent="0.25">
      <c r="A548" s="19" t="s">
        <v>1330</v>
      </c>
      <c r="B548" s="19" t="s">
        <v>108</v>
      </c>
      <c r="C548" s="19" t="s">
        <v>1331</v>
      </c>
      <c r="D548" s="69">
        <v>7731</v>
      </c>
      <c r="E548" s="69">
        <v>251</v>
      </c>
      <c r="F548" s="69">
        <v>589</v>
      </c>
      <c r="G548" s="69">
        <v>387</v>
      </c>
      <c r="H548" s="69">
        <v>1734</v>
      </c>
      <c r="I548" s="69">
        <v>2834</v>
      </c>
      <c r="J548" s="69">
        <v>900</v>
      </c>
      <c r="K548" s="69">
        <v>644</v>
      </c>
      <c r="L548" s="69">
        <v>392</v>
      </c>
    </row>
    <row r="549" spans="1:12" x14ac:dyDescent="0.25">
      <c r="A549" s="19" t="s">
        <v>1332</v>
      </c>
      <c r="B549" s="19" t="s">
        <v>108</v>
      </c>
      <c r="C549" s="19" t="s">
        <v>1333</v>
      </c>
      <c r="D549" s="69">
        <v>1840</v>
      </c>
      <c r="E549" s="69">
        <v>79</v>
      </c>
      <c r="F549" s="69">
        <v>169</v>
      </c>
      <c r="G549" s="69">
        <v>98</v>
      </c>
      <c r="H549" s="69">
        <v>425</v>
      </c>
      <c r="I549" s="69">
        <v>693</v>
      </c>
      <c r="J549" s="69">
        <v>186</v>
      </c>
      <c r="K549" s="69">
        <v>130</v>
      </c>
      <c r="L549" s="69">
        <v>60</v>
      </c>
    </row>
    <row r="550" spans="1:12" x14ac:dyDescent="0.25">
      <c r="A550" s="19" t="s">
        <v>1334</v>
      </c>
      <c r="B550" s="19" t="s">
        <v>108</v>
      </c>
      <c r="C550" s="19" t="s">
        <v>1335</v>
      </c>
      <c r="D550" s="69">
        <v>1243</v>
      </c>
      <c r="E550" s="69">
        <v>43</v>
      </c>
      <c r="F550" s="69">
        <v>110</v>
      </c>
      <c r="G550" s="69">
        <v>64</v>
      </c>
      <c r="H550" s="69">
        <v>273</v>
      </c>
      <c r="I550" s="69">
        <v>460</v>
      </c>
      <c r="J550" s="69">
        <v>162</v>
      </c>
      <c r="K550" s="69">
        <v>83</v>
      </c>
      <c r="L550" s="69">
        <v>48</v>
      </c>
    </row>
    <row r="551" spans="1:12" x14ac:dyDescent="0.25">
      <c r="A551" s="19" t="s">
        <v>1336</v>
      </c>
      <c r="B551" s="19" t="s">
        <v>108</v>
      </c>
      <c r="C551" s="19" t="s">
        <v>1337</v>
      </c>
      <c r="D551" s="69">
        <v>2068</v>
      </c>
      <c r="E551" s="69">
        <v>71</v>
      </c>
      <c r="F551" s="69">
        <v>174</v>
      </c>
      <c r="G551" s="69">
        <v>83</v>
      </c>
      <c r="H551" s="69">
        <v>455</v>
      </c>
      <c r="I551" s="69">
        <v>705</v>
      </c>
      <c r="J551" s="69">
        <v>292</v>
      </c>
      <c r="K551" s="69">
        <v>206</v>
      </c>
      <c r="L551" s="69">
        <v>82</v>
      </c>
    </row>
    <row r="552" spans="1:12" x14ac:dyDescent="0.25">
      <c r="A552" s="19" t="s">
        <v>1338</v>
      </c>
      <c r="B552" s="19" t="s">
        <v>108</v>
      </c>
      <c r="C552" s="19" t="s">
        <v>1339</v>
      </c>
      <c r="D552" s="69">
        <v>495</v>
      </c>
      <c r="E552" s="69">
        <v>15</v>
      </c>
      <c r="F552" s="69">
        <v>42</v>
      </c>
      <c r="G552" s="69">
        <v>18</v>
      </c>
      <c r="H552" s="69">
        <v>85</v>
      </c>
      <c r="I552" s="69">
        <v>159</v>
      </c>
      <c r="J552" s="69">
        <v>87</v>
      </c>
      <c r="K552" s="69">
        <v>61</v>
      </c>
      <c r="L552" s="69">
        <v>28</v>
      </c>
    </row>
    <row r="553" spans="1:12" x14ac:dyDescent="0.25">
      <c r="A553" s="19" t="s">
        <v>1340</v>
      </c>
      <c r="B553" s="19" t="s">
        <v>108</v>
      </c>
      <c r="C553" s="19" t="s">
        <v>1341</v>
      </c>
      <c r="D553" s="69">
        <v>4117</v>
      </c>
      <c r="E553" s="69">
        <v>172</v>
      </c>
      <c r="F553" s="69">
        <v>405</v>
      </c>
      <c r="G553" s="69">
        <v>222</v>
      </c>
      <c r="H553" s="69">
        <v>1026</v>
      </c>
      <c r="I553" s="69">
        <v>1437</v>
      </c>
      <c r="J553" s="69">
        <v>403</v>
      </c>
      <c r="K553" s="69">
        <v>307</v>
      </c>
      <c r="L553" s="69">
        <v>145</v>
      </c>
    </row>
    <row r="554" spans="1:12" x14ac:dyDescent="0.25">
      <c r="A554" s="19" t="s">
        <v>1342</v>
      </c>
      <c r="B554" s="19" t="s">
        <v>108</v>
      </c>
      <c r="C554" s="19" t="s">
        <v>1343</v>
      </c>
      <c r="D554" s="69">
        <v>1637</v>
      </c>
      <c r="E554" s="69">
        <v>66</v>
      </c>
      <c r="F554" s="69">
        <v>120</v>
      </c>
      <c r="G554" s="69">
        <v>72</v>
      </c>
      <c r="H554" s="69">
        <v>433</v>
      </c>
      <c r="I554" s="69">
        <v>588</v>
      </c>
      <c r="J554" s="69">
        <v>171</v>
      </c>
      <c r="K554" s="69">
        <v>100</v>
      </c>
      <c r="L554" s="69">
        <v>87</v>
      </c>
    </row>
    <row r="555" spans="1:12" x14ac:dyDescent="0.25">
      <c r="A555" s="19" t="s">
        <v>1344</v>
      </c>
      <c r="B555" s="19" t="s">
        <v>108</v>
      </c>
      <c r="C555" s="19" t="s">
        <v>1345</v>
      </c>
      <c r="D555" s="69">
        <v>229</v>
      </c>
      <c r="E555" s="69">
        <v>2</v>
      </c>
      <c r="F555" s="69">
        <v>8</v>
      </c>
      <c r="G555" s="69">
        <v>8</v>
      </c>
      <c r="H555" s="69">
        <v>44</v>
      </c>
      <c r="I555" s="69">
        <v>70</v>
      </c>
      <c r="J555" s="69">
        <v>37</v>
      </c>
      <c r="K555" s="69">
        <v>35</v>
      </c>
      <c r="L555" s="69">
        <v>25</v>
      </c>
    </row>
    <row r="556" spans="1:12" x14ac:dyDescent="0.25">
      <c r="A556" s="19" t="s">
        <v>1346</v>
      </c>
      <c r="B556" s="19" t="s">
        <v>108</v>
      </c>
      <c r="C556" s="19" t="s">
        <v>1347</v>
      </c>
      <c r="D556" s="69">
        <v>8352</v>
      </c>
      <c r="E556" s="69">
        <v>288</v>
      </c>
      <c r="F556" s="69">
        <v>719</v>
      </c>
      <c r="G556" s="69">
        <v>455</v>
      </c>
      <c r="H556" s="69">
        <v>1911</v>
      </c>
      <c r="I556" s="69">
        <v>3180</v>
      </c>
      <c r="J556" s="69">
        <v>922</v>
      </c>
      <c r="K556" s="69">
        <v>570</v>
      </c>
      <c r="L556" s="69">
        <v>307</v>
      </c>
    </row>
    <row r="557" spans="1:12" x14ac:dyDescent="0.25">
      <c r="A557" s="19" t="s">
        <v>1348</v>
      </c>
      <c r="B557" s="19" t="s">
        <v>108</v>
      </c>
      <c r="C557" s="19" t="s">
        <v>1349</v>
      </c>
      <c r="D557" s="69">
        <v>1600</v>
      </c>
      <c r="E557" s="69">
        <v>65</v>
      </c>
      <c r="F557" s="69">
        <v>129</v>
      </c>
      <c r="G557" s="69">
        <v>74</v>
      </c>
      <c r="H557" s="69">
        <v>398</v>
      </c>
      <c r="I557" s="69">
        <v>593</v>
      </c>
      <c r="J557" s="69">
        <v>182</v>
      </c>
      <c r="K557" s="69">
        <v>98</v>
      </c>
      <c r="L557" s="69">
        <v>61</v>
      </c>
    </row>
    <row r="558" spans="1:12" x14ac:dyDescent="0.25">
      <c r="A558" s="19" t="s">
        <v>1350</v>
      </c>
      <c r="B558" s="19" t="s">
        <v>108</v>
      </c>
      <c r="C558" s="19" t="s">
        <v>1351</v>
      </c>
      <c r="D558" s="69">
        <v>3317</v>
      </c>
      <c r="E558" s="69">
        <v>113</v>
      </c>
      <c r="F558" s="69">
        <v>241</v>
      </c>
      <c r="G558" s="69">
        <v>175</v>
      </c>
      <c r="H558" s="69">
        <v>733</v>
      </c>
      <c r="I558" s="69">
        <v>1294</v>
      </c>
      <c r="J558" s="69">
        <v>383</v>
      </c>
      <c r="K558" s="69">
        <v>255</v>
      </c>
      <c r="L558" s="69">
        <v>123</v>
      </c>
    </row>
    <row r="559" spans="1:12" x14ac:dyDescent="0.25">
      <c r="A559" s="19" t="s">
        <v>1352</v>
      </c>
      <c r="B559" s="19" t="s">
        <v>108</v>
      </c>
      <c r="C559" s="19" t="s">
        <v>1353</v>
      </c>
      <c r="D559" s="69">
        <v>7677</v>
      </c>
      <c r="E559" s="69">
        <v>257</v>
      </c>
      <c r="F559" s="69">
        <v>633</v>
      </c>
      <c r="G559" s="69">
        <v>383</v>
      </c>
      <c r="H559" s="69">
        <v>1763</v>
      </c>
      <c r="I559" s="69">
        <v>2858</v>
      </c>
      <c r="J559" s="69">
        <v>939</v>
      </c>
      <c r="K559" s="69">
        <v>556</v>
      </c>
      <c r="L559" s="69">
        <v>288</v>
      </c>
    </row>
    <row r="560" spans="1:12" x14ac:dyDescent="0.25">
      <c r="A560" s="19" t="s">
        <v>1354</v>
      </c>
      <c r="B560" s="19" t="s">
        <v>108</v>
      </c>
      <c r="C560" s="19" t="s">
        <v>1355</v>
      </c>
      <c r="D560" s="69">
        <v>13546</v>
      </c>
      <c r="E560" s="69">
        <v>607</v>
      </c>
      <c r="F560" s="69">
        <v>1423</v>
      </c>
      <c r="G560" s="69">
        <v>738</v>
      </c>
      <c r="H560" s="69">
        <v>3451</v>
      </c>
      <c r="I560" s="69">
        <v>4740</v>
      </c>
      <c r="J560" s="69">
        <v>1440</v>
      </c>
      <c r="K560" s="69">
        <v>842</v>
      </c>
      <c r="L560" s="69">
        <v>305</v>
      </c>
    </row>
  </sheetData>
  <hyperlinks>
    <hyperlink ref="K3" location="Indice!A1" display="(ritorna all'indice)"/>
  </hyperlinks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0"/>
  <dimension ref="A1:L560"/>
  <sheetViews>
    <sheetView workbookViewId="0">
      <selection activeCell="A9" sqref="A9"/>
    </sheetView>
  </sheetViews>
  <sheetFormatPr defaultRowHeight="15" x14ac:dyDescent="0.25"/>
  <cols>
    <col min="1" max="1" width="14.85546875" customWidth="1"/>
    <col min="2" max="2" width="10.42578125" customWidth="1"/>
    <col min="3" max="3" width="18.42578125" bestFit="1" customWidth="1"/>
    <col min="4" max="6" width="13.7109375" style="74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100</v>
      </c>
    </row>
    <row r="5" spans="1:12" ht="16.5" customHeight="1" x14ac:dyDescent="0.25"/>
    <row r="6" spans="1:12" s="9" customFormat="1" ht="15.75" customHeight="1" x14ac:dyDescent="0.25">
      <c r="A6" s="10" t="s">
        <v>2</v>
      </c>
      <c r="B6" s="11" t="s">
        <v>1429</v>
      </c>
      <c r="D6" s="75"/>
      <c r="E6" s="75"/>
      <c r="F6" s="75"/>
    </row>
    <row r="7" spans="1:12" s="9" customFormat="1" ht="15.75" customHeight="1" x14ac:dyDescent="0.25">
      <c r="A7" s="102" t="s">
        <v>249</v>
      </c>
      <c r="B7" s="11"/>
    </row>
    <row r="8" spans="1:12" s="9" customFormat="1" ht="15.75" customHeight="1" x14ac:dyDescent="0.25">
      <c r="A8" s="102" t="s">
        <v>1430</v>
      </c>
      <c r="B8" s="11"/>
    </row>
    <row r="10" spans="1:12" ht="27" x14ac:dyDescent="0.25">
      <c r="A10" s="70" t="s">
        <v>72</v>
      </c>
      <c r="B10" s="65" t="s">
        <v>75</v>
      </c>
      <c r="C10" s="52" t="s">
        <v>1356</v>
      </c>
      <c r="D10" s="71" t="s">
        <v>1357</v>
      </c>
      <c r="E10" s="72" t="s">
        <v>86</v>
      </c>
      <c r="F10" s="71" t="s">
        <v>87</v>
      </c>
    </row>
    <row r="11" spans="1:12" x14ac:dyDescent="0.25">
      <c r="A11" s="73" t="s">
        <v>261</v>
      </c>
      <c r="B11" s="19" t="s">
        <v>104</v>
      </c>
      <c r="C11" s="19" t="s">
        <v>262</v>
      </c>
      <c r="D11" s="76">
        <v>16.059999999999999</v>
      </c>
      <c r="E11" s="77">
        <v>1308</v>
      </c>
      <c r="F11" s="78">
        <v>81.400000000000006</v>
      </c>
    </row>
    <row r="12" spans="1:12" x14ac:dyDescent="0.25">
      <c r="A12" s="73" t="s">
        <v>263</v>
      </c>
      <c r="B12" s="19" t="s">
        <v>104</v>
      </c>
      <c r="C12" s="19" t="s">
        <v>264</v>
      </c>
      <c r="D12" s="76">
        <v>64.319999999999993</v>
      </c>
      <c r="E12" s="77">
        <v>7656</v>
      </c>
      <c r="F12" s="78">
        <v>119</v>
      </c>
    </row>
    <row r="13" spans="1:12" x14ac:dyDescent="0.25">
      <c r="A13" s="73" t="s">
        <v>265</v>
      </c>
      <c r="B13" s="19" t="s">
        <v>104</v>
      </c>
      <c r="C13" s="19" t="s">
        <v>266</v>
      </c>
      <c r="D13" s="76">
        <v>38.130000000000003</v>
      </c>
      <c r="E13" s="77">
        <v>4726</v>
      </c>
      <c r="F13" s="78">
        <v>123.9</v>
      </c>
    </row>
    <row r="14" spans="1:12" x14ac:dyDescent="0.25">
      <c r="A14" s="73" t="s">
        <v>267</v>
      </c>
      <c r="B14" s="19" t="s">
        <v>104</v>
      </c>
      <c r="C14" s="19" t="s">
        <v>268</v>
      </c>
      <c r="D14" s="76">
        <v>14.01</v>
      </c>
      <c r="E14" s="77">
        <v>5336</v>
      </c>
      <c r="F14" s="78">
        <v>380.9</v>
      </c>
    </row>
    <row r="15" spans="1:12" x14ac:dyDescent="0.25">
      <c r="A15" s="73" t="s">
        <v>269</v>
      </c>
      <c r="B15" s="19" t="s">
        <v>104</v>
      </c>
      <c r="C15" s="19" t="s">
        <v>270</v>
      </c>
      <c r="D15" s="76">
        <v>8.85</v>
      </c>
      <c r="E15" s="77">
        <v>52608</v>
      </c>
      <c r="F15" s="78">
        <v>5944.4</v>
      </c>
    </row>
    <row r="16" spans="1:12" x14ac:dyDescent="0.25">
      <c r="A16" s="73" t="s">
        <v>271</v>
      </c>
      <c r="B16" s="19" t="s">
        <v>104</v>
      </c>
      <c r="C16" s="19" t="s">
        <v>272</v>
      </c>
      <c r="D16" s="76">
        <v>24.43</v>
      </c>
      <c r="E16" s="77">
        <v>2126</v>
      </c>
      <c r="F16" s="78">
        <v>87</v>
      </c>
    </row>
    <row r="17" spans="1:6" x14ac:dyDescent="0.25">
      <c r="A17" s="73" t="s">
        <v>273</v>
      </c>
      <c r="B17" s="19" t="s">
        <v>104</v>
      </c>
      <c r="C17" s="19" t="s">
        <v>274</v>
      </c>
      <c r="D17" s="76">
        <v>11.78</v>
      </c>
      <c r="E17" s="77">
        <v>6128</v>
      </c>
      <c r="F17" s="78">
        <v>520.20000000000005</v>
      </c>
    </row>
    <row r="18" spans="1:6" x14ac:dyDescent="0.25">
      <c r="A18" s="73" t="s">
        <v>275</v>
      </c>
      <c r="B18" s="19" t="s">
        <v>104</v>
      </c>
      <c r="C18" s="19" t="s">
        <v>276</v>
      </c>
      <c r="D18" s="76">
        <v>15.68</v>
      </c>
      <c r="E18" s="77">
        <v>1875</v>
      </c>
      <c r="F18" s="78">
        <v>119.6</v>
      </c>
    </row>
    <row r="19" spans="1:6" x14ac:dyDescent="0.25">
      <c r="A19" s="73" t="s">
        <v>277</v>
      </c>
      <c r="B19" s="19" t="s">
        <v>104</v>
      </c>
      <c r="C19" s="19" t="s">
        <v>278</v>
      </c>
      <c r="D19" s="76">
        <v>37.04</v>
      </c>
      <c r="E19" s="77">
        <v>5434</v>
      </c>
      <c r="F19" s="78">
        <v>146.69999999999999</v>
      </c>
    </row>
    <row r="20" spans="1:6" x14ac:dyDescent="0.25">
      <c r="A20" s="73" t="s">
        <v>279</v>
      </c>
      <c r="B20" s="19" t="s">
        <v>104</v>
      </c>
      <c r="C20" s="19" t="s">
        <v>280</v>
      </c>
      <c r="D20" s="76">
        <v>15.96</v>
      </c>
      <c r="E20" s="77">
        <v>5687</v>
      </c>
      <c r="F20" s="78">
        <v>356.3</v>
      </c>
    </row>
    <row r="21" spans="1:6" x14ac:dyDescent="0.25">
      <c r="A21" s="73" t="s">
        <v>281</v>
      </c>
      <c r="B21" s="19" t="s">
        <v>104</v>
      </c>
      <c r="C21" s="19" t="s">
        <v>282</v>
      </c>
      <c r="D21" s="76">
        <v>6.02</v>
      </c>
      <c r="E21" s="77">
        <v>1996</v>
      </c>
      <c r="F21" s="78">
        <v>331.6</v>
      </c>
    </row>
    <row r="22" spans="1:6" x14ac:dyDescent="0.25">
      <c r="A22" s="73" t="s">
        <v>283</v>
      </c>
      <c r="B22" s="19" t="s">
        <v>104</v>
      </c>
      <c r="C22" s="19" t="s">
        <v>284</v>
      </c>
      <c r="D22" s="76">
        <v>49.3</v>
      </c>
      <c r="E22" s="77">
        <v>5679</v>
      </c>
      <c r="F22" s="78">
        <v>115.2</v>
      </c>
    </row>
    <row r="23" spans="1:6" x14ac:dyDescent="0.25">
      <c r="A23" s="73" t="s">
        <v>285</v>
      </c>
      <c r="B23" s="19" t="s">
        <v>104</v>
      </c>
      <c r="C23" s="19" t="s">
        <v>286</v>
      </c>
      <c r="D23" s="76">
        <v>3.44</v>
      </c>
      <c r="E23" s="77">
        <v>10168</v>
      </c>
      <c r="F23" s="78">
        <v>2955.8</v>
      </c>
    </row>
    <row r="24" spans="1:6" x14ac:dyDescent="0.25">
      <c r="A24" s="73" t="s">
        <v>287</v>
      </c>
      <c r="B24" s="19" t="s">
        <v>104</v>
      </c>
      <c r="C24" s="19" t="s">
        <v>288</v>
      </c>
      <c r="D24" s="76">
        <v>18.39</v>
      </c>
      <c r="E24" s="77">
        <v>1529</v>
      </c>
      <c r="F24" s="78">
        <v>83.1</v>
      </c>
    </row>
    <row r="25" spans="1:6" x14ac:dyDescent="0.25">
      <c r="A25" s="73" t="s">
        <v>289</v>
      </c>
      <c r="B25" s="19" t="s">
        <v>104</v>
      </c>
      <c r="C25" s="19" t="s">
        <v>290</v>
      </c>
      <c r="D25" s="76">
        <v>48.6</v>
      </c>
      <c r="E25" s="77">
        <v>18293</v>
      </c>
      <c r="F25" s="78">
        <v>376.4</v>
      </c>
    </row>
    <row r="26" spans="1:6" x14ac:dyDescent="0.25">
      <c r="A26" s="73" t="s">
        <v>291</v>
      </c>
      <c r="B26" s="19" t="s">
        <v>104</v>
      </c>
      <c r="C26" s="19" t="s">
        <v>292</v>
      </c>
      <c r="D26" s="76">
        <v>6.32</v>
      </c>
      <c r="E26" s="77">
        <v>7072</v>
      </c>
      <c r="F26" s="78">
        <v>1119</v>
      </c>
    </row>
    <row r="27" spans="1:6" x14ac:dyDescent="0.25">
      <c r="A27" s="73" t="s">
        <v>293</v>
      </c>
      <c r="B27" s="19" t="s">
        <v>104</v>
      </c>
      <c r="C27" s="19" t="s">
        <v>294</v>
      </c>
      <c r="D27" s="76">
        <v>59.23</v>
      </c>
      <c r="E27" s="77">
        <v>7342</v>
      </c>
      <c r="F27" s="78">
        <v>124</v>
      </c>
    </row>
    <row r="28" spans="1:6" x14ac:dyDescent="0.25">
      <c r="A28" s="73" t="s">
        <v>295</v>
      </c>
      <c r="B28" s="19" t="s">
        <v>104</v>
      </c>
      <c r="C28" s="19" t="s">
        <v>296</v>
      </c>
      <c r="D28" s="76">
        <v>6.36</v>
      </c>
      <c r="E28" s="77">
        <v>13588</v>
      </c>
      <c r="F28" s="78">
        <v>2136.5</v>
      </c>
    </row>
    <row r="29" spans="1:6" x14ac:dyDescent="0.25">
      <c r="A29" s="73" t="s">
        <v>297</v>
      </c>
      <c r="B29" s="19" t="s">
        <v>104</v>
      </c>
      <c r="C29" s="19" t="s">
        <v>298</v>
      </c>
      <c r="D29" s="76">
        <v>23.51</v>
      </c>
      <c r="E29" s="77">
        <v>21442</v>
      </c>
      <c r="F29" s="78">
        <v>912</v>
      </c>
    </row>
    <row r="30" spans="1:6" x14ac:dyDescent="0.25">
      <c r="A30" s="73" t="s">
        <v>299</v>
      </c>
      <c r="B30" s="19" t="s">
        <v>104</v>
      </c>
      <c r="C30" s="19" t="s">
        <v>300</v>
      </c>
      <c r="D30" s="76">
        <v>9.56</v>
      </c>
      <c r="E30" s="77">
        <v>9908</v>
      </c>
      <c r="F30" s="78">
        <v>1036.4000000000001</v>
      </c>
    </row>
    <row r="31" spans="1:6" x14ac:dyDescent="0.25">
      <c r="A31" s="73" t="s">
        <v>301</v>
      </c>
      <c r="B31" s="19" t="s">
        <v>104</v>
      </c>
      <c r="C31" s="19" t="s">
        <v>302</v>
      </c>
      <c r="D31" s="76">
        <v>2.9</v>
      </c>
      <c r="E31" s="77">
        <v>8543</v>
      </c>
      <c r="F31" s="78">
        <v>2945.9</v>
      </c>
    </row>
    <row r="32" spans="1:6" x14ac:dyDescent="0.25">
      <c r="A32" s="73" t="s">
        <v>303</v>
      </c>
      <c r="B32" s="19" t="s">
        <v>104</v>
      </c>
      <c r="C32" s="19" t="s">
        <v>104</v>
      </c>
      <c r="D32" s="76">
        <v>54.07</v>
      </c>
      <c r="E32" s="77">
        <v>75430</v>
      </c>
      <c r="F32" s="78">
        <v>1395</v>
      </c>
    </row>
    <row r="33" spans="1:6" x14ac:dyDescent="0.25">
      <c r="A33" s="73" t="s">
        <v>304</v>
      </c>
      <c r="B33" s="19" t="s">
        <v>104</v>
      </c>
      <c r="C33" s="19" t="s">
        <v>305</v>
      </c>
      <c r="D33" s="76">
        <v>17.48</v>
      </c>
      <c r="E33" s="77">
        <v>1501</v>
      </c>
      <c r="F33" s="78">
        <v>85.9</v>
      </c>
    </row>
    <row r="34" spans="1:6" x14ac:dyDescent="0.25">
      <c r="A34" s="73" t="s">
        <v>306</v>
      </c>
      <c r="B34" s="19" t="s">
        <v>104</v>
      </c>
      <c r="C34" s="19" t="s">
        <v>307</v>
      </c>
      <c r="D34" s="76">
        <v>20.32</v>
      </c>
      <c r="E34" s="77">
        <v>1133</v>
      </c>
      <c r="F34" s="78">
        <v>55.8</v>
      </c>
    </row>
    <row r="35" spans="1:6" x14ac:dyDescent="0.25">
      <c r="A35" s="73" t="s">
        <v>308</v>
      </c>
      <c r="B35" s="19" t="s">
        <v>104</v>
      </c>
      <c r="C35" s="19" t="s">
        <v>309</v>
      </c>
      <c r="D35" s="76">
        <v>21.77</v>
      </c>
      <c r="E35" s="77">
        <v>1431</v>
      </c>
      <c r="F35" s="78">
        <v>65.7</v>
      </c>
    </row>
    <row r="36" spans="1:6" x14ac:dyDescent="0.25">
      <c r="A36" s="73" t="s">
        <v>310</v>
      </c>
      <c r="B36" s="19" t="s">
        <v>104</v>
      </c>
      <c r="C36" s="19" t="s">
        <v>311</v>
      </c>
      <c r="D36" s="76">
        <v>25.34</v>
      </c>
      <c r="E36" s="77">
        <v>3739</v>
      </c>
      <c r="F36" s="78">
        <v>147.6</v>
      </c>
    </row>
    <row r="37" spans="1:6" x14ac:dyDescent="0.25">
      <c r="A37" s="73" t="s">
        <v>312</v>
      </c>
      <c r="B37" s="19" t="s">
        <v>104</v>
      </c>
      <c r="C37" s="19" t="s">
        <v>313</v>
      </c>
      <c r="D37" s="76">
        <v>73.94</v>
      </c>
      <c r="E37" s="77">
        <v>25923</v>
      </c>
      <c r="F37" s="78">
        <v>350.6</v>
      </c>
    </row>
    <row r="38" spans="1:6" x14ac:dyDescent="0.25">
      <c r="A38" s="73" t="s">
        <v>314</v>
      </c>
      <c r="B38" s="19" t="s">
        <v>104</v>
      </c>
      <c r="C38" s="19" t="s">
        <v>315</v>
      </c>
      <c r="D38" s="76">
        <v>8.2100000000000009</v>
      </c>
      <c r="E38" s="77">
        <v>5020</v>
      </c>
      <c r="F38" s="78">
        <v>611.4</v>
      </c>
    </row>
    <row r="39" spans="1:6" x14ac:dyDescent="0.25">
      <c r="A39" s="73" t="s">
        <v>316</v>
      </c>
      <c r="B39" s="19" t="s">
        <v>104</v>
      </c>
      <c r="C39" s="19" t="s">
        <v>317</v>
      </c>
      <c r="D39" s="76">
        <v>2.74</v>
      </c>
      <c r="E39" s="77">
        <v>9207</v>
      </c>
      <c r="F39" s="78">
        <v>3360.2</v>
      </c>
    </row>
    <row r="40" spans="1:6" x14ac:dyDescent="0.25">
      <c r="A40" s="73" t="s">
        <v>318</v>
      </c>
      <c r="B40" s="19" t="s">
        <v>104</v>
      </c>
      <c r="C40" s="19" t="s">
        <v>319</v>
      </c>
      <c r="D40" s="76">
        <v>28.65</v>
      </c>
      <c r="E40" s="77">
        <v>409</v>
      </c>
      <c r="F40" s="78">
        <v>14.3</v>
      </c>
    </row>
    <row r="41" spans="1:6" x14ac:dyDescent="0.25">
      <c r="A41" s="73" t="s">
        <v>320</v>
      </c>
      <c r="B41" s="19" t="s">
        <v>104</v>
      </c>
      <c r="C41" s="19" t="s">
        <v>321</v>
      </c>
      <c r="D41" s="76">
        <v>26.47</v>
      </c>
      <c r="E41" s="77">
        <v>1197</v>
      </c>
      <c r="F41" s="78">
        <v>45.2</v>
      </c>
    </row>
    <row r="42" spans="1:6" x14ac:dyDescent="0.25">
      <c r="A42" s="73" t="s">
        <v>322</v>
      </c>
      <c r="B42" s="19" t="s">
        <v>104</v>
      </c>
      <c r="C42" s="19" t="s">
        <v>323</v>
      </c>
      <c r="D42" s="76">
        <v>1.69</v>
      </c>
      <c r="E42" s="77">
        <v>7039</v>
      </c>
      <c r="F42" s="78">
        <v>4165.1000000000004</v>
      </c>
    </row>
    <row r="43" spans="1:6" x14ac:dyDescent="0.25">
      <c r="A43" s="73" t="s">
        <v>324</v>
      </c>
      <c r="B43" s="19" t="s">
        <v>104</v>
      </c>
      <c r="C43" s="19" t="s">
        <v>325</v>
      </c>
      <c r="D43" s="76">
        <v>25.78</v>
      </c>
      <c r="E43" s="77">
        <v>2105</v>
      </c>
      <c r="F43" s="78">
        <v>81.7</v>
      </c>
    </row>
    <row r="44" spans="1:6" x14ac:dyDescent="0.25">
      <c r="A44" s="73" t="s">
        <v>326</v>
      </c>
      <c r="B44" s="19" t="s">
        <v>104</v>
      </c>
      <c r="C44" s="19" t="s">
        <v>327</v>
      </c>
      <c r="D44" s="76">
        <v>9.7100000000000009</v>
      </c>
      <c r="E44" s="77">
        <v>792</v>
      </c>
      <c r="F44" s="78">
        <v>81.599999999999994</v>
      </c>
    </row>
    <row r="45" spans="1:6" x14ac:dyDescent="0.25">
      <c r="A45" s="73" t="s">
        <v>328</v>
      </c>
      <c r="B45" s="19" t="s">
        <v>104</v>
      </c>
      <c r="C45" s="19" t="s">
        <v>329</v>
      </c>
      <c r="D45" s="76">
        <v>15.68</v>
      </c>
      <c r="E45" s="77">
        <v>1458</v>
      </c>
      <c r="F45" s="78">
        <v>93</v>
      </c>
    </row>
    <row r="46" spans="1:6" x14ac:dyDescent="0.25">
      <c r="A46" s="73" t="s">
        <v>330</v>
      </c>
      <c r="B46" s="19" t="s">
        <v>104</v>
      </c>
      <c r="C46" s="19" t="s">
        <v>331</v>
      </c>
      <c r="D46" s="76">
        <v>40.92</v>
      </c>
      <c r="E46" s="77">
        <v>4788</v>
      </c>
      <c r="F46" s="78">
        <v>117</v>
      </c>
    </row>
    <row r="47" spans="1:6" x14ac:dyDescent="0.25">
      <c r="A47" s="73" t="s">
        <v>332</v>
      </c>
      <c r="B47" s="19" t="s">
        <v>104</v>
      </c>
      <c r="C47" s="19" t="s">
        <v>333</v>
      </c>
      <c r="D47" s="76">
        <v>9.86</v>
      </c>
      <c r="E47" s="77">
        <v>9153</v>
      </c>
      <c r="F47" s="78">
        <v>928.3</v>
      </c>
    </row>
    <row r="48" spans="1:6" x14ac:dyDescent="0.25">
      <c r="A48" s="73" t="s">
        <v>334</v>
      </c>
      <c r="B48" s="19" t="s">
        <v>104</v>
      </c>
      <c r="C48" s="19" t="s">
        <v>335</v>
      </c>
      <c r="D48" s="76">
        <v>31.13</v>
      </c>
      <c r="E48" s="77">
        <v>527</v>
      </c>
      <c r="F48" s="78">
        <v>16.899999999999999</v>
      </c>
    </row>
    <row r="49" spans="1:6" x14ac:dyDescent="0.25">
      <c r="A49" s="73" t="s">
        <v>336</v>
      </c>
      <c r="B49" s="19" t="s">
        <v>104</v>
      </c>
      <c r="C49" s="19" t="s">
        <v>337</v>
      </c>
      <c r="D49" s="76">
        <v>32.11</v>
      </c>
      <c r="E49" s="77">
        <v>2106</v>
      </c>
      <c r="F49" s="78">
        <v>65.599999999999994</v>
      </c>
    </row>
    <row r="50" spans="1:6" x14ac:dyDescent="0.25">
      <c r="A50" s="73" t="s">
        <v>338</v>
      </c>
      <c r="B50" s="19" t="s">
        <v>104</v>
      </c>
      <c r="C50" s="19" t="s">
        <v>339</v>
      </c>
      <c r="D50" s="76">
        <v>10.93</v>
      </c>
      <c r="E50" s="77">
        <v>654</v>
      </c>
      <c r="F50" s="78">
        <v>59.8</v>
      </c>
    </row>
    <row r="51" spans="1:6" x14ac:dyDescent="0.25">
      <c r="A51" s="73" t="s">
        <v>340</v>
      </c>
      <c r="B51" s="19" t="s">
        <v>104</v>
      </c>
      <c r="C51" s="19" t="s">
        <v>341</v>
      </c>
      <c r="D51" s="76">
        <v>54.42</v>
      </c>
      <c r="E51" s="77">
        <v>3533</v>
      </c>
      <c r="F51" s="78">
        <v>64.900000000000006</v>
      </c>
    </row>
    <row r="52" spans="1:6" x14ac:dyDescent="0.25">
      <c r="A52" s="73" t="s">
        <v>342</v>
      </c>
      <c r="B52" s="19" t="s">
        <v>104</v>
      </c>
      <c r="C52" s="19" t="s">
        <v>343</v>
      </c>
      <c r="D52" s="76">
        <v>47.05</v>
      </c>
      <c r="E52" s="77">
        <v>7021</v>
      </c>
      <c r="F52" s="78">
        <v>149.19999999999999</v>
      </c>
    </row>
    <row r="53" spans="1:6" x14ac:dyDescent="0.25">
      <c r="A53" s="73" t="s">
        <v>344</v>
      </c>
      <c r="B53" s="19" t="s">
        <v>104</v>
      </c>
      <c r="C53" s="19" t="s">
        <v>345</v>
      </c>
      <c r="D53" s="76">
        <v>9.98</v>
      </c>
      <c r="E53" s="77">
        <v>12463</v>
      </c>
      <c r="F53" s="78">
        <v>1248.8</v>
      </c>
    </row>
    <row r="54" spans="1:6" x14ac:dyDescent="0.25">
      <c r="A54" s="73" t="s">
        <v>346</v>
      </c>
      <c r="B54" s="19" t="s">
        <v>104</v>
      </c>
      <c r="C54" s="19" t="s">
        <v>347</v>
      </c>
      <c r="D54" s="76">
        <v>31.59</v>
      </c>
      <c r="E54" s="77">
        <v>698</v>
      </c>
      <c r="F54" s="78">
        <v>22.1</v>
      </c>
    </row>
    <row r="55" spans="1:6" x14ac:dyDescent="0.25">
      <c r="A55" s="73" t="s">
        <v>348</v>
      </c>
      <c r="B55" s="19" t="s">
        <v>104</v>
      </c>
      <c r="C55" s="19" t="s">
        <v>349</v>
      </c>
      <c r="D55" s="76">
        <v>17.59</v>
      </c>
      <c r="E55" s="77">
        <v>1127</v>
      </c>
      <c r="F55" s="78">
        <v>64.099999999999994</v>
      </c>
    </row>
    <row r="56" spans="1:6" x14ac:dyDescent="0.25">
      <c r="A56" s="73" t="s">
        <v>350</v>
      </c>
      <c r="B56" s="19" t="s">
        <v>104</v>
      </c>
      <c r="C56" s="19" t="s">
        <v>351</v>
      </c>
      <c r="D56" s="76">
        <v>4.5599999999999996</v>
      </c>
      <c r="E56" s="77">
        <v>15758</v>
      </c>
      <c r="F56" s="78">
        <v>3455.7</v>
      </c>
    </row>
    <row r="57" spans="1:6" x14ac:dyDescent="0.25">
      <c r="A57" s="73" t="s">
        <v>352</v>
      </c>
      <c r="B57" s="19" t="s">
        <v>104</v>
      </c>
      <c r="C57" s="19" t="s">
        <v>353</v>
      </c>
      <c r="D57" s="76">
        <v>7.63</v>
      </c>
      <c r="E57" s="77">
        <v>10383</v>
      </c>
      <c r="F57" s="78">
        <v>1360.8</v>
      </c>
    </row>
    <row r="58" spans="1:6" x14ac:dyDescent="0.25">
      <c r="A58" s="73" t="s">
        <v>354</v>
      </c>
      <c r="B58" s="19" t="s">
        <v>104</v>
      </c>
      <c r="C58" s="19" t="s">
        <v>355</v>
      </c>
      <c r="D58" s="76">
        <v>36.67</v>
      </c>
      <c r="E58" s="77">
        <v>38915</v>
      </c>
      <c r="F58" s="78">
        <v>1061.2</v>
      </c>
    </row>
    <row r="59" spans="1:6" x14ac:dyDescent="0.25">
      <c r="A59" s="73" t="s">
        <v>356</v>
      </c>
      <c r="B59" s="19" t="s">
        <v>104</v>
      </c>
      <c r="C59" s="19" t="s">
        <v>357</v>
      </c>
      <c r="D59" s="76">
        <v>30.24</v>
      </c>
      <c r="E59" s="77">
        <v>39576</v>
      </c>
      <c r="F59" s="78">
        <v>1308.7</v>
      </c>
    </row>
    <row r="60" spans="1:6" x14ac:dyDescent="0.25">
      <c r="A60" s="73" t="s">
        <v>358</v>
      </c>
      <c r="B60" s="19" t="s">
        <v>104</v>
      </c>
      <c r="C60" s="19" t="s">
        <v>359</v>
      </c>
      <c r="D60" s="76">
        <v>28.3</v>
      </c>
      <c r="E60" s="77">
        <v>2183</v>
      </c>
      <c r="F60" s="78">
        <v>77.099999999999994</v>
      </c>
    </row>
    <row r="61" spans="1:6" x14ac:dyDescent="0.25">
      <c r="A61" s="73" t="s">
        <v>360</v>
      </c>
      <c r="B61" s="19" t="s">
        <v>104</v>
      </c>
      <c r="C61" s="19" t="s">
        <v>361</v>
      </c>
      <c r="D61" s="76">
        <v>53.1</v>
      </c>
      <c r="E61" s="77">
        <v>3121</v>
      </c>
      <c r="F61" s="78">
        <v>58.8</v>
      </c>
    </row>
    <row r="62" spans="1:6" x14ac:dyDescent="0.25">
      <c r="A62" s="73" t="s">
        <v>362</v>
      </c>
      <c r="B62" s="19" t="s">
        <v>104</v>
      </c>
      <c r="C62" s="19" t="s">
        <v>363</v>
      </c>
      <c r="D62" s="76">
        <v>55.73</v>
      </c>
      <c r="E62" s="77">
        <v>29071</v>
      </c>
      <c r="F62" s="78">
        <v>521.6</v>
      </c>
    </row>
    <row r="63" spans="1:6" x14ac:dyDescent="0.25">
      <c r="A63" s="73" t="s">
        <v>364</v>
      </c>
      <c r="B63" s="19" t="s">
        <v>104</v>
      </c>
      <c r="C63" s="19" t="s">
        <v>365</v>
      </c>
      <c r="D63" s="76">
        <v>10.83</v>
      </c>
      <c r="E63" s="77">
        <v>27407</v>
      </c>
      <c r="F63" s="78">
        <v>2530.6999999999998</v>
      </c>
    </row>
    <row r="64" spans="1:6" x14ac:dyDescent="0.25">
      <c r="A64" s="73" t="s">
        <v>366</v>
      </c>
      <c r="B64" s="19" t="s">
        <v>104</v>
      </c>
      <c r="C64" s="19" t="s">
        <v>367</v>
      </c>
      <c r="D64" s="76">
        <v>5.61</v>
      </c>
      <c r="E64" s="77">
        <v>11792</v>
      </c>
      <c r="F64" s="78">
        <v>2102</v>
      </c>
    </row>
    <row r="65" spans="1:6" x14ac:dyDescent="0.25">
      <c r="A65" s="73" t="s">
        <v>368</v>
      </c>
      <c r="B65" s="19" t="s">
        <v>104</v>
      </c>
      <c r="C65" s="19" t="s">
        <v>369</v>
      </c>
      <c r="D65" s="76">
        <v>14.02</v>
      </c>
      <c r="E65" s="77">
        <v>3023</v>
      </c>
      <c r="F65" s="78">
        <v>215.6</v>
      </c>
    </row>
    <row r="66" spans="1:6" x14ac:dyDescent="0.25">
      <c r="A66" s="73" t="s">
        <v>370</v>
      </c>
      <c r="B66" s="19" t="s">
        <v>104</v>
      </c>
      <c r="C66" s="19" t="s">
        <v>371</v>
      </c>
      <c r="D66" s="76">
        <v>23.5</v>
      </c>
      <c r="E66" s="77">
        <v>2302</v>
      </c>
      <c r="F66" s="78">
        <v>98</v>
      </c>
    </row>
    <row r="67" spans="1:6" x14ac:dyDescent="0.25">
      <c r="A67" s="73" t="s">
        <v>372</v>
      </c>
      <c r="B67" s="19" t="s">
        <v>104</v>
      </c>
      <c r="C67" s="19" t="s">
        <v>373</v>
      </c>
      <c r="D67" s="76">
        <v>41.43</v>
      </c>
      <c r="E67" s="77">
        <v>10835</v>
      </c>
      <c r="F67" s="78">
        <v>261.5</v>
      </c>
    </row>
    <row r="68" spans="1:6" x14ac:dyDescent="0.25">
      <c r="A68" s="73" t="s">
        <v>374</v>
      </c>
      <c r="B68" s="19" t="s">
        <v>104</v>
      </c>
      <c r="C68" s="19" t="s">
        <v>375</v>
      </c>
      <c r="D68" s="76">
        <v>23.93</v>
      </c>
      <c r="E68" s="77">
        <v>4663</v>
      </c>
      <c r="F68" s="78">
        <v>194.9</v>
      </c>
    </row>
    <row r="69" spans="1:6" x14ac:dyDescent="0.25">
      <c r="A69" s="73" t="s">
        <v>376</v>
      </c>
      <c r="B69" s="19" t="s">
        <v>104</v>
      </c>
      <c r="C69" s="19" t="s">
        <v>377</v>
      </c>
      <c r="D69" s="76">
        <v>33.49</v>
      </c>
      <c r="E69" s="77">
        <v>2949</v>
      </c>
      <c r="F69" s="78">
        <v>88.1</v>
      </c>
    </row>
    <row r="70" spans="1:6" x14ac:dyDescent="0.25">
      <c r="A70" s="73" t="s">
        <v>378</v>
      </c>
      <c r="B70" s="19" t="s">
        <v>104</v>
      </c>
      <c r="C70" s="19" t="s">
        <v>379</v>
      </c>
      <c r="D70" s="76">
        <v>32.380000000000003</v>
      </c>
      <c r="E70" s="77">
        <v>5878</v>
      </c>
      <c r="F70" s="78">
        <v>181.5</v>
      </c>
    </row>
    <row r="71" spans="1:6" x14ac:dyDescent="0.25">
      <c r="A71" s="73" t="s">
        <v>380</v>
      </c>
      <c r="B71" s="19" t="s">
        <v>104</v>
      </c>
      <c r="C71" s="19" t="s">
        <v>381</v>
      </c>
      <c r="D71" s="76">
        <v>32.25</v>
      </c>
      <c r="E71" s="77">
        <v>1646</v>
      </c>
      <c r="F71" s="78">
        <v>51</v>
      </c>
    </row>
    <row r="72" spans="1:6" x14ac:dyDescent="0.25">
      <c r="A72" s="73" t="s">
        <v>382</v>
      </c>
      <c r="B72" s="19" t="s">
        <v>104</v>
      </c>
      <c r="C72" s="19" t="s">
        <v>383</v>
      </c>
      <c r="D72" s="76">
        <v>1.91</v>
      </c>
      <c r="E72" s="77">
        <v>7905</v>
      </c>
      <c r="F72" s="78">
        <v>4138.7</v>
      </c>
    </row>
    <row r="73" spans="1:6" x14ac:dyDescent="0.25">
      <c r="A73" s="73" t="s">
        <v>384</v>
      </c>
      <c r="B73" s="19" t="s">
        <v>104</v>
      </c>
      <c r="C73" s="19" t="s">
        <v>385</v>
      </c>
      <c r="D73" s="76">
        <v>21.21</v>
      </c>
      <c r="E73" s="77">
        <v>1449</v>
      </c>
      <c r="F73" s="78">
        <v>68.3</v>
      </c>
    </row>
    <row r="74" spans="1:6" x14ac:dyDescent="0.25">
      <c r="A74" s="73" t="s">
        <v>386</v>
      </c>
      <c r="B74" s="19" t="s">
        <v>104</v>
      </c>
      <c r="C74" s="19" t="s">
        <v>387</v>
      </c>
      <c r="D74" s="76">
        <v>33.74</v>
      </c>
      <c r="E74" s="77">
        <v>1521</v>
      </c>
      <c r="F74" s="78">
        <v>45.1</v>
      </c>
    </row>
    <row r="75" spans="1:6" x14ac:dyDescent="0.25">
      <c r="A75" s="73" t="s">
        <v>388</v>
      </c>
      <c r="B75" s="19" t="s">
        <v>104</v>
      </c>
      <c r="C75" s="19" t="s">
        <v>389</v>
      </c>
      <c r="D75" s="76">
        <v>31.89</v>
      </c>
      <c r="E75" s="77">
        <v>1796</v>
      </c>
      <c r="F75" s="78">
        <v>56.3</v>
      </c>
    </row>
    <row r="76" spans="1:6" x14ac:dyDescent="0.25">
      <c r="A76" s="73" t="s">
        <v>390</v>
      </c>
      <c r="B76" s="19" t="s">
        <v>104</v>
      </c>
      <c r="C76" s="19" t="s">
        <v>391</v>
      </c>
      <c r="D76" s="76">
        <v>24.64</v>
      </c>
      <c r="E76" s="77">
        <v>1288</v>
      </c>
      <c r="F76" s="78">
        <v>52.3</v>
      </c>
    </row>
    <row r="77" spans="1:6" x14ac:dyDescent="0.25">
      <c r="A77" s="73" t="s">
        <v>392</v>
      </c>
      <c r="B77" s="19" t="s">
        <v>104</v>
      </c>
      <c r="C77" s="19" t="s">
        <v>393</v>
      </c>
      <c r="D77" s="76">
        <v>3.22</v>
      </c>
      <c r="E77" s="77">
        <v>7665</v>
      </c>
      <c r="F77" s="78">
        <v>2380.4</v>
      </c>
    </row>
    <row r="78" spans="1:6" x14ac:dyDescent="0.25">
      <c r="A78" s="73" t="s">
        <v>394</v>
      </c>
      <c r="B78" s="19" t="s">
        <v>104</v>
      </c>
      <c r="C78" s="19" t="s">
        <v>395</v>
      </c>
      <c r="D78" s="76">
        <v>16.48</v>
      </c>
      <c r="E78" s="77">
        <v>2313</v>
      </c>
      <c r="F78" s="78">
        <v>140.4</v>
      </c>
    </row>
    <row r="79" spans="1:6" x14ac:dyDescent="0.25">
      <c r="A79" s="73" t="s">
        <v>396</v>
      </c>
      <c r="B79" s="19" t="s">
        <v>104</v>
      </c>
      <c r="C79" s="19" t="s">
        <v>397</v>
      </c>
      <c r="D79" s="76">
        <v>49.53</v>
      </c>
      <c r="E79" s="77">
        <v>3134</v>
      </c>
      <c r="F79" s="78">
        <v>63.3</v>
      </c>
    </row>
    <row r="80" spans="1:6" x14ac:dyDescent="0.25">
      <c r="A80" s="73" t="s">
        <v>398</v>
      </c>
      <c r="B80" s="19" t="s">
        <v>104</v>
      </c>
      <c r="C80" s="19" t="s">
        <v>399</v>
      </c>
      <c r="D80" s="76">
        <v>31.04</v>
      </c>
      <c r="E80" s="77">
        <v>3359</v>
      </c>
      <c r="F80" s="78">
        <v>108.2</v>
      </c>
    </row>
    <row r="81" spans="1:6" x14ac:dyDescent="0.25">
      <c r="A81" s="73" t="s">
        <v>400</v>
      </c>
      <c r="B81" s="19" t="s">
        <v>104</v>
      </c>
      <c r="C81" s="19" t="s">
        <v>401</v>
      </c>
      <c r="D81" s="76">
        <v>27.71</v>
      </c>
      <c r="E81" s="77">
        <v>847</v>
      </c>
      <c r="F81" s="78">
        <v>30.6</v>
      </c>
    </row>
    <row r="82" spans="1:6" x14ac:dyDescent="0.25">
      <c r="A82" s="73" t="s">
        <v>402</v>
      </c>
      <c r="B82" s="19" t="s">
        <v>104</v>
      </c>
      <c r="C82" s="19" t="s">
        <v>403</v>
      </c>
      <c r="D82" s="76">
        <v>13.01</v>
      </c>
      <c r="E82" s="77">
        <v>447</v>
      </c>
      <c r="F82" s="78">
        <v>34.4</v>
      </c>
    </row>
    <row r="83" spans="1:6" x14ac:dyDescent="0.25">
      <c r="A83" s="73" t="s">
        <v>404</v>
      </c>
      <c r="B83" s="19" t="s">
        <v>104</v>
      </c>
      <c r="C83" s="19" t="s">
        <v>405</v>
      </c>
      <c r="D83" s="76">
        <v>24.15</v>
      </c>
      <c r="E83" s="77">
        <v>1599</v>
      </c>
      <c r="F83" s="78">
        <v>66.2</v>
      </c>
    </row>
    <row r="84" spans="1:6" x14ac:dyDescent="0.25">
      <c r="A84" s="73" t="s">
        <v>406</v>
      </c>
      <c r="B84" s="19" t="s">
        <v>104</v>
      </c>
      <c r="C84" s="19" t="s">
        <v>407</v>
      </c>
      <c r="D84" s="76">
        <v>6.19</v>
      </c>
      <c r="E84" s="77">
        <v>13649</v>
      </c>
      <c r="F84" s="78">
        <v>2205</v>
      </c>
    </row>
    <row r="85" spans="1:6" x14ac:dyDescent="0.25">
      <c r="A85" s="73" t="s">
        <v>408</v>
      </c>
      <c r="B85" s="19" t="s">
        <v>104</v>
      </c>
      <c r="C85" s="19" t="s">
        <v>409</v>
      </c>
      <c r="D85" s="76">
        <v>27.18</v>
      </c>
      <c r="E85" s="77">
        <v>17395</v>
      </c>
      <c r="F85" s="78">
        <v>640</v>
      </c>
    </row>
    <row r="86" spans="1:6" x14ac:dyDescent="0.25">
      <c r="A86" s="73" t="s">
        <v>410</v>
      </c>
      <c r="B86" s="19" t="s">
        <v>104</v>
      </c>
      <c r="C86" s="19" t="s">
        <v>411</v>
      </c>
      <c r="D86" s="76">
        <v>56.5</v>
      </c>
      <c r="E86" s="77">
        <v>935</v>
      </c>
      <c r="F86" s="78">
        <v>16.5</v>
      </c>
    </row>
    <row r="87" spans="1:6" x14ac:dyDescent="0.25">
      <c r="A87" s="73" t="s">
        <v>412</v>
      </c>
      <c r="B87" s="19" t="s">
        <v>104</v>
      </c>
      <c r="C87" s="19" t="s">
        <v>413</v>
      </c>
      <c r="D87" s="76">
        <v>4.6100000000000003</v>
      </c>
      <c r="E87" s="77">
        <v>14397</v>
      </c>
      <c r="F87" s="78">
        <v>3123</v>
      </c>
    </row>
    <row r="88" spans="1:6" x14ac:dyDescent="0.25">
      <c r="A88" s="73" t="s">
        <v>414</v>
      </c>
      <c r="B88" s="19" t="s">
        <v>104</v>
      </c>
      <c r="C88" s="19" t="s">
        <v>415</v>
      </c>
      <c r="D88" s="76">
        <v>4.7300000000000004</v>
      </c>
      <c r="E88" s="77">
        <v>22615</v>
      </c>
      <c r="F88" s="78">
        <v>4781.2</v>
      </c>
    </row>
    <row r="89" spans="1:6" x14ac:dyDescent="0.25">
      <c r="A89" s="73" t="s">
        <v>416</v>
      </c>
      <c r="B89" s="19" t="s">
        <v>104</v>
      </c>
      <c r="C89" s="19" t="s">
        <v>417</v>
      </c>
      <c r="D89" s="76">
        <v>13.72</v>
      </c>
      <c r="E89" s="77">
        <v>923</v>
      </c>
      <c r="F89" s="78">
        <v>67.3</v>
      </c>
    </row>
    <row r="90" spans="1:6" x14ac:dyDescent="0.25">
      <c r="A90" s="73" t="s">
        <v>418</v>
      </c>
      <c r="B90" s="19" t="s">
        <v>104</v>
      </c>
      <c r="C90" s="19" t="s">
        <v>419</v>
      </c>
      <c r="D90" s="76">
        <v>23.13</v>
      </c>
      <c r="E90" s="77">
        <v>1910</v>
      </c>
      <c r="F90" s="78">
        <v>82.6</v>
      </c>
    </row>
    <row r="91" spans="1:6" x14ac:dyDescent="0.25">
      <c r="A91" s="73" t="s">
        <v>420</v>
      </c>
      <c r="B91" s="19" t="s">
        <v>104</v>
      </c>
      <c r="C91" s="19" t="s">
        <v>421</v>
      </c>
      <c r="D91" s="76">
        <v>7.79</v>
      </c>
      <c r="E91" s="77">
        <v>12372</v>
      </c>
      <c r="F91" s="78">
        <v>1588.2</v>
      </c>
    </row>
    <row r="92" spans="1:6" x14ac:dyDescent="0.25">
      <c r="A92" s="73" t="s">
        <v>422</v>
      </c>
      <c r="B92" s="19" t="s">
        <v>104</v>
      </c>
      <c r="C92" s="19" t="s">
        <v>423</v>
      </c>
      <c r="D92" s="76">
        <v>10.84</v>
      </c>
      <c r="E92" s="77">
        <v>14003</v>
      </c>
      <c r="F92" s="78">
        <v>1291.8</v>
      </c>
    </row>
    <row r="93" spans="1:6" x14ac:dyDescent="0.25">
      <c r="A93" s="73" t="s">
        <v>424</v>
      </c>
      <c r="B93" s="19" t="s">
        <v>104</v>
      </c>
      <c r="C93" s="19" t="s">
        <v>425</v>
      </c>
      <c r="D93" s="76">
        <v>15.92</v>
      </c>
      <c r="E93" s="77">
        <v>32727</v>
      </c>
      <c r="F93" s="78">
        <v>2055.6999999999998</v>
      </c>
    </row>
    <row r="94" spans="1:6" x14ac:dyDescent="0.25">
      <c r="A94" s="73" t="s">
        <v>426</v>
      </c>
      <c r="B94" s="19" t="s">
        <v>104</v>
      </c>
      <c r="C94" s="19" t="s">
        <v>427</v>
      </c>
      <c r="D94" s="76">
        <v>29.73</v>
      </c>
      <c r="E94" s="77">
        <v>2649</v>
      </c>
      <c r="F94" s="78">
        <v>89.1</v>
      </c>
    </row>
    <row r="95" spans="1:6" x14ac:dyDescent="0.25">
      <c r="A95" s="73" t="s">
        <v>428</v>
      </c>
      <c r="B95" s="19" t="s">
        <v>104</v>
      </c>
      <c r="C95" s="19" t="s">
        <v>429</v>
      </c>
      <c r="D95" s="76">
        <v>36.97</v>
      </c>
      <c r="E95" s="77">
        <v>5486</v>
      </c>
      <c r="F95" s="78">
        <v>148.4</v>
      </c>
    </row>
    <row r="96" spans="1:6" x14ac:dyDescent="0.25">
      <c r="A96" s="73" t="s">
        <v>430</v>
      </c>
      <c r="B96" s="19" t="s">
        <v>104</v>
      </c>
      <c r="C96" s="19" t="s">
        <v>431</v>
      </c>
      <c r="D96" s="76">
        <v>33.520000000000003</v>
      </c>
      <c r="E96" s="77">
        <v>2231</v>
      </c>
      <c r="F96" s="78">
        <v>66.599999999999994</v>
      </c>
    </row>
    <row r="97" spans="1:6" x14ac:dyDescent="0.25">
      <c r="A97" s="73" t="s">
        <v>432</v>
      </c>
      <c r="B97" s="19" t="s">
        <v>104</v>
      </c>
      <c r="C97" s="19" t="s">
        <v>433</v>
      </c>
      <c r="D97" s="76">
        <v>3.2</v>
      </c>
      <c r="E97" s="77">
        <v>14789</v>
      </c>
      <c r="F97" s="78">
        <v>4621.6000000000004</v>
      </c>
    </row>
    <row r="98" spans="1:6" x14ac:dyDescent="0.25">
      <c r="A98" s="73" t="s">
        <v>434</v>
      </c>
      <c r="B98" s="19" t="s">
        <v>104</v>
      </c>
      <c r="C98" s="19" t="s">
        <v>435</v>
      </c>
      <c r="D98" s="76">
        <v>162.19</v>
      </c>
      <c r="E98" s="77">
        <v>21154</v>
      </c>
      <c r="F98" s="78">
        <v>130.4</v>
      </c>
    </row>
    <row r="99" spans="1:6" x14ac:dyDescent="0.25">
      <c r="A99" s="73" t="s">
        <v>436</v>
      </c>
      <c r="B99" s="19" t="s">
        <v>104</v>
      </c>
      <c r="C99" s="19" t="s">
        <v>437</v>
      </c>
      <c r="D99" s="76">
        <v>18.77</v>
      </c>
      <c r="E99" s="77">
        <v>7318</v>
      </c>
      <c r="F99" s="78">
        <v>389.9</v>
      </c>
    </row>
    <row r="100" spans="1:6" x14ac:dyDescent="0.25">
      <c r="A100" s="73" t="s">
        <v>438</v>
      </c>
      <c r="B100" s="19" t="s">
        <v>104</v>
      </c>
      <c r="C100" s="19" t="s">
        <v>439</v>
      </c>
      <c r="D100" s="76">
        <v>7.21</v>
      </c>
      <c r="E100" s="77">
        <v>8592</v>
      </c>
      <c r="F100" s="78">
        <v>1191.7</v>
      </c>
    </row>
    <row r="101" spans="1:6" x14ac:dyDescent="0.25">
      <c r="A101" s="73" t="s">
        <v>440</v>
      </c>
      <c r="B101" s="19" t="s">
        <v>104</v>
      </c>
      <c r="C101" s="19" t="s">
        <v>441</v>
      </c>
      <c r="D101" s="76">
        <v>89.43</v>
      </c>
      <c r="E101" s="77">
        <v>12241</v>
      </c>
      <c r="F101" s="78">
        <v>136.9</v>
      </c>
    </row>
    <row r="102" spans="1:6" x14ac:dyDescent="0.25">
      <c r="A102" s="73" t="s">
        <v>442</v>
      </c>
      <c r="B102" s="19" t="s">
        <v>104</v>
      </c>
      <c r="C102" s="19" t="s">
        <v>443</v>
      </c>
      <c r="D102" s="76">
        <v>6.7</v>
      </c>
      <c r="E102" s="77">
        <v>14635</v>
      </c>
      <c r="F102" s="78">
        <v>2184.3000000000002</v>
      </c>
    </row>
    <row r="103" spans="1:6" x14ac:dyDescent="0.25">
      <c r="A103" s="73" t="s">
        <v>444</v>
      </c>
      <c r="B103" s="19" t="s">
        <v>104</v>
      </c>
      <c r="C103" s="19" t="s">
        <v>445</v>
      </c>
      <c r="D103" s="76">
        <v>12.39</v>
      </c>
      <c r="E103" s="77">
        <v>863</v>
      </c>
      <c r="F103" s="78">
        <v>69.7</v>
      </c>
    </row>
    <row r="104" spans="1:6" x14ac:dyDescent="0.25">
      <c r="A104" s="73" t="s">
        <v>446</v>
      </c>
      <c r="B104" s="19" t="s">
        <v>104</v>
      </c>
      <c r="C104" s="19" t="s">
        <v>447</v>
      </c>
      <c r="D104" s="76">
        <v>6.66</v>
      </c>
      <c r="E104" s="77">
        <v>20036</v>
      </c>
      <c r="F104" s="78">
        <v>3008.4</v>
      </c>
    </row>
    <row r="105" spans="1:6" x14ac:dyDescent="0.25">
      <c r="A105" s="73" t="s">
        <v>448</v>
      </c>
      <c r="B105" s="19" t="s">
        <v>104</v>
      </c>
      <c r="C105" s="19" t="s">
        <v>449</v>
      </c>
      <c r="D105" s="76">
        <v>43.52</v>
      </c>
      <c r="E105" s="77">
        <v>6541</v>
      </c>
      <c r="F105" s="78">
        <v>150.30000000000001</v>
      </c>
    </row>
    <row r="106" spans="1:6" x14ac:dyDescent="0.25">
      <c r="A106" s="73" t="s">
        <v>450</v>
      </c>
      <c r="B106" s="19" t="s">
        <v>104</v>
      </c>
      <c r="C106" s="19" t="s">
        <v>451</v>
      </c>
      <c r="D106" s="76">
        <v>24.42</v>
      </c>
      <c r="E106" s="77">
        <v>835</v>
      </c>
      <c r="F106" s="78">
        <v>34.200000000000003</v>
      </c>
    </row>
    <row r="107" spans="1:6" x14ac:dyDescent="0.25">
      <c r="A107" s="73" t="s">
        <v>452</v>
      </c>
      <c r="B107" s="19" t="s">
        <v>104</v>
      </c>
      <c r="C107" s="19" t="s">
        <v>453</v>
      </c>
      <c r="D107" s="76">
        <v>10.9</v>
      </c>
      <c r="E107" s="77">
        <v>2719</v>
      </c>
      <c r="F107" s="78">
        <v>249.4</v>
      </c>
    </row>
    <row r="108" spans="1:6" x14ac:dyDescent="0.25">
      <c r="A108" s="73" t="s">
        <v>454</v>
      </c>
      <c r="B108" s="19" t="s">
        <v>104</v>
      </c>
      <c r="C108" s="19" t="s">
        <v>455</v>
      </c>
      <c r="D108" s="76">
        <v>8.5500000000000007</v>
      </c>
      <c r="E108" s="77">
        <v>7200</v>
      </c>
      <c r="F108" s="78">
        <v>842.1</v>
      </c>
    </row>
    <row r="109" spans="1:6" x14ac:dyDescent="0.25">
      <c r="A109" s="73" t="s">
        <v>456</v>
      </c>
      <c r="B109" s="19" t="s">
        <v>104</v>
      </c>
      <c r="C109" s="19" t="s">
        <v>457</v>
      </c>
      <c r="D109" s="76">
        <v>61.82</v>
      </c>
      <c r="E109" s="77">
        <v>12324</v>
      </c>
      <c r="F109" s="78">
        <v>199.4</v>
      </c>
    </row>
    <row r="110" spans="1:6" x14ac:dyDescent="0.25">
      <c r="A110" s="73" t="s">
        <v>458</v>
      </c>
      <c r="B110" s="19" t="s">
        <v>104</v>
      </c>
      <c r="C110" s="19" t="s">
        <v>459</v>
      </c>
      <c r="D110" s="76">
        <v>22.97</v>
      </c>
      <c r="E110" s="77">
        <v>7539</v>
      </c>
      <c r="F110" s="78">
        <v>328.2</v>
      </c>
    </row>
    <row r="111" spans="1:6" x14ac:dyDescent="0.25">
      <c r="A111" s="73" t="s">
        <v>460</v>
      </c>
      <c r="B111" s="19" t="s">
        <v>104</v>
      </c>
      <c r="C111" s="19" t="s">
        <v>461</v>
      </c>
      <c r="D111" s="76">
        <v>46.72</v>
      </c>
      <c r="E111" s="77">
        <v>3561</v>
      </c>
      <c r="F111" s="78">
        <v>76.2</v>
      </c>
    </row>
    <row r="112" spans="1:6" x14ac:dyDescent="0.25">
      <c r="A112" s="73" t="s">
        <v>462</v>
      </c>
      <c r="B112" s="19" t="s">
        <v>104</v>
      </c>
      <c r="C112" s="19" t="s">
        <v>463</v>
      </c>
      <c r="D112" s="76">
        <v>36.78</v>
      </c>
      <c r="E112" s="77">
        <v>7994</v>
      </c>
      <c r="F112" s="78">
        <v>217.3</v>
      </c>
    </row>
    <row r="113" spans="1:6" x14ac:dyDescent="0.25">
      <c r="A113" s="73" t="s">
        <v>464</v>
      </c>
      <c r="B113" s="19" t="s">
        <v>104</v>
      </c>
      <c r="C113" s="19" t="s">
        <v>465</v>
      </c>
      <c r="D113" s="76">
        <v>3.05</v>
      </c>
      <c r="E113" s="77">
        <v>7022</v>
      </c>
      <c r="F113" s="78">
        <v>2302.3000000000002</v>
      </c>
    </row>
    <row r="114" spans="1:6" x14ac:dyDescent="0.25">
      <c r="A114" s="73" t="s">
        <v>466</v>
      </c>
      <c r="B114" s="19" t="s">
        <v>104</v>
      </c>
      <c r="C114" s="19" t="s">
        <v>467</v>
      </c>
      <c r="D114" s="76">
        <v>5.69</v>
      </c>
      <c r="E114" s="77">
        <v>6587</v>
      </c>
      <c r="F114" s="78">
        <v>1157.5999999999999</v>
      </c>
    </row>
    <row r="115" spans="1:6" x14ac:dyDescent="0.25">
      <c r="A115" s="73" t="s">
        <v>468</v>
      </c>
      <c r="B115" s="19" t="s">
        <v>105</v>
      </c>
      <c r="C115" s="19" t="s">
        <v>469</v>
      </c>
      <c r="D115" s="76">
        <v>14.9</v>
      </c>
      <c r="E115" s="77">
        <v>8353</v>
      </c>
      <c r="F115" s="78">
        <v>560.6</v>
      </c>
    </row>
    <row r="116" spans="1:6" x14ac:dyDescent="0.25">
      <c r="A116" s="73" t="s">
        <v>470</v>
      </c>
      <c r="B116" s="19" t="s">
        <v>105</v>
      </c>
      <c r="C116" s="19" t="s">
        <v>471</v>
      </c>
      <c r="D116" s="76">
        <v>11.22</v>
      </c>
      <c r="E116" s="77">
        <v>2727</v>
      </c>
      <c r="F116" s="78">
        <v>243</v>
      </c>
    </row>
    <row r="117" spans="1:6" x14ac:dyDescent="0.25">
      <c r="A117" s="73" t="s">
        <v>472</v>
      </c>
      <c r="B117" s="19" t="s">
        <v>105</v>
      </c>
      <c r="C117" s="19" t="s">
        <v>473</v>
      </c>
      <c r="D117" s="76">
        <v>49.04</v>
      </c>
      <c r="E117" s="77">
        <v>5578</v>
      </c>
      <c r="F117" s="78">
        <v>113.7</v>
      </c>
    </row>
    <row r="118" spans="1:6" x14ac:dyDescent="0.25">
      <c r="A118" s="73" t="s">
        <v>474</v>
      </c>
      <c r="B118" s="19" t="s">
        <v>105</v>
      </c>
      <c r="C118" s="19" t="s">
        <v>475</v>
      </c>
      <c r="D118" s="76">
        <v>21.12</v>
      </c>
      <c r="E118" s="77">
        <v>2668</v>
      </c>
      <c r="F118" s="78">
        <v>126.3</v>
      </c>
    </row>
    <row r="119" spans="1:6" x14ac:dyDescent="0.25">
      <c r="A119" s="73" t="s">
        <v>476</v>
      </c>
      <c r="B119" s="19" t="s">
        <v>105</v>
      </c>
      <c r="C119" s="19" t="s">
        <v>477</v>
      </c>
      <c r="D119" s="76">
        <v>4.96</v>
      </c>
      <c r="E119" s="77">
        <v>2000</v>
      </c>
      <c r="F119" s="78">
        <v>403.2</v>
      </c>
    </row>
    <row r="120" spans="1:6" x14ac:dyDescent="0.25">
      <c r="A120" s="73" t="s">
        <v>478</v>
      </c>
      <c r="B120" s="19" t="s">
        <v>105</v>
      </c>
      <c r="C120" s="19" t="s">
        <v>479</v>
      </c>
      <c r="D120" s="76">
        <v>6.66</v>
      </c>
      <c r="E120" s="77">
        <v>759</v>
      </c>
      <c r="F120" s="78">
        <v>114</v>
      </c>
    </row>
    <row r="121" spans="1:6" x14ac:dyDescent="0.25">
      <c r="A121" s="73" t="s">
        <v>480</v>
      </c>
      <c r="B121" s="19" t="s">
        <v>105</v>
      </c>
      <c r="C121" s="19" t="s">
        <v>481</v>
      </c>
      <c r="D121" s="76">
        <v>47.82</v>
      </c>
      <c r="E121" s="77">
        <v>2266</v>
      </c>
      <c r="F121" s="78">
        <v>47.4</v>
      </c>
    </row>
    <row r="122" spans="1:6" x14ac:dyDescent="0.25">
      <c r="A122" s="73" t="s">
        <v>482</v>
      </c>
      <c r="B122" s="19" t="s">
        <v>105</v>
      </c>
      <c r="C122" s="19" t="s">
        <v>105</v>
      </c>
      <c r="D122" s="76">
        <v>130.83000000000001</v>
      </c>
      <c r="E122" s="77">
        <v>59200</v>
      </c>
      <c r="F122" s="78">
        <v>452.5</v>
      </c>
    </row>
    <row r="123" spans="1:6" x14ac:dyDescent="0.25">
      <c r="A123" s="73" t="s">
        <v>483</v>
      </c>
      <c r="B123" s="19" t="s">
        <v>105</v>
      </c>
      <c r="C123" s="19" t="s">
        <v>484</v>
      </c>
      <c r="D123" s="76">
        <v>11.46</v>
      </c>
      <c r="E123" s="77">
        <v>1386</v>
      </c>
      <c r="F123" s="78">
        <v>120.9</v>
      </c>
    </row>
    <row r="124" spans="1:6" x14ac:dyDescent="0.25">
      <c r="A124" s="73" t="s">
        <v>485</v>
      </c>
      <c r="B124" s="19" t="s">
        <v>105</v>
      </c>
      <c r="C124" s="19" t="s">
        <v>486</v>
      </c>
      <c r="D124" s="76">
        <v>7.94</v>
      </c>
      <c r="E124" s="77">
        <v>2106</v>
      </c>
      <c r="F124" s="78">
        <v>265.2</v>
      </c>
    </row>
    <row r="125" spans="1:6" x14ac:dyDescent="0.25">
      <c r="A125" s="73" t="s">
        <v>487</v>
      </c>
      <c r="B125" s="19" t="s">
        <v>105</v>
      </c>
      <c r="C125" s="19" t="s">
        <v>488</v>
      </c>
      <c r="D125" s="76">
        <v>25.08</v>
      </c>
      <c r="E125" s="77">
        <v>1651</v>
      </c>
      <c r="F125" s="78">
        <v>65.8</v>
      </c>
    </row>
    <row r="126" spans="1:6" x14ac:dyDescent="0.25">
      <c r="A126" s="73" t="s">
        <v>489</v>
      </c>
      <c r="B126" s="19" t="s">
        <v>105</v>
      </c>
      <c r="C126" s="19" t="s">
        <v>490</v>
      </c>
      <c r="D126" s="76">
        <v>22.31</v>
      </c>
      <c r="E126" s="77">
        <v>2627</v>
      </c>
      <c r="F126" s="78">
        <v>117.7</v>
      </c>
    </row>
    <row r="127" spans="1:6" x14ac:dyDescent="0.25">
      <c r="A127" s="73" t="s">
        <v>491</v>
      </c>
      <c r="B127" s="19" t="s">
        <v>105</v>
      </c>
      <c r="C127" s="19" t="s">
        <v>492</v>
      </c>
      <c r="D127" s="76">
        <v>17.59</v>
      </c>
      <c r="E127" s="77">
        <v>1012</v>
      </c>
      <c r="F127" s="78">
        <v>57.5</v>
      </c>
    </row>
    <row r="128" spans="1:6" x14ac:dyDescent="0.25">
      <c r="A128" s="73" t="s">
        <v>493</v>
      </c>
      <c r="B128" s="19" t="s">
        <v>105</v>
      </c>
      <c r="C128" s="19" t="s">
        <v>494</v>
      </c>
      <c r="D128" s="76">
        <v>9.8000000000000007</v>
      </c>
      <c r="E128" s="77">
        <v>1657</v>
      </c>
      <c r="F128" s="78">
        <v>169.1</v>
      </c>
    </row>
    <row r="129" spans="1:6" x14ac:dyDescent="0.25">
      <c r="A129" s="73" t="s">
        <v>495</v>
      </c>
      <c r="B129" s="19" t="s">
        <v>105</v>
      </c>
      <c r="C129" s="19" t="s">
        <v>496</v>
      </c>
      <c r="D129" s="76">
        <v>23.34</v>
      </c>
      <c r="E129" s="77">
        <v>1301</v>
      </c>
      <c r="F129" s="78">
        <v>55.7</v>
      </c>
    </row>
    <row r="130" spans="1:6" x14ac:dyDescent="0.25">
      <c r="A130" s="73" t="s">
        <v>497</v>
      </c>
      <c r="B130" s="19" t="s">
        <v>105</v>
      </c>
      <c r="C130" s="19" t="s">
        <v>498</v>
      </c>
      <c r="D130" s="76">
        <v>43.4</v>
      </c>
      <c r="E130" s="77">
        <v>873</v>
      </c>
      <c r="F130" s="78">
        <v>20.100000000000001</v>
      </c>
    </row>
    <row r="131" spans="1:6" x14ac:dyDescent="0.25">
      <c r="A131" s="73" t="s">
        <v>499</v>
      </c>
      <c r="B131" s="19" t="s">
        <v>105</v>
      </c>
      <c r="C131" s="19" t="s">
        <v>500</v>
      </c>
      <c r="D131" s="76">
        <v>38.25</v>
      </c>
      <c r="E131" s="77">
        <v>1447</v>
      </c>
      <c r="F131" s="78">
        <v>37.799999999999997</v>
      </c>
    </row>
    <row r="132" spans="1:6" x14ac:dyDescent="0.25">
      <c r="A132" s="73" t="s">
        <v>501</v>
      </c>
      <c r="B132" s="19" t="s">
        <v>105</v>
      </c>
      <c r="C132" s="19" t="s">
        <v>502</v>
      </c>
      <c r="D132" s="76">
        <v>11.78</v>
      </c>
      <c r="E132" s="77">
        <v>1201</v>
      </c>
      <c r="F132" s="78">
        <v>102</v>
      </c>
    </row>
    <row r="133" spans="1:6" x14ac:dyDescent="0.25">
      <c r="A133" s="73" t="s">
        <v>503</v>
      </c>
      <c r="B133" s="19" t="s">
        <v>105</v>
      </c>
      <c r="C133" s="19" t="s">
        <v>504</v>
      </c>
      <c r="D133" s="76">
        <v>15.44</v>
      </c>
      <c r="E133" s="77">
        <v>2661</v>
      </c>
      <c r="F133" s="78">
        <v>172.3</v>
      </c>
    </row>
    <row r="134" spans="1:6" x14ac:dyDescent="0.25">
      <c r="A134" s="73" t="s">
        <v>505</v>
      </c>
      <c r="B134" s="19" t="s">
        <v>105</v>
      </c>
      <c r="C134" s="19" t="s">
        <v>506</v>
      </c>
      <c r="D134" s="76">
        <v>34.57</v>
      </c>
      <c r="E134" s="77">
        <v>1130</v>
      </c>
      <c r="F134" s="78">
        <v>32.700000000000003</v>
      </c>
    </row>
    <row r="135" spans="1:6" x14ac:dyDescent="0.25">
      <c r="A135" s="73" t="s">
        <v>507</v>
      </c>
      <c r="B135" s="19" t="s">
        <v>105</v>
      </c>
      <c r="C135" s="19" t="s">
        <v>508</v>
      </c>
      <c r="D135" s="76">
        <v>19.72</v>
      </c>
      <c r="E135" s="77">
        <v>2027</v>
      </c>
      <c r="F135" s="78">
        <v>102.8</v>
      </c>
    </row>
    <row r="136" spans="1:6" x14ac:dyDescent="0.25">
      <c r="A136" s="73" t="s">
        <v>509</v>
      </c>
      <c r="B136" s="19" t="s">
        <v>105</v>
      </c>
      <c r="C136" s="19" t="s">
        <v>510</v>
      </c>
      <c r="D136" s="76">
        <v>23.8</v>
      </c>
      <c r="E136" s="77">
        <v>3346</v>
      </c>
      <c r="F136" s="78">
        <v>140.6</v>
      </c>
    </row>
    <row r="137" spans="1:6" x14ac:dyDescent="0.25">
      <c r="A137" s="73" t="s">
        <v>511</v>
      </c>
      <c r="B137" s="19" t="s">
        <v>105</v>
      </c>
      <c r="C137" s="19" t="s">
        <v>512</v>
      </c>
      <c r="D137" s="76">
        <v>33.35</v>
      </c>
      <c r="E137" s="77">
        <v>3812</v>
      </c>
      <c r="F137" s="78">
        <v>114.3</v>
      </c>
    </row>
    <row r="138" spans="1:6" x14ac:dyDescent="0.25">
      <c r="A138" s="73" t="s">
        <v>513</v>
      </c>
      <c r="B138" s="19" t="s">
        <v>105</v>
      </c>
      <c r="C138" s="19" t="s">
        <v>514</v>
      </c>
      <c r="D138" s="76">
        <v>45.66</v>
      </c>
      <c r="E138" s="77">
        <v>2299</v>
      </c>
      <c r="F138" s="78">
        <v>50.4</v>
      </c>
    </row>
    <row r="139" spans="1:6" x14ac:dyDescent="0.25">
      <c r="A139" s="73" t="s">
        <v>515</v>
      </c>
      <c r="B139" s="19" t="s">
        <v>105</v>
      </c>
      <c r="C139" s="19" t="s">
        <v>516</v>
      </c>
      <c r="D139" s="76">
        <v>37.28</v>
      </c>
      <c r="E139" s="77">
        <v>2368</v>
      </c>
      <c r="F139" s="78">
        <v>63.5</v>
      </c>
    </row>
    <row r="140" spans="1:6" x14ac:dyDescent="0.25">
      <c r="A140" s="73" t="s">
        <v>517</v>
      </c>
      <c r="B140" s="19" t="s">
        <v>105</v>
      </c>
      <c r="C140" s="19" t="s">
        <v>518</v>
      </c>
      <c r="D140" s="76">
        <v>58.86</v>
      </c>
      <c r="E140" s="77">
        <v>3982</v>
      </c>
      <c r="F140" s="78">
        <v>67.7</v>
      </c>
    </row>
    <row r="141" spans="1:6" x14ac:dyDescent="0.25">
      <c r="A141" s="73" t="s">
        <v>519</v>
      </c>
      <c r="B141" s="19" t="s">
        <v>105</v>
      </c>
      <c r="C141" s="19" t="s">
        <v>520</v>
      </c>
      <c r="D141" s="76">
        <v>16.05</v>
      </c>
      <c r="E141" s="77">
        <v>2788</v>
      </c>
      <c r="F141" s="78">
        <v>173.7</v>
      </c>
    </row>
    <row r="142" spans="1:6" x14ac:dyDescent="0.25">
      <c r="A142" s="73" t="s">
        <v>521</v>
      </c>
      <c r="B142" s="19" t="s">
        <v>105</v>
      </c>
      <c r="C142" s="19" t="s">
        <v>522</v>
      </c>
      <c r="D142" s="76">
        <v>12.9</v>
      </c>
      <c r="E142" s="77">
        <v>2178</v>
      </c>
      <c r="F142" s="78">
        <v>168.8</v>
      </c>
    </row>
    <row r="143" spans="1:6" x14ac:dyDescent="0.25">
      <c r="A143" s="73" t="s">
        <v>523</v>
      </c>
      <c r="B143" s="19" t="s">
        <v>105</v>
      </c>
      <c r="C143" s="19" t="s">
        <v>524</v>
      </c>
      <c r="D143" s="76">
        <v>43.99</v>
      </c>
      <c r="E143" s="77">
        <v>3594</v>
      </c>
      <c r="F143" s="78">
        <v>81.7</v>
      </c>
    </row>
    <row r="144" spans="1:6" x14ac:dyDescent="0.25">
      <c r="A144" s="73" t="s">
        <v>525</v>
      </c>
      <c r="B144" s="19" t="s">
        <v>105</v>
      </c>
      <c r="C144" s="19" t="s">
        <v>526</v>
      </c>
      <c r="D144" s="76">
        <v>11.77</v>
      </c>
      <c r="E144" s="77">
        <v>3258</v>
      </c>
      <c r="F144" s="78">
        <v>276.8</v>
      </c>
    </row>
    <row r="145" spans="1:6" x14ac:dyDescent="0.25">
      <c r="A145" s="73" t="s">
        <v>527</v>
      </c>
      <c r="B145" s="19" t="s">
        <v>105</v>
      </c>
      <c r="C145" s="19" t="s">
        <v>528</v>
      </c>
      <c r="D145" s="76">
        <v>41.31</v>
      </c>
      <c r="E145" s="77">
        <v>1404</v>
      </c>
      <c r="F145" s="78">
        <v>34</v>
      </c>
    </row>
    <row r="146" spans="1:6" x14ac:dyDescent="0.25">
      <c r="A146" s="73" t="s">
        <v>529</v>
      </c>
      <c r="B146" s="19" t="s">
        <v>105</v>
      </c>
      <c r="C146" s="19" t="s">
        <v>530</v>
      </c>
      <c r="D146" s="76">
        <v>5.45</v>
      </c>
      <c r="E146" s="77">
        <v>1223</v>
      </c>
      <c r="F146" s="78">
        <v>224.4</v>
      </c>
    </row>
    <row r="147" spans="1:6" x14ac:dyDescent="0.25">
      <c r="A147" s="73" t="s">
        <v>531</v>
      </c>
      <c r="B147" s="19" t="s">
        <v>105</v>
      </c>
      <c r="C147" s="19" t="s">
        <v>532</v>
      </c>
      <c r="D147" s="76">
        <v>20.57</v>
      </c>
      <c r="E147" s="77">
        <v>1010</v>
      </c>
      <c r="F147" s="78">
        <v>49.1</v>
      </c>
    </row>
    <row r="148" spans="1:6" x14ac:dyDescent="0.25">
      <c r="A148" s="73" t="s">
        <v>533</v>
      </c>
      <c r="B148" s="19" t="s">
        <v>105</v>
      </c>
      <c r="C148" s="19" t="s">
        <v>534</v>
      </c>
      <c r="D148" s="76">
        <v>24.49</v>
      </c>
      <c r="E148" s="77">
        <v>1793</v>
      </c>
      <c r="F148" s="78">
        <v>73.2</v>
      </c>
    </row>
    <row r="149" spans="1:6" x14ac:dyDescent="0.25">
      <c r="A149" s="73" t="s">
        <v>535</v>
      </c>
      <c r="B149" s="19" t="s">
        <v>105</v>
      </c>
      <c r="C149" s="19" t="s">
        <v>536</v>
      </c>
      <c r="D149" s="76">
        <v>21.82</v>
      </c>
      <c r="E149" s="77">
        <v>2224</v>
      </c>
      <c r="F149" s="78">
        <v>101.9</v>
      </c>
    </row>
    <row r="150" spans="1:6" x14ac:dyDescent="0.25">
      <c r="A150" s="73" t="s">
        <v>537</v>
      </c>
      <c r="B150" s="19" t="s">
        <v>105</v>
      </c>
      <c r="C150" s="19" t="s">
        <v>538</v>
      </c>
      <c r="D150" s="76">
        <v>14.79</v>
      </c>
      <c r="E150" s="77">
        <v>464</v>
      </c>
      <c r="F150" s="78">
        <v>31.4</v>
      </c>
    </row>
    <row r="151" spans="1:6" x14ac:dyDescent="0.25">
      <c r="A151" s="73" t="s">
        <v>539</v>
      </c>
      <c r="B151" s="19" t="s">
        <v>105</v>
      </c>
      <c r="C151" s="19" t="s">
        <v>540</v>
      </c>
      <c r="D151" s="76">
        <v>21.1</v>
      </c>
      <c r="E151" s="77">
        <v>4886</v>
      </c>
      <c r="F151" s="78">
        <v>231.6</v>
      </c>
    </row>
    <row r="152" spans="1:6" x14ac:dyDescent="0.25">
      <c r="A152" s="73" t="s">
        <v>541</v>
      </c>
      <c r="B152" s="19" t="s">
        <v>105</v>
      </c>
      <c r="C152" s="19" t="s">
        <v>542</v>
      </c>
      <c r="D152" s="76">
        <v>18.38</v>
      </c>
      <c r="E152" s="77">
        <v>4158</v>
      </c>
      <c r="F152" s="78">
        <v>226.2</v>
      </c>
    </row>
    <row r="153" spans="1:6" x14ac:dyDescent="0.25">
      <c r="A153" s="73" t="s">
        <v>543</v>
      </c>
      <c r="B153" s="19" t="s">
        <v>105</v>
      </c>
      <c r="C153" s="19" t="s">
        <v>544</v>
      </c>
      <c r="D153" s="76">
        <v>17.59</v>
      </c>
      <c r="E153" s="77">
        <v>1806</v>
      </c>
      <c r="F153" s="78">
        <v>102.7</v>
      </c>
    </row>
    <row r="154" spans="1:6" x14ac:dyDescent="0.25">
      <c r="A154" s="73" t="s">
        <v>545</v>
      </c>
      <c r="B154" s="19" t="s">
        <v>105</v>
      </c>
      <c r="C154" s="19" t="s">
        <v>546</v>
      </c>
      <c r="D154" s="76">
        <v>20.2</v>
      </c>
      <c r="E154" s="77">
        <v>4102</v>
      </c>
      <c r="F154" s="78">
        <v>203.1</v>
      </c>
    </row>
    <row r="155" spans="1:6" x14ac:dyDescent="0.25">
      <c r="A155" s="73" t="s">
        <v>547</v>
      </c>
      <c r="B155" s="19" t="s">
        <v>105</v>
      </c>
      <c r="C155" s="19" t="s">
        <v>548</v>
      </c>
      <c r="D155" s="76">
        <v>24.16</v>
      </c>
      <c r="E155" s="77">
        <v>1587</v>
      </c>
      <c r="F155" s="78">
        <v>65.7</v>
      </c>
    </row>
    <row r="156" spans="1:6" x14ac:dyDescent="0.25">
      <c r="A156" s="73" t="s">
        <v>549</v>
      </c>
      <c r="B156" s="19" t="s">
        <v>105</v>
      </c>
      <c r="C156" s="19" t="s">
        <v>550</v>
      </c>
      <c r="D156" s="76">
        <v>41.94</v>
      </c>
      <c r="E156" s="77">
        <v>1429</v>
      </c>
      <c r="F156" s="78">
        <v>34.1</v>
      </c>
    </row>
    <row r="157" spans="1:6" x14ac:dyDescent="0.25">
      <c r="A157" s="73" t="s">
        <v>551</v>
      </c>
      <c r="B157" s="19" t="s">
        <v>105</v>
      </c>
      <c r="C157" s="19" t="s">
        <v>552</v>
      </c>
      <c r="D157" s="76">
        <v>26.51</v>
      </c>
      <c r="E157" s="77">
        <v>13536</v>
      </c>
      <c r="F157" s="78">
        <v>510.6</v>
      </c>
    </row>
    <row r="158" spans="1:6" x14ac:dyDescent="0.25">
      <c r="A158" s="73" t="s">
        <v>553</v>
      </c>
      <c r="B158" s="19" t="s">
        <v>105</v>
      </c>
      <c r="C158" s="19" t="s">
        <v>554</v>
      </c>
      <c r="D158" s="76">
        <v>101.33</v>
      </c>
      <c r="E158" s="77">
        <v>4828</v>
      </c>
      <c r="F158" s="78">
        <v>47.6</v>
      </c>
    </row>
    <row r="159" spans="1:6" x14ac:dyDescent="0.25">
      <c r="A159" s="73" t="s">
        <v>555</v>
      </c>
      <c r="B159" s="19" t="s">
        <v>105</v>
      </c>
      <c r="C159" s="19" t="s">
        <v>556</v>
      </c>
      <c r="D159" s="76">
        <v>45.3</v>
      </c>
      <c r="E159" s="77">
        <v>3863</v>
      </c>
      <c r="F159" s="78">
        <v>85.3</v>
      </c>
    </row>
    <row r="160" spans="1:6" x14ac:dyDescent="0.25">
      <c r="A160" s="73" t="s">
        <v>557</v>
      </c>
      <c r="B160" s="19" t="s">
        <v>105</v>
      </c>
      <c r="C160" s="19" t="s">
        <v>558</v>
      </c>
      <c r="D160" s="76">
        <v>23.75</v>
      </c>
      <c r="E160" s="77">
        <v>2394</v>
      </c>
      <c r="F160" s="78">
        <v>100.8</v>
      </c>
    </row>
    <row r="161" spans="1:6" x14ac:dyDescent="0.25">
      <c r="A161" s="73" t="s">
        <v>559</v>
      </c>
      <c r="B161" s="19" t="s">
        <v>105</v>
      </c>
      <c r="C161" s="19" t="s">
        <v>560</v>
      </c>
      <c r="D161" s="76">
        <v>11.8</v>
      </c>
      <c r="E161" s="77">
        <v>2144</v>
      </c>
      <c r="F161" s="78">
        <v>181.7</v>
      </c>
    </row>
    <row r="162" spans="1:6" x14ac:dyDescent="0.25">
      <c r="A162" s="73" t="s">
        <v>561</v>
      </c>
      <c r="B162" s="19" t="s">
        <v>105</v>
      </c>
      <c r="C162" s="19" t="s">
        <v>562</v>
      </c>
      <c r="D162" s="76">
        <v>6</v>
      </c>
      <c r="E162" s="77">
        <v>2082</v>
      </c>
      <c r="F162" s="78">
        <v>347</v>
      </c>
    </row>
    <row r="163" spans="1:6" x14ac:dyDescent="0.25">
      <c r="A163" s="73" t="s">
        <v>563</v>
      </c>
      <c r="B163" s="19" t="s">
        <v>105</v>
      </c>
      <c r="C163" s="19" t="s">
        <v>564</v>
      </c>
      <c r="D163" s="76">
        <v>6.83</v>
      </c>
      <c r="E163" s="77">
        <v>1628</v>
      </c>
      <c r="F163" s="78">
        <v>238.4</v>
      </c>
    </row>
    <row r="164" spans="1:6" x14ac:dyDescent="0.25">
      <c r="A164" s="73" t="s">
        <v>565</v>
      </c>
      <c r="B164" s="19" t="s">
        <v>105</v>
      </c>
      <c r="C164" s="19" t="s">
        <v>566</v>
      </c>
      <c r="D164" s="76">
        <v>24.15</v>
      </c>
      <c r="E164" s="77">
        <v>1936</v>
      </c>
      <c r="F164" s="78">
        <v>80.2</v>
      </c>
    </row>
    <row r="165" spans="1:6" x14ac:dyDescent="0.25">
      <c r="A165" s="73" t="s">
        <v>567</v>
      </c>
      <c r="B165" s="19" t="s">
        <v>105</v>
      </c>
      <c r="C165" s="19" t="s">
        <v>568</v>
      </c>
      <c r="D165" s="76">
        <v>35.81</v>
      </c>
      <c r="E165" s="77">
        <v>522</v>
      </c>
      <c r="F165" s="78">
        <v>14.6</v>
      </c>
    </row>
    <row r="166" spans="1:6" x14ac:dyDescent="0.25">
      <c r="A166" s="73" t="s">
        <v>569</v>
      </c>
      <c r="B166" s="19" t="s">
        <v>105</v>
      </c>
      <c r="C166" s="19" t="s">
        <v>570</v>
      </c>
      <c r="D166" s="76">
        <v>28.25</v>
      </c>
      <c r="E166" s="77">
        <v>3047</v>
      </c>
      <c r="F166" s="78">
        <v>107.9</v>
      </c>
    </row>
    <row r="167" spans="1:6" x14ac:dyDescent="0.25">
      <c r="A167" s="73" t="s">
        <v>571</v>
      </c>
      <c r="B167" s="19" t="s">
        <v>105</v>
      </c>
      <c r="C167" s="19" t="s">
        <v>572</v>
      </c>
      <c r="D167" s="76">
        <v>17.920000000000002</v>
      </c>
      <c r="E167" s="77">
        <v>2550</v>
      </c>
      <c r="F167" s="78">
        <v>142.30000000000001</v>
      </c>
    </row>
    <row r="168" spans="1:6" x14ac:dyDescent="0.25">
      <c r="A168" s="73" t="s">
        <v>573</v>
      </c>
      <c r="B168" s="19" t="s">
        <v>105</v>
      </c>
      <c r="C168" s="19" t="s">
        <v>574</v>
      </c>
      <c r="D168" s="76">
        <v>29.03</v>
      </c>
      <c r="E168" s="77">
        <v>2119</v>
      </c>
      <c r="F168" s="78">
        <v>73</v>
      </c>
    </row>
    <row r="169" spans="1:6" x14ac:dyDescent="0.25">
      <c r="A169" s="73" t="s">
        <v>575</v>
      </c>
      <c r="B169" s="19" t="s">
        <v>105</v>
      </c>
      <c r="C169" s="19" t="s">
        <v>576</v>
      </c>
      <c r="D169" s="76">
        <v>8.76</v>
      </c>
      <c r="E169" s="77">
        <v>1332</v>
      </c>
      <c r="F169" s="78">
        <v>152.1</v>
      </c>
    </row>
    <row r="170" spans="1:6" x14ac:dyDescent="0.25">
      <c r="A170" s="73" t="s">
        <v>577</v>
      </c>
      <c r="B170" s="19" t="s">
        <v>105</v>
      </c>
      <c r="C170" s="19" t="s">
        <v>578</v>
      </c>
      <c r="D170" s="76">
        <v>23.64</v>
      </c>
      <c r="E170" s="77">
        <v>1162</v>
      </c>
      <c r="F170" s="78">
        <v>49.2</v>
      </c>
    </row>
    <row r="171" spans="1:6" x14ac:dyDescent="0.25">
      <c r="A171" s="73" t="s">
        <v>579</v>
      </c>
      <c r="B171" s="19" t="s">
        <v>105</v>
      </c>
      <c r="C171" s="19" t="s">
        <v>580</v>
      </c>
      <c r="D171" s="76">
        <v>82.66</v>
      </c>
      <c r="E171" s="77">
        <v>4644</v>
      </c>
      <c r="F171" s="78">
        <v>56.2</v>
      </c>
    </row>
    <row r="172" spans="1:6" x14ac:dyDescent="0.25">
      <c r="A172" s="73" t="s">
        <v>581</v>
      </c>
      <c r="B172" s="19" t="s">
        <v>105</v>
      </c>
      <c r="C172" s="19" t="s">
        <v>582</v>
      </c>
      <c r="D172" s="76">
        <v>22.34</v>
      </c>
      <c r="E172" s="77">
        <v>10048</v>
      </c>
      <c r="F172" s="78">
        <v>449.8</v>
      </c>
    </row>
    <row r="173" spans="1:6" x14ac:dyDescent="0.25">
      <c r="A173" s="73" t="s">
        <v>583</v>
      </c>
      <c r="B173" s="19" t="s">
        <v>105</v>
      </c>
      <c r="C173" s="19" t="s">
        <v>584</v>
      </c>
      <c r="D173" s="76">
        <v>65.77</v>
      </c>
      <c r="E173" s="77">
        <v>2946</v>
      </c>
      <c r="F173" s="78">
        <v>44.8</v>
      </c>
    </row>
    <row r="174" spans="1:6" x14ac:dyDescent="0.25">
      <c r="A174" s="73" t="s">
        <v>585</v>
      </c>
      <c r="B174" s="19" t="s">
        <v>105</v>
      </c>
      <c r="C174" s="19" t="s">
        <v>586</v>
      </c>
      <c r="D174" s="76">
        <v>9.9600000000000009</v>
      </c>
      <c r="E174" s="77">
        <v>3083</v>
      </c>
      <c r="F174" s="78">
        <v>309.5</v>
      </c>
    </row>
    <row r="175" spans="1:6" x14ac:dyDescent="0.25">
      <c r="A175" s="73" t="s">
        <v>587</v>
      </c>
      <c r="B175" s="19" t="s">
        <v>105</v>
      </c>
      <c r="C175" s="19" t="s">
        <v>588</v>
      </c>
      <c r="D175" s="76">
        <v>13.88</v>
      </c>
      <c r="E175" s="77">
        <v>2191</v>
      </c>
      <c r="F175" s="78">
        <v>157.9</v>
      </c>
    </row>
    <row r="176" spans="1:6" x14ac:dyDescent="0.25">
      <c r="A176" s="73" t="s">
        <v>589</v>
      </c>
      <c r="B176" s="19" t="s">
        <v>105</v>
      </c>
      <c r="C176" s="19" t="s">
        <v>590</v>
      </c>
      <c r="D176" s="76">
        <v>16.3</v>
      </c>
      <c r="E176" s="77">
        <v>2098</v>
      </c>
      <c r="F176" s="78">
        <v>128.69999999999999</v>
      </c>
    </row>
    <row r="177" spans="1:6" x14ac:dyDescent="0.25">
      <c r="A177" s="73" t="s">
        <v>591</v>
      </c>
      <c r="B177" s="19" t="s">
        <v>105</v>
      </c>
      <c r="C177" s="19" t="s">
        <v>592</v>
      </c>
      <c r="D177" s="76">
        <v>15.3</v>
      </c>
      <c r="E177" s="77">
        <v>769</v>
      </c>
      <c r="F177" s="78">
        <v>50.3</v>
      </c>
    </row>
    <row r="178" spans="1:6" x14ac:dyDescent="0.25">
      <c r="A178" s="73" t="s">
        <v>593</v>
      </c>
      <c r="B178" s="19" t="s">
        <v>105</v>
      </c>
      <c r="C178" s="19" t="s">
        <v>594</v>
      </c>
      <c r="D178" s="76">
        <v>49.19</v>
      </c>
      <c r="E178" s="77">
        <v>3225</v>
      </c>
      <c r="F178" s="78">
        <v>65.599999999999994</v>
      </c>
    </row>
    <row r="179" spans="1:6" x14ac:dyDescent="0.25">
      <c r="A179" s="73" t="s">
        <v>595</v>
      </c>
      <c r="B179" s="19" t="s">
        <v>105</v>
      </c>
      <c r="C179" s="19" t="s">
        <v>596</v>
      </c>
      <c r="D179" s="76">
        <v>6.18</v>
      </c>
      <c r="E179" s="77">
        <v>1259</v>
      </c>
      <c r="F179" s="78">
        <v>203.7</v>
      </c>
    </row>
    <row r="180" spans="1:6" x14ac:dyDescent="0.25">
      <c r="A180" s="73" t="s">
        <v>597</v>
      </c>
      <c r="B180" s="19" t="s">
        <v>105</v>
      </c>
      <c r="C180" s="19" t="s">
        <v>598</v>
      </c>
      <c r="D180" s="76">
        <v>2.04</v>
      </c>
      <c r="E180" s="77">
        <v>885</v>
      </c>
      <c r="F180" s="78">
        <v>433.8</v>
      </c>
    </row>
    <row r="181" spans="1:6" x14ac:dyDescent="0.25">
      <c r="A181" s="73" t="s">
        <v>599</v>
      </c>
      <c r="B181" s="19" t="s">
        <v>105</v>
      </c>
      <c r="C181" s="19" t="s">
        <v>600</v>
      </c>
      <c r="D181" s="76">
        <v>19.22</v>
      </c>
      <c r="E181" s="77">
        <v>3677</v>
      </c>
      <c r="F181" s="78">
        <v>191.3</v>
      </c>
    </row>
    <row r="182" spans="1:6" x14ac:dyDescent="0.25">
      <c r="A182" s="73" t="s">
        <v>601</v>
      </c>
      <c r="B182" s="19" t="s">
        <v>105</v>
      </c>
      <c r="C182" s="19" t="s">
        <v>602</v>
      </c>
      <c r="D182" s="76">
        <v>18.309999999999999</v>
      </c>
      <c r="E182" s="77">
        <v>4056</v>
      </c>
      <c r="F182" s="78">
        <v>221.5</v>
      </c>
    </row>
    <row r="183" spans="1:6" x14ac:dyDescent="0.25">
      <c r="A183" s="73" t="s">
        <v>603</v>
      </c>
      <c r="B183" s="19" t="s">
        <v>105</v>
      </c>
      <c r="C183" s="19" t="s">
        <v>604</v>
      </c>
      <c r="D183" s="76">
        <v>16.239999999999998</v>
      </c>
      <c r="E183" s="77">
        <v>886</v>
      </c>
      <c r="F183" s="78">
        <v>54.6</v>
      </c>
    </row>
    <row r="184" spans="1:6" x14ac:dyDescent="0.25">
      <c r="A184" s="73" t="s">
        <v>605</v>
      </c>
      <c r="B184" s="19" t="s">
        <v>105</v>
      </c>
      <c r="C184" s="19" t="s">
        <v>606</v>
      </c>
      <c r="D184" s="76">
        <v>63.38</v>
      </c>
      <c r="E184" s="77">
        <v>11028</v>
      </c>
      <c r="F184" s="78">
        <v>174</v>
      </c>
    </row>
    <row r="185" spans="1:6" x14ac:dyDescent="0.25">
      <c r="A185" s="73" t="s">
        <v>607</v>
      </c>
      <c r="B185" s="19" t="s">
        <v>105</v>
      </c>
      <c r="C185" s="19" t="s">
        <v>608</v>
      </c>
      <c r="D185" s="76">
        <v>11.01</v>
      </c>
      <c r="E185" s="77">
        <v>4270</v>
      </c>
      <c r="F185" s="78">
        <v>387.8</v>
      </c>
    </row>
    <row r="186" spans="1:6" x14ac:dyDescent="0.25">
      <c r="A186" s="73" t="s">
        <v>609</v>
      </c>
      <c r="B186" s="19" t="s">
        <v>105</v>
      </c>
      <c r="C186" s="19" t="s">
        <v>610</v>
      </c>
      <c r="D186" s="76">
        <v>13.24</v>
      </c>
      <c r="E186" s="77">
        <v>614</v>
      </c>
      <c r="F186" s="78">
        <v>46.4</v>
      </c>
    </row>
    <row r="187" spans="1:6" x14ac:dyDescent="0.25">
      <c r="A187" s="73" t="s">
        <v>611</v>
      </c>
      <c r="B187" s="19" t="s">
        <v>105</v>
      </c>
      <c r="C187" s="19" t="s">
        <v>612</v>
      </c>
      <c r="D187" s="76">
        <v>31.13</v>
      </c>
      <c r="E187" s="77">
        <v>3766</v>
      </c>
      <c r="F187" s="78">
        <v>121</v>
      </c>
    </row>
    <row r="188" spans="1:6" x14ac:dyDescent="0.25">
      <c r="A188" s="73" t="s">
        <v>613</v>
      </c>
      <c r="B188" s="19" t="s">
        <v>105</v>
      </c>
      <c r="C188" s="19" t="s">
        <v>614</v>
      </c>
      <c r="D188" s="76">
        <v>10</v>
      </c>
      <c r="E188" s="77">
        <v>7711</v>
      </c>
      <c r="F188" s="78">
        <v>771.1</v>
      </c>
    </row>
    <row r="189" spans="1:6" x14ac:dyDescent="0.25">
      <c r="A189" s="73" t="s">
        <v>615</v>
      </c>
      <c r="B189" s="19" t="s">
        <v>105</v>
      </c>
      <c r="C189" s="19" t="s">
        <v>616</v>
      </c>
      <c r="D189" s="76">
        <v>27.49</v>
      </c>
      <c r="E189" s="77">
        <v>1513</v>
      </c>
      <c r="F189" s="78">
        <v>55</v>
      </c>
    </row>
    <row r="190" spans="1:6" x14ac:dyDescent="0.25">
      <c r="A190" s="73" t="s">
        <v>617</v>
      </c>
      <c r="B190" s="19" t="s">
        <v>105</v>
      </c>
      <c r="C190" s="19" t="s">
        <v>618</v>
      </c>
      <c r="D190" s="76">
        <v>29.15</v>
      </c>
      <c r="E190" s="77">
        <v>3414</v>
      </c>
      <c r="F190" s="78">
        <v>117.1</v>
      </c>
    </row>
    <row r="191" spans="1:6" x14ac:dyDescent="0.25">
      <c r="A191" s="73" t="s">
        <v>619</v>
      </c>
      <c r="B191" s="19" t="s">
        <v>105</v>
      </c>
      <c r="C191" s="19" t="s">
        <v>620</v>
      </c>
      <c r="D191" s="76">
        <v>35.99</v>
      </c>
      <c r="E191" s="77">
        <v>2931</v>
      </c>
      <c r="F191" s="78">
        <v>81.400000000000006</v>
      </c>
    </row>
    <row r="192" spans="1:6" x14ac:dyDescent="0.25">
      <c r="A192" s="73" t="s">
        <v>621</v>
      </c>
      <c r="B192" s="19" t="s">
        <v>105</v>
      </c>
      <c r="C192" s="19" t="s">
        <v>622</v>
      </c>
      <c r="D192" s="76">
        <v>9.8000000000000007</v>
      </c>
      <c r="E192" s="77">
        <v>520</v>
      </c>
      <c r="F192" s="78">
        <v>53.1</v>
      </c>
    </row>
    <row r="193" spans="1:6" x14ac:dyDescent="0.25">
      <c r="A193" s="73" t="s">
        <v>623</v>
      </c>
      <c r="B193" s="19" t="s">
        <v>106</v>
      </c>
      <c r="C193" s="19" t="s">
        <v>624</v>
      </c>
      <c r="D193" s="76">
        <v>54.71</v>
      </c>
      <c r="E193" s="77">
        <v>58813</v>
      </c>
      <c r="F193" s="78">
        <v>1075</v>
      </c>
    </row>
    <row r="194" spans="1:6" x14ac:dyDescent="0.25">
      <c r="A194" s="73" t="s">
        <v>625</v>
      </c>
      <c r="B194" s="19" t="s">
        <v>106</v>
      </c>
      <c r="C194" s="19" t="s">
        <v>626</v>
      </c>
      <c r="D194" s="76">
        <v>17.91</v>
      </c>
      <c r="E194" s="77">
        <v>64443</v>
      </c>
      <c r="F194" s="78">
        <v>3598.2</v>
      </c>
    </row>
    <row r="195" spans="1:6" x14ac:dyDescent="0.25">
      <c r="A195" s="73" t="s">
        <v>627</v>
      </c>
      <c r="B195" s="19" t="s">
        <v>106</v>
      </c>
      <c r="C195" s="19" t="s">
        <v>628</v>
      </c>
      <c r="D195" s="76">
        <v>19.829999999999998</v>
      </c>
      <c r="E195" s="77">
        <v>7748</v>
      </c>
      <c r="F195" s="78">
        <v>390.7</v>
      </c>
    </row>
    <row r="196" spans="1:6" x14ac:dyDescent="0.25">
      <c r="A196" s="73" t="s">
        <v>629</v>
      </c>
      <c r="B196" s="19" t="s">
        <v>106</v>
      </c>
      <c r="C196" s="19" t="s">
        <v>630</v>
      </c>
      <c r="D196" s="76">
        <v>6.47</v>
      </c>
      <c r="E196" s="77">
        <v>7018</v>
      </c>
      <c r="F196" s="78">
        <v>1084.7</v>
      </c>
    </row>
    <row r="197" spans="1:6" x14ac:dyDescent="0.25">
      <c r="A197" s="73" t="s">
        <v>631</v>
      </c>
      <c r="B197" s="19" t="s">
        <v>106</v>
      </c>
      <c r="C197" s="19" t="s">
        <v>632</v>
      </c>
      <c r="D197" s="76">
        <v>4.7300000000000004</v>
      </c>
      <c r="E197" s="77">
        <v>34065</v>
      </c>
      <c r="F197" s="78">
        <v>7201.9</v>
      </c>
    </row>
    <row r="198" spans="1:6" x14ac:dyDescent="0.25">
      <c r="A198" s="73" t="s">
        <v>633</v>
      </c>
      <c r="B198" s="19" t="s">
        <v>106</v>
      </c>
      <c r="C198" s="19" t="s">
        <v>634</v>
      </c>
      <c r="D198" s="76">
        <v>13.47</v>
      </c>
      <c r="E198" s="77">
        <v>26245</v>
      </c>
      <c r="F198" s="78">
        <v>1948.4</v>
      </c>
    </row>
    <row r="199" spans="1:6" x14ac:dyDescent="0.25">
      <c r="A199" s="73" t="s">
        <v>635</v>
      </c>
      <c r="B199" s="19" t="s">
        <v>106</v>
      </c>
      <c r="C199" s="19" t="s">
        <v>636</v>
      </c>
      <c r="D199" s="76">
        <v>10.96</v>
      </c>
      <c r="E199" s="77">
        <v>9977</v>
      </c>
      <c r="F199" s="78">
        <v>910.3</v>
      </c>
    </row>
    <row r="200" spans="1:6" x14ac:dyDescent="0.25">
      <c r="A200" s="73" t="s">
        <v>637</v>
      </c>
      <c r="B200" s="19" t="s">
        <v>106</v>
      </c>
      <c r="C200" s="19" t="s">
        <v>638</v>
      </c>
      <c r="D200" s="76">
        <v>11.4</v>
      </c>
      <c r="E200" s="77">
        <v>27864</v>
      </c>
      <c r="F200" s="78">
        <v>2444.1999999999998</v>
      </c>
    </row>
    <row r="201" spans="1:6" x14ac:dyDescent="0.25">
      <c r="A201" s="73" t="s">
        <v>639</v>
      </c>
      <c r="B201" s="19" t="s">
        <v>106</v>
      </c>
      <c r="C201" s="19" t="s">
        <v>640</v>
      </c>
      <c r="D201" s="76">
        <v>7.53</v>
      </c>
      <c r="E201" s="77">
        <v>10211</v>
      </c>
      <c r="F201" s="78">
        <v>1356</v>
      </c>
    </row>
    <row r="202" spans="1:6" x14ac:dyDescent="0.25">
      <c r="A202" s="73" t="s">
        <v>641</v>
      </c>
      <c r="B202" s="19" t="s">
        <v>106</v>
      </c>
      <c r="C202" s="19" t="s">
        <v>642</v>
      </c>
      <c r="D202" s="76">
        <v>5.62</v>
      </c>
      <c r="E202" s="77">
        <v>16252</v>
      </c>
      <c r="F202" s="78">
        <v>2891.8</v>
      </c>
    </row>
    <row r="203" spans="1:6" x14ac:dyDescent="0.25">
      <c r="A203" s="73" t="s">
        <v>643</v>
      </c>
      <c r="B203" s="19" t="s">
        <v>106</v>
      </c>
      <c r="C203" s="19" t="s">
        <v>644</v>
      </c>
      <c r="D203" s="76">
        <v>27.22</v>
      </c>
      <c r="E203" s="77">
        <v>37554</v>
      </c>
      <c r="F203" s="78">
        <v>1379.6</v>
      </c>
    </row>
    <row r="204" spans="1:6" x14ac:dyDescent="0.25">
      <c r="A204" s="73" t="s">
        <v>645</v>
      </c>
      <c r="B204" s="19" t="s">
        <v>106</v>
      </c>
      <c r="C204" s="19" t="s">
        <v>646</v>
      </c>
      <c r="D204" s="76">
        <v>3.98</v>
      </c>
      <c r="E204" s="77">
        <v>11953</v>
      </c>
      <c r="F204" s="78">
        <v>3003.3</v>
      </c>
    </row>
    <row r="205" spans="1:6" x14ac:dyDescent="0.25">
      <c r="A205" s="73" t="s">
        <v>647</v>
      </c>
      <c r="B205" s="19" t="s">
        <v>106</v>
      </c>
      <c r="C205" s="19" t="s">
        <v>648</v>
      </c>
      <c r="D205" s="76">
        <v>3.33</v>
      </c>
      <c r="E205" s="77">
        <v>5303</v>
      </c>
      <c r="F205" s="78">
        <v>1592.5</v>
      </c>
    </row>
    <row r="206" spans="1:6" x14ac:dyDescent="0.25">
      <c r="A206" s="73" t="s">
        <v>649</v>
      </c>
      <c r="B206" s="19" t="s">
        <v>106</v>
      </c>
      <c r="C206" s="19" t="s">
        <v>650</v>
      </c>
      <c r="D206" s="76">
        <v>4.0599999999999996</v>
      </c>
      <c r="E206" s="77">
        <v>7144</v>
      </c>
      <c r="F206" s="78">
        <v>1759.6</v>
      </c>
    </row>
    <row r="207" spans="1:6" x14ac:dyDescent="0.25">
      <c r="A207" s="73" t="s">
        <v>651</v>
      </c>
      <c r="B207" s="19" t="s">
        <v>106</v>
      </c>
      <c r="C207" s="19" t="s">
        <v>652</v>
      </c>
      <c r="D207" s="76">
        <v>3.65</v>
      </c>
      <c r="E207" s="77">
        <v>2456</v>
      </c>
      <c r="F207" s="78">
        <v>672.9</v>
      </c>
    </row>
    <row r="208" spans="1:6" x14ac:dyDescent="0.25">
      <c r="A208" s="73" t="s">
        <v>653</v>
      </c>
      <c r="B208" s="19" t="s">
        <v>106</v>
      </c>
      <c r="C208" s="19" t="s">
        <v>654</v>
      </c>
      <c r="D208" s="76">
        <v>3.2</v>
      </c>
      <c r="E208" s="77">
        <v>22489</v>
      </c>
      <c r="F208" s="78">
        <v>7027.8</v>
      </c>
    </row>
    <row r="209" spans="1:6" x14ac:dyDescent="0.25">
      <c r="A209" s="73" t="s">
        <v>655</v>
      </c>
      <c r="B209" s="19" t="s">
        <v>106</v>
      </c>
      <c r="C209" s="19" t="s">
        <v>656</v>
      </c>
      <c r="D209" s="76">
        <v>7.84</v>
      </c>
      <c r="E209" s="77">
        <v>48985</v>
      </c>
      <c r="F209" s="78">
        <v>6248.1</v>
      </c>
    </row>
    <row r="210" spans="1:6" x14ac:dyDescent="0.25">
      <c r="A210" s="73" t="s">
        <v>657</v>
      </c>
      <c r="B210" s="19" t="s">
        <v>106</v>
      </c>
      <c r="C210" s="19" t="s">
        <v>658</v>
      </c>
      <c r="D210" s="76">
        <v>6.38</v>
      </c>
      <c r="E210" s="77">
        <v>3227</v>
      </c>
      <c r="F210" s="78">
        <v>505.8</v>
      </c>
    </row>
    <row r="211" spans="1:6" x14ac:dyDescent="0.25">
      <c r="A211" s="73" t="s">
        <v>659</v>
      </c>
      <c r="B211" s="19" t="s">
        <v>106</v>
      </c>
      <c r="C211" s="19" t="s">
        <v>660</v>
      </c>
      <c r="D211" s="76">
        <v>5.85</v>
      </c>
      <c r="E211" s="77">
        <v>8084</v>
      </c>
      <c r="F211" s="78">
        <v>1381.9</v>
      </c>
    </row>
    <row r="212" spans="1:6" x14ac:dyDescent="0.25">
      <c r="A212" s="73" t="s">
        <v>661</v>
      </c>
      <c r="B212" s="19" t="s">
        <v>106</v>
      </c>
      <c r="C212" s="19" t="s">
        <v>662</v>
      </c>
      <c r="D212" s="76">
        <v>3.18</v>
      </c>
      <c r="E212" s="77">
        <v>13942</v>
      </c>
      <c r="F212" s="78">
        <v>4384.3</v>
      </c>
    </row>
    <row r="213" spans="1:6" x14ac:dyDescent="0.25">
      <c r="A213" s="73" t="s">
        <v>663</v>
      </c>
      <c r="B213" s="19" t="s">
        <v>106</v>
      </c>
      <c r="C213" s="19" t="s">
        <v>664</v>
      </c>
      <c r="D213" s="76">
        <v>1.53</v>
      </c>
      <c r="E213" s="77">
        <v>18659</v>
      </c>
      <c r="F213" s="78">
        <v>12195.4</v>
      </c>
    </row>
    <row r="214" spans="1:6" x14ac:dyDescent="0.25">
      <c r="A214" s="73" t="s">
        <v>665</v>
      </c>
      <c r="B214" s="19" t="s">
        <v>106</v>
      </c>
      <c r="C214" s="19" t="s">
        <v>666</v>
      </c>
      <c r="D214" s="76">
        <v>2.59</v>
      </c>
      <c r="E214" s="77">
        <v>3813</v>
      </c>
      <c r="F214" s="78">
        <v>1472.2</v>
      </c>
    </row>
    <row r="215" spans="1:6" x14ac:dyDescent="0.25">
      <c r="A215" s="73" t="s">
        <v>667</v>
      </c>
      <c r="B215" s="19" t="s">
        <v>106</v>
      </c>
      <c r="C215" s="19" t="s">
        <v>668</v>
      </c>
      <c r="D215" s="76">
        <v>12.14</v>
      </c>
      <c r="E215" s="77">
        <v>76791</v>
      </c>
      <c r="F215" s="78">
        <v>6325.5</v>
      </c>
    </row>
    <row r="216" spans="1:6" x14ac:dyDescent="0.25">
      <c r="A216" s="73" t="s">
        <v>669</v>
      </c>
      <c r="B216" s="19" t="s">
        <v>106</v>
      </c>
      <c r="C216" s="19" t="s">
        <v>670</v>
      </c>
      <c r="D216" s="76">
        <v>17.809999999999999</v>
      </c>
      <c r="E216" s="77">
        <v>65575</v>
      </c>
      <c r="F216" s="78">
        <v>3681.9</v>
      </c>
    </row>
    <row r="217" spans="1:6" x14ac:dyDescent="0.25">
      <c r="A217" s="73" t="s">
        <v>671</v>
      </c>
      <c r="B217" s="19" t="s">
        <v>106</v>
      </c>
      <c r="C217" s="19" t="s">
        <v>672</v>
      </c>
      <c r="D217" s="76">
        <v>3.92</v>
      </c>
      <c r="E217" s="77">
        <v>7975</v>
      </c>
      <c r="F217" s="78">
        <v>2034.4</v>
      </c>
    </row>
    <row r="218" spans="1:6" x14ac:dyDescent="0.25">
      <c r="A218" s="73" t="s">
        <v>673</v>
      </c>
      <c r="B218" s="19" t="s">
        <v>106</v>
      </c>
      <c r="C218" s="19" t="s">
        <v>674</v>
      </c>
      <c r="D218" s="76">
        <v>4.2300000000000004</v>
      </c>
      <c r="E218" s="77">
        <v>17929</v>
      </c>
      <c r="F218" s="78">
        <v>4238.5</v>
      </c>
    </row>
    <row r="219" spans="1:6" x14ac:dyDescent="0.25">
      <c r="A219" s="73" t="s">
        <v>675</v>
      </c>
      <c r="B219" s="19" t="s">
        <v>106</v>
      </c>
      <c r="C219" s="19" t="s">
        <v>676</v>
      </c>
      <c r="D219" s="76">
        <v>7.33</v>
      </c>
      <c r="E219" s="77">
        <v>12862</v>
      </c>
      <c r="F219" s="78">
        <v>1754.7</v>
      </c>
    </row>
    <row r="220" spans="1:6" x14ac:dyDescent="0.25">
      <c r="A220" s="73" t="s">
        <v>677</v>
      </c>
      <c r="B220" s="19" t="s">
        <v>106</v>
      </c>
      <c r="C220" s="19" t="s">
        <v>678</v>
      </c>
      <c r="D220" s="76">
        <v>2.74</v>
      </c>
      <c r="E220" s="77">
        <v>7091</v>
      </c>
      <c r="F220" s="78">
        <v>2588</v>
      </c>
    </row>
    <row r="221" spans="1:6" x14ac:dyDescent="0.25">
      <c r="A221" s="73" t="s">
        <v>679</v>
      </c>
      <c r="B221" s="19" t="s">
        <v>106</v>
      </c>
      <c r="C221" s="19" t="s">
        <v>680</v>
      </c>
      <c r="D221" s="76">
        <v>2.4500000000000002</v>
      </c>
      <c r="E221" s="77">
        <v>1764</v>
      </c>
      <c r="F221" s="78">
        <v>720</v>
      </c>
    </row>
    <row r="222" spans="1:6" x14ac:dyDescent="0.25">
      <c r="A222" s="73" t="s">
        <v>681</v>
      </c>
      <c r="B222" s="19" t="s">
        <v>106</v>
      </c>
      <c r="C222" s="19" t="s">
        <v>682</v>
      </c>
      <c r="D222" s="76">
        <v>2.2200000000000002</v>
      </c>
      <c r="E222" s="77">
        <v>12250</v>
      </c>
      <c r="F222" s="78">
        <v>5518</v>
      </c>
    </row>
    <row r="223" spans="1:6" x14ac:dyDescent="0.25">
      <c r="A223" s="73" t="s">
        <v>683</v>
      </c>
      <c r="B223" s="19" t="s">
        <v>106</v>
      </c>
      <c r="C223" s="19" t="s">
        <v>684</v>
      </c>
      <c r="D223" s="76">
        <v>13.08</v>
      </c>
      <c r="E223" s="77">
        <v>18005</v>
      </c>
      <c r="F223" s="78">
        <v>1376.5</v>
      </c>
    </row>
    <row r="224" spans="1:6" x14ac:dyDescent="0.25">
      <c r="A224" s="73" t="s">
        <v>685</v>
      </c>
      <c r="B224" s="19" t="s">
        <v>106</v>
      </c>
      <c r="C224" s="19" t="s">
        <v>686</v>
      </c>
      <c r="D224" s="76">
        <v>5.39</v>
      </c>
      <c r="E224" s="77">
        <v>29866</v>
      </c>
      <c r="F224" s="78">
        <v>5541</v>
      </c>
    </row>
    <row r="225" spans="1:6" x14ac:dyDescent="0.25">
      <c r="A225" s="73" t="s">
        <v>687</v>
      </c>
      <c r="B225" s="19" t="s">
        <v>106</v>
      </c>
      <c r="C225" s="19" t="s">
        <v>688</v>
      </c>
      <c r="D225" s="76">
        <v>2.04</v>
      </c>
      <c r="E225" s="77">
        <v>16021</v>
      </c>
      <c r="F225" s="78">
        <v>7853.4</v>
      </c>
    </row>
    <row r="226" spans="1:6" x14ac:dyDescent="0.25">
      <c r="A226" s="73" t="s">
        <v>689</v>
      </c>
      <c r="B226" s="19" t="s">
        <v>106</v>
      </c>
      <c r="C226" s="19" t="s">
        <v>690</v>
      </c>
      <c r="D226" s="76">
        <v>94.63</v>
      </c>
      <c r="E226" s="77">
        <v>123490</v>
      </c>
      <c r="F226" s="78">
        <v>1305</v>
      </c>
    </row>
    <row r="227" spans="1:6" x14ac:dyDescent="0.25">
      <c r="A227" s="73" t="s">
        <v>691</v>
      </c>
      <c r="B227" s="19" t="s">
        <v>106</v>
      </c>
      <c r="C227" s="19" t="s">
        <v>692</v>
      </c>
      <c r="D227" s="76">
        <v>14.64</v>
      </c>
      <c r="E227" s="77">
        <v>28846</v>
      </c>
      <c r="F227" s="78">
        <v>1970.4</v>
      </c>
    </row>
    <row r="228" spans="1:6" x14ac:dyDescent="0.25">
      <c r="A228" s="73" t="s">
        <v>693</v>
      </c>
      <c r="B228" s="19" t="s">
        <v>106</v>
      </c>
      <c r="C228" s="19" t="s">
        <v>694</v>
      </c>
      <c r="D228" s="76">
        <v>2.88</v>
      </c>
      <c r="E228" s="77">
        <v>17900</v>
      </c>
      <c r="F228" s="78">
        <v>6215.3</v>
      </c>
    </row>
    <row r="229" spans="1:6" x14ac:dyDescent="0.25">
      <c r="A229" s="73" t="s">
        <v>695</v>
      </c>
      <c r="B229" s="19" t="s">
        <v>106</v>
      </c>
      <c r="C229" s="19" t="s">
        <v>696</v>
      </c>
      <c r="D229" s="76">
        <v>8.14</v>
      </c>
      <c r="E229" s="77">
        <v>20170</v>
      </c>
      <c r="F229" s="78">
        <v>2477.9</v>
      </c>
    </row>
    <row r="230" spans="1:6" x14ac:dyDescent="0.25">
      <c r="A230" s="73" t="s">
        <v>697</v>
      </c>
      <c r="B230" s="19" t="s">
        <v>106</v>
      </c>
      <c r="C230" s="19" t="s">
        <v>698</v>
      </c>
      <c r="D230" s="76">
        <v>2.08</v>
      </c>
      <c r="E230" s="77">
        <v>4764</v>
      </c>
      <c r="F230" s="78">
        <v>2290.4</v>
      </c>
    </row>
    <row r="231" spans="1:6" x14ac:dyDescent="0.25">
      <c r="A231" s="73" t="s">
        <v>699</v>
      </c>
      <c r="B231" s="19" t="s">
        <v>106</v>
      </c>
      <c r="C231" s="19" t="s">
        <v>700</v>
      </c>
      <c r="D231" s="76">
        <v>12.02</v>
      </c>
      <c r="E231" s="77">
        <v>6233</v>
      </c>
      <c r="F231" s="78">
        <v>518.6</v>
      </c>
    </row>
    <row r="232" spans="1:6" x14ac:dyDescent="0.25">
      <c r="A232" s="73" t="s">
        <v>701</v>
      </c>
      <c r="B232" s="19" t="s">
        <v>106</v>
      </c>
      <c r="C232" s="19" t="s">
        <v>702</v>
      </c>
      <c r="D232" s="76">
        <v>2.71</v>
      </c>
      <c r="E232" s="77">
        <v>1572</v>
      </c>
      <c r="F232" s="78">
        <v>580.1</v>
      </c>
    </row>
    <row r="233" spans="1:6" x14ac:dyDescent="0.25">
      <c r="A233" s="73" t="s">
        <v>703</v>
      </c>
      <c r="B233" s="19" t="s">
        <v>106</v>
      </c>
      <c r="C233" s="19" t="s">
        <v>704</v>
      </c>
      <c r="D233" s="76">
        <v>15.65</v>
      </c>
      <c r="E233" s="77">
        <v>60163</v>
      </c>
      <c r="F233" s="78">
        <v>3844.3</v>
      </c>
    </row>
    <row r="234" spans="1:6" x14ac:dyDescent="0.25">
      <c r="A234" s="73" t="s">
        <v>705</v>
      </c>
      <c r="B234" s="19" t="s">
        <v>106</v>
      </c>
      <c r="C234" s="19" t="s">
        <v>706</v>
      </c>
      <c r="D234" s="76">
        <v>3.26</v>
      </c>
      <c r="E234" s="77">
        <v>7921</v>
      </c>
      <c r="F234" s="78">
        <v>2429.8000000000002</v>
      </c>
    </row>
    <row r="235" spans="1:6" x14ac:dyDescent="0.25">
      <c r="A235" s="73" t="s">
        <v>707</v>
      </c>
      <c r="B235" s="19" t="s">
        <v>106</v>
      </c>
      <c r="C235" s="19" t="s">
        <v>708</v>
      </c>
      <c r="D235" s="76">
        <v>22.58</v>
      </c>
      <c r="E235" s="77">
        <v>29727</v>
      </c>
      <c r="F235" s="78">
        <v>1316.5</v>
      </c>
    </row>
    <row r="236" spans="1:6" x14ac:dyDescent="0.25">
      <c r="A236" s="73" t="s">
        <v>709</v>
      </c>
      <c r="B236" s="19" t="s">
        <v>106</v>
      </c>
      <c r="C236" s="19" t="s">
        <v>710</v>
      </c>
      <c r="D236" s="76">
        <v>19.84</v>
      </c>
      <c r="E236" s="77">
        <v>14280</v>
      </c>
      <c r="F236" s="78">
        <v>719.8</v>
      </c>
    </row>
    <row r="237" spans="1:6" x14ac:dyDescent="0.25">
      <c r="A237" s="73" t="s">
        <v>711</v>
      </c>
      <c r="B237" s="19" t="s">
        <v>106</v>
      </c>
      <c r="C237" s="19" t="s">
        <v>712</v>
      </c>
      <c r="D237" s="76">
        <v>3.8</v>
      </c>
      <c r="E237" s="77">
        <v>37903</v>
      </c>
      <c r="F237" s="78">
        <v>9974.5</v>
      </c>
    </row>
    <row r="238" spans="1:6" x14ac:dyDescent="0.25">
      <c r="A238" s="73" t="s">
        <v>713</v>
      </c>
      <c r="B238" s="19" t="s">
        <v>106</v>
      </c>
      <c r="C238" s="19" t="s">
        <v>714</v>
      </c>
      <c r="D238" s="76">
        <v>2.25</v>
      </c>
      <c r="E238" s="77">
        <v>7941</v>
      </c>
      <c r="F238" s="78">
        <v>3529.3</v>
      </c>
    </row>
    <row r="239" spans="1:6" x14ac:dyDescent="0.25">
      <c r="A239" s="73" t="s">
        <v>715</v>
      </c>
      <c r="B239" s="19" t="s">
        <v>106</v>
      </c>
      <c r="C239" s="19" t="s">
        <v>716</v>
      </c>
      <c r="D239" s="76">
        <v>3.7</v>
      </c>
      <c r="E239" s="77">
        <v>12674</v>
      </c>
      <c r="F239" s="78">
        <v>3425.4</v>
      </c>
    </row>
    <row r="240" spans="1:6" x14ac:dyDescent="0.25">
      <c r="A240" s="73" t="s">
        <v>717</v>
      </c>
      <c r="B240" s="19" t="s">
        <v>106</v>
      </c>
      <c r="C240" s="19" t="s">
        <v>718</v>
      </c>
      <c r="D240" s="76">
        <v>5.26</v>
      </c>
      <c r="E240" s="77">
        <v>35145</v>
      </c>
      <c r="F240" s="78">
        <v>6681.6</v>
      </c>
    </row>
    <row r="241" spans="1:6" x14ac:dyDescent="0.25">
      <c r="A241" s="73" t="s">
        <v>719</v>
      </c>
      <c r="B241" s="19" t="s">
        <v>106</v>
      </c>
      <c r="C241" s="19" t="s">
        <v>106</v>
      </c>
      <c r="D241" s="76">
        <v>118.94</v>
      </c>
      <c r="E241" s="77">
        <v>959188</v>
      </c>
      <c r="F241" s="78">
        <v>8064.5</v>
      </c>
    </row>
    <row r="242" spans="1:6" x14ac:dyDescent="0.25">
      <c r="A242" s="73" t="s">
        <v>720</v>
      </c>
      <c r="B242" s="19" t="s">
        <v>106</v>
      </c>
      <c r="C242" s="19" t="s">
        <v>721</v>
      </c>
      <c r="D242" s="76">
        <v>39.19</v>
      </c>
      <c r="E242" s="77">
        <v>34593</v>
      </c>
      <c r="F242" s="78">
        <v>882.7</v>
      </c>
    </row>
    <row r="243" spans="1:6" x14ac:dyDescent="0.25">
      <c r="A243" s="73" t="s">
        <v>722</v>
      </c>
      <c r="B243" s="19" t="s">
        <v>106</v>
      </c>
      <c r="C243" s="19" t="s">
        <v>723</v>
      </c>
      <c r="D243" s="76">
        <v>20.02</v>
      </c>
      <c r="E243" s="77">
        <v>23619</v>
      </c>
      <c r="F243" s="78">
        <v>1179.8</v>
      </c>
    </row>
    <row r="244" spans="1:6" x14ac:dyDescent="0.25">
      <c r="A244" s="73" t="s">
        <v>724</v>
      </c>
      <c r="B244" s="19" t="s">
        <v>106</v>
      </c>
      <c r="C244" s="19" t="s">
        <v>725</v>
      </c>
      <c r="D244" s="76">
        <v>20.67</v>
      </c>
      <c r="E244" s="77">
        <v>16854</v>
      </c>
      <c r="F244" s="78">
        <v>815.4</v>
      </c>
    </row>
    <row r="245" spans="1:6" x14ac:dyDescent="0.25">
      <c r="A245" s="73" t="s">
        <v>726</v>
      </c>
      <c r="B245" s="19" t="s">
        <v>106</v>
      </c>
      <c r="C245" s="19" t="s">
        <v>727</v>
      </c>
      <c r="D245" s="76">
        <v>7.34</v>
      </c>
      <c r="E245" s="77">
        <v>12961</v>
      </c>
      <c r="F245" s="78">
        <v>1765.8</v>
      </c>
    </row>
    <row r="246" spans="1:6" x14ac:dyDescent="0.25">
      <c r="A246" s="73" t="s">
        <v>728</v>
      </c>
      <c r="B246" s="19" t="s">
        <v>106</v>
      </c>
      <c r="C246" s="19" t="s">
        <v>729</v>
      </c>
      <c r="D246" s="76">
        <v>12.54</v>
      </c>
      <c r="E246" s="77">
        <v>6035</v>
      </c>
      <c r="F246" s="78">
        <v>481.3</v>
      </c>
    </row>
    <row r="247" spans="1:6" x14ac:dyDescent="0.25">
      <c r="A247" s="73" t="s">
        <v>730</v>
      </c>
      <c r="B247" s="19" t="s">
        <v>106</v>
      </c>
      <c r="C247" s="19" t="s">
        <v>731</v>
      </c>
      <c r="D247" s="76">
        <v>13.2</v>
      </c>
      <c r="E247" s="77">
        <v>22036</v>
      </c>
      <c r="F247" s="78">
        <v>1669.4</v>
      </c>
    </row>
    <row r="248" spans="1:6" x14ac:dyDescent="0.25">
      <c r="A248" s="73" t="s">
        <v>732</v>
      </c>
      <c r="B248" s="19" t="s">
        <v>106</v>
      </c>
      <c r="C248" s="19" t="s">
        <v>733</v>
      </c>
      <c r="D248" s="76">
        <v>8.02</v>
      </c>
      <c r="E248" s="77">
        <v>13371</v>
      </c>
      <c r="F248" s="78">
        <v>1667.2</v>
      </c>
    </row>
    <row r="249" spans="1:6" x14ac:dyDescent="0.25">
      <c r="A249" s="73" t="s">
        <v>734</v>
      </c>
      <c r="B249" s="19" t="s">
        <v>106</v>
      </c>
      <c r="C249" s="19" t="s">
        <v>735</v>
      </c>
      <c r="D249" s="76">
        <v>11.71</v>
      </c>
      <c r="E249" s="77">
        <v>39637</v>
      </c>
      <c r="F249" s="78">
        <v>3384.9</v>
      </c>
    </row>
    <row r="250" spans="1:6" x14ac:dyDescent="0.25">
      <c r="A250" s="73" t="s">
        <v>736</v>
      </c>
      <c r="B250" s="19" t="s">
        <v>106</v>
      </c>
      <c r="C250" s="19" t="s">
        <v>737</v>
      </c>
      <c r="D250" s="76">
        <v>12.43</v>
      </c>
      <c r="E250" s="77">
        <v>25087</v>
      </c>
      <c r="F250" s="78">
        <v>2018.3</v>
      </c>
    </row>
    <row r="251" spans="1:6" x14ac:dyDescent="0.25">
      <c r="A251" s="73" t="s">
        <v>738</v>
      </c>
      <c r="B251" s="19" t="s">
        <v>106</v>
      </c>
      <c r="C251" s="19" t="s">
        <v>739</v>
      </c>
      <c r="D251" s="76">
        <v>4.5999999999999996</v>
      </c>
      <c r="E251" s="77">
        <v>54045</v>
      </c>
      <c r="F251" s="78">
        <v>11748.9</v>
      </c>
    </row>
    <row r="252" spans="1:6" x14ac:dyDescent="0.25">
      <c r="A252" s="73" t="s">
        <v>740</v>
      </c>
      <c r="B252" s="19" t="s">
        <v>106</v>
      </c>
      <c r="C252" s="19" t="s">
        <v>741</v>
      </c>
      <c r="D252" s="76">
        <v>43.43</v>
      </c>
      <c r="E252" s="77">
        <v>80851</v>
      </c>
      <c r="F252" s="78">
        <v>1861.6</v>
      </c>
    </row>
    <row r="253" spans="1:6" x14ac:dyDescent="0.25">
      <c r="A253" s="73" t="s">
        <v>742</v>
      </c>
      <c r="B253" s="19" t="s">
        <v>106</v>
      </c>
      <c r="C253" s="19" t="s">
        <v>743</v>
      </c>
      <c r="D253" s="76">
        <v>4.26</v>
      </c>
      <c r="E253" s="77">
        <v>10481</v>
      </c>
      <c r="F253" s="78">
        <v>2460.3000000000002</v>
      </c>
    </row>
    <row r="254" spans="1:6" x14ac:dyDescent="0.25">
      <c r="A254" s="73" t="s">
        <v>744</v>
      </c>
      <c r="B254" s="19" t="s">
        <v>106</v>
      </c>
      <c r="C254" s="19" t="s">
        <v>745</v>
      </c>
      <c r="D254" s="76">
        <v>7.43</v>
      </c>
      <c r="E254" s="77">
        <v>25766</v>
      </c>
      <c r="F254" s="78">
        <v>3467.8</v>
      </c>
    </row>
    <row r="255" spans="1:6" x14ac:dyDescent="0.25">
      <c r="A255" s="73" t="s">
        <v>746</v>
      </c>
      <c r="B255" s="19" t="s">
        <v>106</v>
      </c>
      <c r="C255" s="19" t="s">
        <v>747</v>
      </c>
      <c r="D255" s="76">
        <v>14.16</v>
      </c>
      <c r="E255" s="77">
        <v>41351</v>
      </c>
      <c r="F255" s="78">
        <v>2920.3</v>
      </c>
    </row>
    <row r="256" spans="1:6" x14ac:dyDescent="0.25">
      <c r="A256" s="73" t="s">
        <v>748</v>
      </c>
      <c r="B256" s="19" t="s">
        <v>106</v>
      </c>
      <c r="C256" s="19" t="s">
        <v>749</v>
      </c>
      <c r="D256" s="76">
        <v>19.89</v>
      </c>
      <c r="E256" s="77">
        <v>52374</v>
      </c>
      <c r="F256" s="78">
        <v>2633.2</v>
      </c>
    </row>
    <row r="257" spans="1:6" x14ac:dyDescent="0.25">
      <c r="A257" s="73" t="s">
        <v>750</v>
      </c>
      <c r="B257" s="19" t="s">
        <v>106</v>
      </c>
      <c r="C257" s="19" t="s">
        <v>751</v>
      </c>
      <c r="D257" s="76">
        <v>28.33</v>
      </c>
      <c r="E257" s="77">
        <v>6892</v>
      </c>
      <c r="F257" s="78">
        <v>243.3</v>
      </c>
    </row>
    <row r="258" spans="1:6" x14ac:dyDescent="0.25">
      <c r="A258" s="73" t="s">
        <v>752</v>
      </c>
      <c r="B258" s="19" t="s">
        <v>106</v>
      </c>
      <c r="C258" s="19" t="s">
        <v>753</v>
      </c>
      <c r="D258" s="76">
        <v>7.01</v>
      </c>
      <c r="E258" s="77">
        <v>12056</v>
      </c>
      <c r="F258" s="78">
        <v>1719.8</v>
      </c>
    </row>
    <row r="259" spans="1:6" x14ac:dyDescent="0.25">
      <c r="A259" s="73" t="s">
        <v>754</v>
      </c>
      <c r="B259" s="19" t="s">
        <v>106</v>
      </c>
      <c r="C259" s="19" t="s">
        <v>755</v>
      </c>
      <c r="D259" s="76">
        <v>4.1500000000000004</v>
      </c>
      <c r="E259" s="77">
        <v>44688</v>
      </c>
      <c r="F259" s="78">
        <v>10768.2</v>
      </c>
    </row>
    <row r="260" spans="1:6" x14ac:dyDescent="0.25">
      <c r="A260" s="73" t="s">
        <v>756</v>
      </c>
      <c r="B260" s="19" t="s">
        <v>106</v>
      </c>
      <c r="C260" s="19" t="s">
        <v>757</v>
      </c>
      <c r="D260" s="76">
        <v>14.17</v>
      </c>
      <c r="E260" s="77">
        <v>32014</v>
      </c>
      <c r="F260" s="78">
        <v>2259.3000000000002</v>
      </c>
    </row>
    <row r="261" spans="1:6" x14ac:dyDescent="0.25">
      <c r="A261" s="73" t="s">
        <v>758</v>
      </c>
      <c r="B261" s="19" t="s">
        <v>106</v>
      </c>
      <c r="C261" s="19" t="s">
        <v>759</v>
      </c>
      <c r="D261" s="76">
        <v>2.95</v>
      </c>
      <c r="E261" s="77">
        <v>3405</v>
      </c>
      <c r="F261" s="78">
        <v>1154.2</v>
      </c>
    </row>
    <row r="262" spans="1:6" x14ac:dyDescent="0.25">
      <c r="A262" s="73" t="s">
        <v>760</v>
      </c>
      <c r="B262" s="19" t="s">
        <v>106</v>
      </c>
      <c r="C262" s="19" t="s">
        <v>761</v>
      </c>
      <c r="D262" s="76">
        <v>2.64</v>
      </c>
      <c r="E262" s="77">
        <v>8980</v>
      </c>
      <c r="F262" s="78">
        <v>3401.5</v>
      </c>
    </row>
    <row r="263" spans="1:6" x14ac:dyDescent="0.25">
      <c r="A263" s="73" t="s">
        <v>762</v>
      </c>
      <c r="B263" s="19" t="s">
        <v>106</v>
      </c>
      <c r="C263" s="19" t="s">
        <v>763</v>
      </c>
      <c r="D263" s="76">
        <v>4.1500000000000004</v>
      </c>
      <c r="E263" s="77">
        <v>9067</v>
      </c>
      <c r="F263" s="78">
        <v>2184.8000000000002</v>
      </c>
    </row>
    <row r="264" spans="1:6" x14ac:dyDescent="0.25">
      <c r="A264" s="73" t="s">
        <v>764</v>
      </c>
      <c r="B264" s="19" t="s">
        <v>106</v>
      </c>
      <c r="C264" s="19" t="s">
        <v>765</v>
      </c>
      <c r="D264" s="76">
        <v>18.739999999999998</v>
      </c>
      <c r="E264" s="77">
        <v>27345</v>
      </c>
      <c r="F264" s="78">
        <v>1459.2</v>
      </c>
    </row>
    <row r="265" spans="1:6" x14ac:dyDescent="0.25">
      <c r="A265" s="73" t="s">
        <v>766</v>
      </c>
      <c r="B265" s="19" t="s">
        <v>106</v>
      </c>
      <c r="C265" s="19" t="s">
        <v>767</v>
      </c>
      <c r="D265" s="76">
        <v>5.91</v>
      </c>
      <c r="E265" s="77">
        <v>33779</v>
      </c>
      <c r="F265" s="78">
        <v>5715.6</v>
      </c>
    </row>
    <row r="266" spans="1:6" x14ac:dyDescent="0.25">
      <c r="A266" s="73" t="s">
        <v>768</v>
      </c>
      <c r="B266" s="19" t="s">
        <v>106</v>
      </c>
      <c r="C266" s="19" t="s">
        <v>769</v>
      </c>
      <c r="D266" s="76">
        <v>7.93</v>
      </c>
      <c r="E266" s="77">
        <v>19655</v>
      </c>
      <c r="F266" s="78">
        <v>2478.6</v>
      </c>
    </row>
    <row r="267" spans="1:6" x14ac:dyDescent="0.25">
      <c r="A267" s="73" t="s">
        <v>770</v>
      </c>
      <c r="B267" s="19" t="s">
        <v>106</v>
      </c>
      <c r="C267" s="19" t="s">
        <v>771</v>
      </c>
      <c r="D267" s="76">
        <v>5.37</v>
      </c>
      <c r="E267" s="77">
        <v>6451</v>
      </c>
      <c r="F267" s="78">
        <v>1201.3</v>
      </c>
    </row>
    <row r="268" spans="1:6" x14ac:dyDescent="0.25">
      <c r="A268" s="73" t="s">
        <v>772</v>
      </c>
      <c r="B268" s="19" t="s">
        <v>106</v>
      </c>
      <c r="C268" s="19" t="s">
        <v>773</v>
      </c>
      <c r="D268" s="76">
        <v>13.88</v>
      </c>
      <c r="E268" s="77">
        <v>16286</v>
      </c>
      <c r="F268" s="78">
        <v>1173.3</v>
      </c>
    </row>
    <row r="269" spans="1:6" x14ac:dyDescent="0.25">
      <c r="A269" s="73" t="s">
        <v>774</v>
      </c>
      <c r="B269" s="19" t="s">
        <v>106</v>
      </c>
      <c r="C269" s="19" t="s">
        <v>775</v>
      </c>
      <c r="D269" s="76">
        <v>5.48</v>
      </c>
      <c r="E269" s="77">
        <v>6145</v>
      </c>
      <c r="F269" s="78">
        <v>1121.4000000000001</v>
      </c>
    </row>
    <row r="270" spans="1:6" x14ac:dyDescent="0.25">
      <c r="A270" s="73" t="s">
        <v>776</v>
      </c>
      <c r="B270" s="19" t="s">
        <v>106</v>
      </c>
      <c r="C270" s="19" t="s">
        <v>777</v>
      </c>
      <c r="D270" s="76">
        <v>6.44</v>
      </c>
      <c r="E270" s="77">
        <v>3126</v>
      </c>
      <c r="F270" s="78">
        <v>485.4</v>
      </c>
    </row>
    <row r="271" spans="1:6" x14ac:dyDescent="0.25">
      <c r="A271" s="73" t="s">
        <v>778</v>
      </c>
      <c r="B271" s="19" t="s">
        <v>106</v>
      </c>
      <c r="C271" s="19" t="s">
        <v>779</v>
      </c>
      <c r="D271" s="76">
        <v>30.67</v>
      </c>
      <c r="E271" s="77">
        <v>34956</v>
      </c>
      <c r="F271" s="78">
        <v>1139.7</v>
      </c>
    </row>
    <row r="272" spans="1:6" x14ac:dyDescent="0.25">
      <c r="A272" s="73" t="s">
        <v>780</v>
      </c>
      <c r="B272" s="19" t="s">
        <v>106</v>
      </c>
      <c r="C272" s="19" t="s">
        <v>781</v>
      </c>
      <c r="D272" s="76">
        <v>9.9600000000000009</v>
      </c>
      <c r="E272" s="77">
        <v>16320</v>
      </c>
      <c r="F272" s="78">
        <v>1638.6</v>
      </c>
    </row>
    <row r="273" spans="1:6" x14ac:dyDescent="0.25">
      <c r="A273" s="73" t="s">
        <v>782</v>
      </c>
      <c r="B273" s="19" t="s">
        <v>106</v>
      </c>
      <c r="C273" s="19" t="s">
        <v>783</v>
      </c>
      <c r="D273" s="76">
        <v>7.65</v>
      </c>
      <c r="E273" s="77">
        <v>8673</v>
      </c>
      <c r="F273" s="78">
        <v>1133.7</v>
      </c>
    </row>
    <row r="274" spans="1:6" x14ac:dyDescent="0.25">
      <c r="A274" s="73" t="s">
        <v>784</v>
      </c>
      <c r="B274" s="19" t="s">
        <v>106</v>
      </c>
      <c r="C274" s="19" t="s">
        <v>785</v>
      </c>
      <c r="D274" s="76">
        <v>23.46</v>
      </c>
      <c r="E274" s="77">
        <v>18066</v>
      </c>
      <c r="F274" s="78">
        <v>770.1</v>
      </c>
    </row>
    <row r="275" spans="1:6" x14ac:dyDescent="0.25">
      <c r="A275" s="73" t="s">
        <v>786</v>
      </c>
      <c r="B275" s="19" t="s">
        <v>106</v>
      </c>
      <c r="C275" s="19" t="s">
        <v>787</v>
      </c>
      <c r="D275" s="76">
        <v>7.51</v>
      </c>
      <c r="E275" s="77">
        <v>42302</v>
      </c>
      <c r="F275" s="78">
        <v>5632.8</v>
      </c>
    </row>
    <row r="276" spans="1:6" x14ac:dyDescent="0.25">
      <c r="A276" s="73" t="s">
        <v>788</v>
      </c>
      <c r="B276" s="19" t="s">
        <v>106</v>
      </c>
      <c r="C276" s="19" t="s">
        <v>789</v>
      </c>
      <c r="D276" s="76">
        <v>30.66</v>
      </c>
      <c r="E276" s="77">
        <v>84672</v>
      </c>
      <c r="F276" s="78">
        <v>2761.6</v>
      </c>
    </row>
    <row r="277" spans="1:6" x14ac:dyDescent="0.25">
      <c r="A277" s="73" t="s">
        <v>790</v>
      </c>
      <c r="B277" s="19" t="s">
        <v>106</v>
      </c>
      <c r="C277" s="19" t="s">
        <v>791</v>
      </c>
      <c r="D277" s="76">
        <v>5.21</v>
      </c>
      <c r="E277" s="77">
        <v>3627</v>
      </c>
      <c r="F277" s="78">
        <v>696.2</v>
      </c>
    </row>
    <row r="278" spans="1:6" x14ac:dyDescent="0.25">
      <c r="A278" s="73" t="s">
        <v>792</v>
      </c>
      <c r="B278" s="19" t="s">
        <v>106</v>
      </c>
      <c r="C278" s="19" t="s">
        <v>793</v>
      </c>
      <c r="D278" s="76">
        <v>29.38</v>
      </c>
      <c r="E278" s="77">
        <v>20812</v>
      </c>
      <c r="F278" s="78">
        <v>708.4</v>
      </c>
    </row>
    <row r="279" spans="1:6" x14ac:dyDescent="0.25">
      <c r="A279" s="73" t="s">
        <v>794</v>
      </c>
      <c r="B279" s="19" t="s">
        <v>106</v>
      </c>
      <c r="C279" s="19" t="s">
        <v>795</v>
      </c>
      <c r="D279" s="76">
        <v>6.87</v>
      </c>
      <c r="E279" s="77">
        <v>31182</v>
      </c>
      <c r="F279" s="78">
        <v>4538.8999999999996</v>
      </c>
    </row>
    <row r="280" spans="1:6" x14ac:dyDescent="0.25">
      <c r="A280" s="73" t="s">
        <v>796</v>
      </c>
      <c r="B280" s="19" t="s">
        <v>106</v>
      </c>
      <c r="C280" s="19" t="s">
        <v>797</v>
      </c>
      <c r="D280" s="76">
        <v>10.9</v>
      </c>
      <c r="E280" s="77">
        <v>4379</v>
      </c>
      <c r="F280" s="78">
        <v>401.7</v>
      </c>
    </row>
    <row r="281" spans="1:6" x14ac:dyDescent="0.25">
      <c r="A281" s="73" t="s">
        <v>798</v>
      </c>
      <c r="B281" s="19" t="s">
        <v>106</v>
      </c>
      <c r="C281" s="19" t="s">
        <v>799</v>
      </c>
      <c r="D281" s="76">
        <v>6.21</v>
      </c>
      <c r="E281" s="77">
        <v>24838</v>
      </c>
      <c r="F281" s="78">
        <v>3999.7</v>
      </c>
    </row>
    <row r="282" spans="1:6" x14ac:dyDescent="0.25">
      <c r="A282" s="73" t="s">
        <v>800</v>
      </c>
      <c r="B282" s="19" t="s">
        <v>106</v>
      </c>
      <c r="C282" s="19" t="s">
        <v>801</v>
      </c>
      <c r="D282" s="76">
        <v>3.98</v>
      </c>
      <c r="E282" s="77">
        <v>11711</v>
      </c>
      <c r="F282" s="78">
        <v>2942.5</v>
      </c>
    </row>
    <row r="283" spans="1:6" x14ac:dyDescent="0.25">
      <c r="A283" s="73" t="s">
        <v>802</v>
      </c>
      <c r="B283" s="19" t="s">
        <v>106</v>
      </c>
      <c r="C283" s="19" t="s">
        <v>803</v>
      </c>
      <c r="D283" s="76">
        <v>6.21</v>
      </c>
      <c r="E283" s="77">
        <v>8816</v>
      </c>
      <c r="F283" s="78">
        <v>1419.6</v>
      </c>
    </row>
    <row r="284" spans="1:6" x14ac:dyDescent="0.25">
      <c r="A284" s="73" t="s">
        <v>804</v>
      </c>
      <c r="B284" s="19" t="s">
        <v>106</v>
      </c>
      <c r="C284" s="19" t="s">
        <v>805</v>
      </c>
      <c r="D284" s="76">
        <v>3.04</v>
      </c>
      <c r="E284" s="77">
        <v>5295</v>
      </c>
      <c r="F284" s="78">
        <v>1741.8</v>
      </c>
    </row>
    <row r="285" spans="1:6" x14ac:dyDescent="0.25">
      <c r="A285" s="73" t="s">
        <v>806</v>
      </c>
      <c r="B285" s="19" t="s">
        <v>107</v>
      </c>
      <c r="C285" s="19" t="s">
        <v>807</v>
      </c>
      <c r="D285" s="76">
        <v>10.87</v>
      </c>
      <c r="E285" s="77">
        <v>4035</v>
      </c>
      <c r="F285" s="78">
        <v>371.2</v>
      </c>
    </row>
    <row r="286" spans="1:6" x14ac:dyDescent="0.25">
      <c r="A286" s="73" t="s">
        <v>808</v>
      </c>
      <c r="B286" s="19" t="s">
        <v>107</v>
      </c>
      <c r="C286" s="19" t="s">
        <v>809</v>
      </c>
      <c r="D286" s="76">
        <v>14.08</v>
      </c>
      <c r="E286" s="77">
        <v>4112</v>
      </c>
      <c r="F286" s="78">
        <v>292</v>
      </c>
    </row>
    <row r="287" spans="1:6" x14ac:dyDescent="0.25">
      <c r="A287" s="73" t="s">
        <v>810</v>
      </c>
      <c r="B287" s="19" t="s">
        <v>107</v>
      </c>
      <c r="C287" s="19" t="s">
        <v>811</v>
      </c>
      <c r="D287" s="76">
        <v>43.65</v>
      </c>
      <c r="E287" s="77">
        <v>1812</v>
      </c>
      <c r="F287" s="78">
        <v>41.5</v>
      </c>
    </row>
    <row r="288" spans="1:6" x14ac:dyDescent="0.25">
      <c r="A288" s="73" t="s">
        <v>812</v>
      </c>
      <c r="B288" s="19" t="s">
        <v>107</v>
      </c>
      <c r="C288" s="19" t="s">
        <v>813</v>
      </c>
      <c r="D288" s="76">
        <v>56.15</v>
      </c>
      <c r="E288" s="77">
        <v>1635</v>
      </c>
      <c r="F288" s="78">
        <v>29.1</v>
      </c>
    </row>
    <row r="289" spans="1:6" x14ac:dyDescent="0.25">
      <c r="A289" s="73" t="s">
        <v>814</v>
      </c>
      <c r="B289" s="19" t="s">
        <v>107</v>
      </c>
      <c r="C289" s="19" t="s">
        <v>815</v>
      </c>
      <c r="D289" s="76">
        <v>186.74</v>
      </c>
      <c r="E289" s="77">
        <v>22246</v>
      </c>
      <c r="F289" s="78">
        <v>119.1</v>
      </c>
    </row>
    <row r="290" spans="1:6" x14ac:dyDescent="0.25">
      <c r="A290" s="73" t="s">
        <v>816</v>
      </c>
      <c r="B290" s="19" t="s">
        <v>107</v>
      </c>
      <c r="C290" s="19" t="s">
        <v>817</v>
      </c>
      <c r="D290" s="76">
        <v>8.59</v>
      </c>
      <c r="E290" s="77">
        <v>10852</v>
      </c>
      <c r="F290" s="78">
        <v>1263.3</v>
      </c>
    </row>
    <row r="291" spans="1:6" x14ac:dyDescent="0.25">
      <c r="A291" s="73" t="s">
        <v>818</v>
      </c>
      <c r="B291" s="19" t="s">
        <v>107</v>
      </c>
      <c r="C291" s="19" t="s">
        <v>819</v>
      </c>
      <c r="D291" s="76">
        <v>29.39</v>
      </c>
      <c r="E291" s="77">
        <v>7770</v>
      </c>
      <c r="F291" s="78">
        <v>264.39999999999998</v>
      </c>
    </row>
    <row r="292" spans="1:6" x14ac:dyDescent="0.25">
      <c r="A292" s="73" t="s">
        <v>820</v>
      </c>
      <c r="B292" s="19" t="s">
        <v>107</v>
      </c>
      <c r="C292" s="19" t="s">
        <v>107</v>
      </c>
      <c r="D292" s="76">
        <v>30.55</v>
      </c>
      <c r="E292" s="77">
        <v>54027</v>
      </c>
      <c r="F292" s="78">
        <v>1768.5</v>
      </c>
    </row>
    <row r="293" spans="1:6" x14ac:dyDescent="0.25">
      <c r="A293" s="73" t="s">
        <v>821</v>
      </c>
      <c r="B293" s="19" t="s">
        <v>107</v>
      </c>
      <c r="C293" s="19" t="s">
        <v>822</v>
      </c>
      <c r="D293" s="76">
        <v>68.8</v>
      </c>
      <c r="E293" s="77">
        <v>3136</v>
      </c>
      <c r="F293" s="78">
        <v>45.6</v>
      </c>
    </row>
    <row r="294" spans="1:6" x14ac:dyDescent="0.25">
      <c r="A294" s="73" t="s">
        <v>823</v>
      </c>
      <c r="B294" s="19" t="s">
        <v>107</v>
      </c>
      <c r="C294" s="19" t="s">
        <v>824</v>
      </c>
      <c r="D294" s="76">
        <v>12.3</v>
      </c>
      <c r="E294" s="77">
        <v>4675</v>
      </c>
      <c r="F294" s="78">
        <v>380.1</v>
      </c>
    </row>
    <row r="295" spans="1:6" x14ac:dyDescent="0.25">
      <c r="A295" s="73" t="s">
        <v>825</v>
      </c>
      <c r="B295" s="19" t="s">
        <v>107</v>
      </c>
      <c r="C295" s="19" t="s">
        <v>826</v>
      </c>
      <c r="D295" s="76">
        <v>102.16</v>
      </c>
      <c r="E295" s="77">
        <v>3808</v>
      </c>
      <c r="F295" s="78">
        <v>37.299999999999997</v>
      </c>
    </row>
    <row r="296" spans="1:6" x14ac:dyDescent="0.25">
      <c r="A296" s="73" t="s">
        <v>827</v>
      </c>
      <c r="B296" s="19" t="s">
        <v>107</v>
      </c>
      <c r="C296" s="19" t="s">
        <v>828</v>
      </c>
      <c r="D296" s="76">
        <v>18.78</v>
      </c>
      <c r="E296" s="77">
        <v>2363</v>
      </c>
      <c r="F296" s="78">
        <v>125.8</v>
      </c>
    </row>
    <row r="297" spans="1:6" x14ac:dyDescent="0.25">
      <c r="A297" s="73" t="s">
        <v>829</v>
      </c>
      <c r="B297" s="19" t="s">
        <v>107</v>
      </c>
      <c r="C297" s="19" t="s">
        <v>830</v>
      </c>
      <c r="D297" s="76">
        <v>13.81</v>
      </c>
      <c r="E297" s="77">
        <v>298</v>
      </c>
      <c r="F297" s="78">
        <v>21.6</v>
      </c>
    </row>
    <row r="298" spans="1:6" x14ac:dyDescent="0.25">
      <c r="A298" s="73" t="s">
        <v>831</v>
      </c>
      <c r="B298" s="19" t="s">
        <v>107</v>
      </c>
      <c r="C298" s="19" t="s">
        <v>832</v>
      </c>
      <c r="D298" s="76">
        <v>56.33</v>
      </c>
      <c r="E298" s="77">
        <v>2318</v>
      </c>
      <c r="F298" s="78">
        <v>41.2</v>
      </c>
    </row>
    <row r="299" spans="1:6" x14ac:dyDescent="0.25">
      <c r="A299" s="73" t="s">
        <v>833</v>
      </c>
      <c r="B299" s="19" t="s">
        <v>107</v>
      </c>
      <c r="C299" s="19" t="s">
        <v>834</v>
      </c>
      <c r="D299" s="76">
        <v>101.05</v>
      </c>
      <c r="E299" s="77">
        <v>4506</v>
      </c>
      <c r="F299" s="78">
        <v>44.6</v>
      </c>
    </row>
    <row r="300" spans="1:6" x14ac:dyDescent="0.25">
      <c r="A300" s="73" t="s">
        <v>835</v>
      </c>
      <c r="B300" s="19" t="s">
        <v>107</v>
      </c>
      <c r="C300" s="19" t="s">
        <v>836</v>
      </c>
      <c r="D300" s="76">
        <v>5.35</v>
      </c>
      <c r="E300" s="77">
        <v>1138</v>
      </c>
      <c r="F300" s="78">
        <v>212.7</v>
      </c>
    </row>
    <row r="301" spans="1:6" x14ac:dyDescent="0.25">
      <c r="A301" s="73" t="s">
        <v>837</v>
      </c>
      <c r="B301" s="19" t="s">
        <v>107</v>
      </c>
      <c r="C301" s="19" t="s">
        <v>838</v>
      </c>
      <c r="D301" s="76">
        <v>41.28</v>
      </c>
      <c r="E301" s="77">
        <v>3391</v>
      </c>
      <c r="F301" s="78">
        <v>82.1</v>
      </c>
    </row>
    <row r="302" spans="1:6" x14ac:dyDescent="0.25">
      <c r="A302" s="73" t="s">
        <v>839</v>
      </c>
      <c r="B302" s="19" t="s">
        <v>107</v>
      </c>
      <c r="C302" s="19" t="s">
        <v>840</v>
      </c>
      <c r="D302" s="76">
        <v>7.49</v>
      </c>
      <c r="E302" s="77">
        <v>2397</v>
      </c>
      <c r="F302" s="78">
        <v>320</v>
      </c>
    </row>
    <row r="303" spans="1:6" x14ac:dyDescent="0.25">
      <c r="A303" s="73" t="s">
        <v>841</v>
      </c>
      <c r="B303" s="19" t="s">
        <v>107</v>
      </c>
      <c r="C303" s="19" t="s">
        <v>842</v>
      </c>
      <c r="D303" s="76">
        <v>16.72</v>
      </c>
      <c r="E303" s="77">
        <v>1362</v>
      </c>
      <c r="F303" s="78">
        <v>81.5</v>
      </c>
    </row>
    <row r="304" spans="1:6" x14ac:dyDescent="0.25">
      <c r="A304" s="73" t="s">
        <v>843</v>
      </c>
      <c r="B304" s="19" t="s">
        <v>107</v>
      </c>
      <c r="C304" s="19" t="s">
        <v>844</v>
      </c>
      <c r="D304" s="76">
        <v>28.09</v>
      </c>
      <c r="E304" s="77">
        <v>1743</v>
      </c>
      <c r="F304" s="78">
        <v>62.1</v>
      </c>
    </row>
    <row r="305" spans="1:6" x14ac:dyDescent="0.25">
      <c r="A305" s="73" t="s">
        <v>845</v>
      </c>
      <c r="B305" s="19" t="s">
        <v>107</v>
      </c>
      <c r="C305" s="19" t="s">
        <v>846</v>
      </c>
      <c r="D305" s="76">
        <v>13.07</v>
      </c>
      <c r="E305" s="77">
        <v>945</v>
      </c>
      <c r="F305" s="78">
        <v>72.3</v>
      </c>
    </row>
    <row r="306" spans="1:6" x14ac:dyDescent="0.25">
      <c r="A306" s="73" t="s">
        <v>847</v>
      </c>
      <c r="B306" s="19" t="s">
        <v>107</v>
      </c>
      <c r="C306" s="19" t="s">
        <v>848</v>
      </c>
      <c r="D306" s="76">
        <v>15.37</v>
      </c>
      <c r="E306" s="77">
        <v>1102</v>
      </c>
      <c r="F306" s="78">
        <v>71.7</v>
      </c>
    </row>
    <row r="307" spans="1:6" x14ac:dyDescent="0.25">
      <c r="A307" s="73" t="s">
        <v>849</v>
      </c>
      <c r="B307" s="19" t="s">
        <v>107</v>
      </c>
      <c r="C307" s="19" t="s">
        <v>850</v>
      </c>
      <c r="D307" s="76">
        <v>11.69</v>
      </c>
      <c r="E307" s="77">
        <v>1952</v>
      </c>
      <c r="F307" s="78">
        <v>167</v>
      </c>
    </row>
    <row r="308" spans="1:6" x14ac:dyDescent="0.25">
      <c r="A308" s="73" t="s">
        <v>851</v>
      </c>
      <c r="B308" s="19" t="s">
        <v>107</v>
      </c>
      <c r="C308" s="19" t="s">
        <v>852</v>
      </c>
      <c r="D308" s="76">
        <v>17.170000000000002</v>
      </c>
      <c r="E308" s="77">
        <v>1580</v>
      </c>
      <c r="F308" s="78">
        <v>92</v>
      </c>
    </row>
    <row r="309" spans="1:6" x14ac:dyDescent="0.25">
      <c r="A309" s="73" t="s">
        <v>853</v>
      </c>
      <c r="B309" s="19" t="s">
        <v>107</v>
      </c>
      <c r="C309" s="19" t="s">
        <v>854</v>
      </c>
      <c r="D309" s="76">
        <v>29.34</v>
      </c>
      <c r="E309" s="77">
        <v>9407</v>
      </c>
      <c r="F309" s="78">
        <v>320.60000000000002</v>
      </c>
    </row>
    <row r="310" spans="1:6" x14ac:dyDescent="0.25">
      <c r="A310" s="73" t="s">
        <v>855</v>
      </c>
      <c r="B310" s="19" t="s">
        <v>107</v>
      </c>
      <c r="C310" s="19" t="s">
        <v>856</v>
      </c>
      <c r="D310" s="76">
        <v>3.73</v>
      </c>
      <c r="E310" s="77">
        <v>2602</v>
      </c>
      <c r="F310" s="78">
        <v>697.6</v>
      </c>
    </row>
    <row r="311" spans="1:6" x14ac:dyDescent="0.25">
      <c r="A311" s="73" t="s">
        <v>857</v>
      </c>
      <c r="B311" s="19" t="s">
        <v>107</v>
      </c>
      <c r="C311" s="19" t="s">
        <v>858</v>
      </c>
      <c r="D311" s="76">
        <v>6.61</v>
      </c>
      <c r="E311" s="77">
        <v>480</v>
      </c>
      <c r="F311" s="78">
        <v>72.599999999999994</v>
      </c>
    </row>
    <row r="312" spans="1:6" x14ac:dyDescent="0.25">
      <c r="A312" s="73" t="s">
        <v>859</v>
      </c>
      <c r="B312" s="19" t="s">
        <v>107</v>
      </c>
      <c r="C312" s="19" t="s">
        <v>860</v>
      </c>
      <c r="D312" s="76">
        <v>24.6</v>
      </c>
      <c r="E312" s="77">
        <v>2199</v>
      </c>
      <c r="F312" s="78">
        <v>89.4</v>
      </c>
    </row>
    <row r="313" spans="1:6" x14ac:dyDescent="0.25">
      <c r="A313" s="73" t="s">
        <v>861</v>
      </c>
      <c r="B313" s="19" t="s">
        <v>107</v>
      </c>
      <c r="C313" s="19" t="s">
        <v>862</v>
      </c>
      <c r="D313" s="76">
        <v>10.31</v>
      </c>
      <c r="E313" s="77">
        <v>3044</v>
      </c>
      <c r="F313" s="78">
        <v>295.2</v>
      </c>
    </row>
    <row r="314" spans="1:6" x14ac:dyDescent="0.25">
      <c r="A314" s="73" t="s">
        <v>863</v>
      </c>
      <c r="B314" s="19" t="s">
        <v>107</v>
      </c>
      <c r="C314" s="19" t="s">
        <v>864</v>
      </c>
      <c r="D314" s="76">
        <v>51.63</v>
      </c>
      <c r="E314" s="77">
        <v>1313</v>
      </c>
      <c r="F314" s="78">
        <v>25.4</v>
      </c>
    </row>
    <row r="315" spans="1:6" x14ac:dyDescent="0.25">
      <c r="A315" s="73" t="s">
        <v>865</v>
      </c>
      <c r="B315" s="19" t="s">
        <v>107</v>
      </c>
      <c r="C315" s="19" t="s">
        <v>866</v>
      </c>
      <c r="D315" s="76">
        <v>6.4</v>
      </c>
      <c r="E315" s="77">
        <v>1844</v>
      </c>
      <c r="F315" s="78">
        <v>288.10000000000002</v>
      </c>
    </row>
    <row r="316" spans="1:6" x14ac:dyDescent="0.25">
      <c r="A316" s="73" t="s">
        <v>867</v>
      </c>
      <c r="B316" s="19" t="s">
        <v>107</v>
      </c>
      <c r="C316" s="19" t="s">
        <v>868</v>
      </c>
      <c r="D316" s="76">
        <v>34.549999999999997</v>
      </c>
      <c r="E316" s="77">
        <v>2926</v>
      </c>
      <c r="F316" s="78">
        <v>84.7</v>
      </c>
    </row>
    <row r="317" spans="1:6" x14ac:dyDescent="0.25">
      <c r="A317" s="73" t="s">
        <v>869</v>
      </c>
      <c r="B317" s="19" t="s">
        <v>107</v>
      </c>
      <c r="C317" s="19" t="s">
        <v>870</v>
      </c>
      <c r="D317" s="76">
        <v>16.7</v>
      </c>
      <c r="E317" s="77">
        <v>2995</v>
      </c>
      <c r="F317" s="78">
        <v>179.3</v>
      </c>
    </row>
    <row r="318" spans="1:6" x14ac:dyDescent="0.25">
      <c r="A318" s="73" t="s">
        <v>871</v>
      </c>
      <c r="B318" s="19" t="s">
        <v>107</v>
      </c>
      <c r="C318" s="19" t="s">
        <v>872</v>
      </c>
      <c r="D318" s="76">
        <v>20.39</v>
      </c>
      <c r="E318" s="77">
        <v>5379</v>
      </c>
      <c r="F318" s="78">
        <v>263.8</v>
      </c>
    </row>
    <row r="319" spans="1:6" x14ac:dyDescent="0.25">
      <c r="A319" s="73" t="s">
        <v>873</v>
      </c>
      <c r="B319" s="19" t="s">
        <v>107</v>
      </c>
      <c r="C319" s="19" t="s">
        <v>874</v>
      </c>
      <c r="D319" s="76">
        <v>38.04</v>
      </c>
      <c r="E319" s="77">
        <v>3571</v>
      </c>
      <c r="F319" s="78">
        <v>93.9</v>
      </c>
    </row>
    <row r="320" spans="1:6" x14ac:dyDescent="0.25">
      <c r="A320" s="73" t="s">
        <v>875</v>
      </c>
      <c r="B320" s="19" t="s">
        <v>107</v>
      </c>
      <c r="C320" s="19" t="s">
        <v>876</v>
      </c>
      <c r="D320" s="76">
        <v>27.33</v>
      </c>
      <c r="E320" s="77">
        <v>3461</v>
      </c>
      <c r="F320" s="78">
        <v>126.6</v>
      </c>
    </row>
    <row r="321" spans="1:6" x14ac:dyDescent="0.25">
      <c r="A321" s="73" t="s">
        <v>877</v>
      </c>
      <c r="B321" s="19" t="s">
        <v>107</v>
      </c>
      <c r="C321" s="19" t="s">
        <v>878</v>
      </c>
      <c r="D321" s="76">
        <v>30.26</v>
      </c>
      <c r="E321" s="77">
        <v>653</v>
      </c>
      <c r="F321" s="78">
        <v>21.6</v>
      </c>
    </row>
    <row r="322" spans="1:6" x14ac:dyDescent="0.25">
      <c r="A322" s="73" t="s">
        <v>879</v>
      </c>
      <c r="B322" s="19" t="s">
        <v>107</v>
      </c>
      <c r="C322" s="19" t="s">
        <v>880</v>
      </c>
      <c r="D322" s="76">
        <v>29.11</v>
      </c>
      <c r="E322" s="77">
        <v>8017</v>
      </c>
      <c r="F322" s="78">
        <v>275.39999999999998</v>
      </c>
    </row>
    <row r="323" spans="1:6" x14ac:dyDescent="0.25">
      <c r="A323" s="73" t="s">
        <v>881</v>
      </c>
      <c r="B323" s="19" t="s">
        <v>107</v>
      </c>
      <c r="C323" s="19" t="s">
        <v>882</v>
      </c>
      <c r="D323" s="76">
        <v>7.13</v>
      </c>
      <c r="E323" s="77">
        <v>1896</v>
      </c>
      <c r="F323" s="78">
        <v>265.89999999999998</v>
      </c>
    </row>
    <row r="324" spans="1:6" x14ac:dyDescent="0.25">
      <c r="A324" s="73" t="s">
        <v>883</v>
      </c>
      <c r="B324" s="19" t="s">
        <v>107</v>
      </c>
      <c r="C324" s="19" t="s">
        <v>884</v>
      </c>
      <c r="D324" s="76">
        <v>55.87</v>
      </c>
      <c r="E324" s="77">
        <v>1634</v>
      </c>
      <c r="F324" s="78">
        <v>29.2</v>
      </c>
    </row>
    <row r="325" spans="1:6" x14ac:dyDescent="0.25">
      <c r="A325" s="73" t="s">
        <v>885</v>
      </c>
      <c r="B325" s="19" t="s">
        <v>107</v>
      </c>
      <c r="C325" s="19" t="s">
        <v>886</v>
      </c>
      <c r="D325" s="76">
        <v>82.08</v>
      </c>
      <c r="E325" s="77">
        <v>2222</v>
      </c>
      <c r="F325" s="78">
        <v>27.1</v>
      </c>
    </row>
    <row r="326" spans="1:6" x14ac:dyDescent="0.25">
      <c r="A326" s="73" t="s">
        <v>887</v>
      </c>
      <c r="B326" s="19" t="s">
        <v>107</v>
      </c>
      <c r="C326" s="19" t="s">
        <v>888</v>
      </c>
      <c r="D326" s="76">
        <v>15.25</v>
      </c>
      <c r="E326" s="77">
        <v>1518</v>
      </c>
      <c r="F326" s="78">
        <v>99.5</v>
      </c>
    </row>
    <row r="327" spans="1:6" x14ac:dyDescent="0.25">
      <c r="A327" s="73" t="s">
        <v>889</v>
      </c>
      <c r="B327" s="19" t="s">
        <v>107</v>
      </c>
      <c r="C327" s="19" t="s">
        <v>890</v>
      </c>
      <c r="D327" s="76">
        <v>11.29</v>
      </c>
      <c r="E327" s="77">
        <v>3478</v>
      </c>
      <c r="F327" s="78">
        <v>308.10000000000002</v>
      </c>
    </row>
    <row r="328" spans="1:6" x14ac:dyDescent="0.25">
      <c r="A328" s="73" t="s">
        <v>891</v>
      </c>
      <c r="B328" s="19" t="s">
        <v>107</v>
      </c>
      <c r="C328" s="19" t="s">
        <v>892</v>
      </c>
      <c r="D328" s="76">
        <v>46.51</v>
      </c>
      <c r="E328" s="77">
        <v>6151</v>
      </c>
      <c r="F328" s="78">
        <v>132.30000000000001</v>
      </c>
    </row>
    <row r="329" spans="1:6" x14ac:dyDescent="0.25">
      <c r="A329" s="73" t="s">
        <v>893</v>
      </c>
      <c r="B329" s="19" t="s">
        <v>107</v>
      </c>
      <c r="C329" s="19" t="s">
        <v>894</v>
      </c>
      <c r="D329" s="76">
        <v>6.07</v>
      </c>
      <c r="E329" s="77">
        <v>1159</v>
      </c>
      <c r="F329" s="78">
        <v>190.9</v>
      </c>
    </row>
    <row r="330" spans="1:6" x14ac:dyDescent="0.25">
      <c r="A330" s="73" t="s">
        <v>895</v>
      </c>
      <c r="B330" s="19" t="s">
        <v>107</v>
      </c>
      <c r="C330" s="19" t="s">
        <v>896</v>
      </c>
      <c r="D330" s="76">
        <v>8.75</v>
      </c>
      <c r="E330" s="77">
        <v>3166</v>
      </c>
      <c r="F330" s="78">
        <v>361.8</v>
      </c>
    </row>
    <row r="331" spans="1:6" x14ac:dyDescent="0.25">
      <c r="A331" s="73" t="s">
        <v>897</v>
      </c>
      <c r="B331" s="19" t="s">
        <v>107</v>
      </c>
      <c r="C331" s="19" t="s">
        <v>898</v>
      </c>
      <c r="D331" s="76">
        <v>4.72</v>
      </c>
      <c r="E331" s="77">
        <v>1694</v>
      </c>
      <c r="F331" s="78">
        <v>358.9</v>
      </c>
    </row>
    <row r="332" spans="1:6" x14ac:dyDescent="0.25">
      <c r="A332" s="73" t="s">
        <v>899</v>
      </c>
      <c r="B332" s="19" t="s">
        <v>107</v>
      </c>
      <c r="C332" s="19" t="s">
        <v>900</v>
      </c>
      <c r="D332" s="76">
        <v>20.68</v>
      </c>
      <c r="E332" s="77">
        <v>1900</v>
      </c>
      <c r="F332" s="78">
        <v>91.9</v>
      </c>
    </row>
    <row r="333" spans="1:6" x14ac:dyDescent="0.25">
      <c r="A333" s="73" t="s">
        <v>901</v>
      </c>
      <c r="B333" s="19" t="s">
        <v>107</v>
      </c>
      <c r="C333" s="19" t="s">
        <v>902</v>
      </c>
      <c r="D333" s="76">
        <v>19.920000000000002</v>
      </c>
      <c r="E333" s="77">
        <v>12282</v>
      </c>
      <c r="F333" s="78">
        <v>616.6</v>
      </c>
    </row>
    <row r="334" spans="1:6" x14ac:dyDescent="0.25">
      <c r="A334" s="73" t="s">
        <v>903</v>
      </c>
      <c r="B334" s="19" t="s">
        <v>107</v>
      </c>
      <c r="C334" s="19" t="s">
        <v>904</v>
      </c>
      <c r="D334" s="76">
        <v>33.96</v>
      </c>
      <c r="E334" s="77">
        <v>7536</v>
      </c>
      <c r="F334" s="78">
        <v>221.9</v>
      </c>
    </row>
    <row r="335" spans="1:6" x14ac:dyDescent="0.25">
      <c r="A335" s="73" t="s">
        <v>905</v>
      </c>
      <c r="B335" s="19" t="s">
        <v>107</v>
      </c>
      <c r="C335" s="19" t="s">
        <v>906</v>
      </c>
      <c r="D335" s="76">
        <v>18.38</v>
      </c>
      <c r="E335" s="77">
        <v>397</v>
      </c>
      <c r="F335" s="78">
        <v>21.6</v>
      </c>
    </row>
    <row r="336" spans="1:6" x14ac:dyDescent="0.25">
      <c r="A336" s="73" t="s">
        <v>907</v>
      </c>
      <c r="B336" s="19" t="s">
        <v>107</v>
      </c>
      <c r="C336" s="19" t="s">
        <v>908</v>
      </c>
      <c r="D336" s="76">
        <v>54.01</v>
      </c>
      <c r="E336" s="77">
        <v>3564</v>
      </c>
      <c r="F336" s="78">
        <v>66</v>
      </c>
    </row>
    <row r="337" spans="1:6" x14ac:dyDescent="0.25">
      <c r="A337" s="73" t="s">
        <v>909</v>
      </c>
      <c r="B337" s="19" t="s">
        <v>107</v>
      </c>
      <c r="C337" s="19" t="s">
        <v>910</v>
      </c>
      <c r="D337" s="76">
        <v>15.29</v>
      </c>
      <c r="E337" s="77">
        <v>3273</v>
      </c>
      <c r="F337" s="78">
        <v>214.1</v>
      </c>
    </row>
    <row r="338" spans="1:6" x14ac:dyDescent="0.25">
      <c r="A338" s="73" t="s">
        <v>911</v>
      </c>
      <c r="B338" s="19" t="s">
        <v>107</v>
      </c>
      <c r="C338" s="19" t="s">
        <v>912</v>
      </c>
      <c r="D338" s="76">
        <v>26.96</v>
      </c>
      <c r="E338" s="77">
        <v>11793</v>
      </c>
      <c r="F338" s="78">
        <v>437.4</v>
      </c>
    </row>
    <row r="339" spans="1:6" x14ac:dyDescent="0.25">
      <c r="A339" s="73" t="s">
        <v>913</v>
      </c>
      <c r="B339" s="19" t="s">
        <v>107</v>
      </c>
      <c r="C339" s="19" t="s">
        <v>914</v>
      </c>
      <c r="D339" s="76">
        <v>9.4499999999999993</v>
      </c>
      <c r="E339" s="77">
        <v>2194</v>
      </c>
      <c r="F339" s="78">
        <v>232.2</v>
      </c>
    </row>
    <row r="340" spans="1:6" x14ac:dyDescent="0.25">
      <c r="A340" s="73" t="s">
        <v>915</v>
      </c>
      <c r="B340" s="19" t="s">
        <v>107</v>
      </c>
      <c r="C340" s="19" t="s">
        <v>916</v>
      </c>
      <c r="D340" s="76">
        <v>8.24</v>
      </c>
      <c r="E340" s="77">
        <v>1286</v>
      </c>
      <c r="F340" s="78">
        <v>156.1</v>
      </c>
    </row>
    <row r="341" spans="1:6" x14ac:dyDescent="0.25">
      <c r="A341" s="73" t="s">
        <v>917</v>
      </c>
      <c r="B341" s="19" t="s">
        <v>107</v>
      </c>
      <c r="C341" s="19" t="s">
        <v>918</v>
      </c>
      <c r="D341" s="76">
        <v>82.95</v>
      </c>
      <c r="E341" s="77">
        <v>7670</v>
      </c>
      <c r="F341" s="78">
        <v>92.5</v>
      </c>
    </row>
    <row r="342" spans="1:6" x14ac:dyDescent="0.25">
      <c r="A342" s="73" t="s">
        <v>919</v>
      </c>
      <c r="B342" s="19" t="s">
        <v>107</v>
      </c>
      <c r="C342" s="19" t="s">
        <v>920</v>
      </c>
      <c r="D342" s="76">
        <v>34.01</v>
      </c>
      <c r="E342" s="77">
        <v>2767</v>
      </c>
      <c r="F342" s="78">
        <v>81.400000000000006</v>
      </c>
    </row>
    <row r="343" spans="1:6" x14ac:dyDescent="0.25">
      <c r="A343" s="73" t="s">
        <v>921</v>
      </c>
      <c r="B343" s="19" t="s">
        <v>107</v>
      </c>
      <c r="C343" s="19" t="s">
        <v>922</v>
      </c>
      <c r="D343" s="76">
        <v>21.63</v>
      </c>
      <c r="E343" s="77">
        <v>5248</v>
      </c>
      <c r="F343" s="78">
        <v>242.6</v>
      </c>
    </row>
    <row r="344" spans="1:6" x14ac:dyDescent="0.25">
      <c r="A344" s="73" t="s">
        <v>923</v>
      </c>
      <c r="B344" s="19" t="s">
        <v>107</v>
      </c>
      <c r="C344" s="19" t="s">
        <v>924</v>
      </c>
      <c r="D344" s="76">
        <v>39.57</v>
      </c>
      <c r="E344" s="77">
        <v>747</v>
      </c>
      <c r="F344" s="78">
        <v>18.899999999999999</v>
      </c>
    </row>
    <row r="345" spans="1:6" x14ac:dyDescent="0.25">
      <c r="A345" s="73" t="s">
        <v>925</v>
      </c>
      <c r="B345" s="19" t="s">
        <v>107</v>
      </c>
      <c r="C345" s="19" t="s">
        <v>926</v>
      </c>
      <c r="D345" s="76">
        <v>30.41</v>
      </c>
      <c r="E345" s="77">
        <v>1212</v>
      </c>
      <c r="F345" s="78">
        <v>39.9</v>
      </c>
    </row>
    <row r="346" spans="1:6" x14ac:dyDescent="0.25">
      <c r="A346" s="73" t="s">
        <v>927</v>
      </c>
      <c r="B346" s="19" t="s">
        <v>107</v>
      </c>
      <c r="C346" s="19" t="s">
        <v>928</v>
      </c>
      <c r="D346" s="76">
        <v>13.45</v>
      </c>
      <c r="E346" s="77">
        <v>1629</v>
      </c>
      <c r="F346" s="78">
        <v>121.1</v>
      </c>
    </row>
    <row r="347" spans="1:6" x14ac:dyDescent="0.25">
      <c r="A347" s="73" t="s">
        <v>929</v>
      </c>
      <c r="B347" s="19" t="s">
        <v>107</v>
      </c>
      <c r="C347" s="19" t="s">
        <v>930</v>
      </c>
      <c r="D347" s="76">
        <v>12.3</v>
      </c>
      <c r="E347" s="77">
        <v>5238</v>
      </c>
      <c r="F347" s="78">
        <v>425.9</v>
      </c>
    </row>
    <row r="348" spans="1:6" x14ac:dyDescent="0.25">
      <c r="A348" s="73" t="s">
        <v>931</v>
      </c>
      <c r="B348" s="19" t="s">
        <v>107</v>
      </c>
      <c r="C348" s="19" t="s">
        <v>932</v>
      </c>
      <c r="D348" s="76">
        <v>53.6</v>
      </c>
      <c r="E348" s="77">
        <v>4134</v>
      </c>
      <c r="F348" s="78">
        <v>77.099999999999994</v>
      </c>
    </row>
    <row r="349" spans="1:6" x14ac:dyDescent="0.25">
      <c r="A349" s="73" t="s">
        <v>933</v>
      </c>
      <c r="B349" s="19" t="s">
        <v>107</v>
      </c>
      <c r="C349" s="19" t="s">
        <v>934</v>
      </c>
      <c r="D349" s="76">
        <v>5.68</v>
      </c>
      <c r="E349" s="77">
        <v>2129</v>
      </c>
      <c r="F349" s="78">
        <v>374.8</v>
      </c>
    </row>
    <row r="350" spans="1:6" x14ac:dyDescent="0.25">
      <c r="A350" s="73" t="s">
        <v>935</v>
      </c>
      <c r="B350" s="19" t="s">
        <v>107</v>
      </c>
      <c r="C350" s="19" t="s">
        <v>936</v>
      </c>
      <c r="D350" s="76">
        <v>4.63</v>
      </c>
      <c r="E350" s="77">
        <v>1797</v>
      </c>
      <c r="F350" s="78">
        <v>388.1</v>
      </c>
    </row>
    <row r="351" spans="1:6" x14ac:dyDescent="0.25">
      <c r="A351" s="73" t="s">
        <v>937</v>
      </c>
      <c r="B351" s="19" t="s">
        <v>107</v>
      </c>
      <c r="C351" s="19" t="s">
        <v>938</v>
      </c>
      <c r="D351" s="76">
        <v>3.22</v>
      </c>
      <c r="E351" s="77">
        <v>660</v>
      </c>
      <c r="F351" s="78">
        <v>205</v>
      </c>
    </row>
    <row r="352" spans="1:6" x14ac:dyDescent="0.25">
      <c r="A352" s="73" t="s">
        <v>939</v>
      </c>
      <c r="B352" s="19" t="s">
        <v>107</v>
      </c>
      <c r="C352" s="19" t="s">
        <v>940</v>
      </c>
      <c r="D352" s="76">
        <v>18.43</v>
      </c>
      <c r="E352" s="77">
        <v>2307</v>
      </c>
      <c r="F352" s="78">
        <v>125.2</v>
      </c>
    </row>
    <row r="353" spans="1:6" x14ac:dyDescent="0.25">
      <c r="A353" s="73" t="s">
        <v>941</v>
      </c>
      <c r="B353" s="19" t="s">
        <v>107</v>
      </c>
      <c r="C353" s="19" t="s">
        <v>942</v>
      </c>
      <c r="D353" s="76">
        <v>3.14</v>
      </c>
      <c r="E353" s="77">
        <v>347</v>
      </c>
      <c r="F353" s="78">
        <v>110.5</v>
      </c>
    </row>
    <row r="354" spans="1:6" x14ac:dyDescent="0.25">
      <c r="A354" s="73" t="s">
        <v>943</v>
      </c>
      <c r="B354" s="19" t="s">
        <v>107</v>
      </c>
      <c r="C354" s="19" t="s">
        <v>944</v>
      </c>
      <c r="D354" s="76">
        <v>9.24</v>
      </c>
      <c r="E354" s="77">
        <v>2309</v>
      </c>
      <c r="F354" s="78">
        <v>249.9</v>
      </c>
    </row>
    <row r="355" spans="1:6" x14ac:dyDescent="0.25">
      <c r="A355" s="73" t="s">
        <v>945</v>
      </c>
      <c r="B355" s="19" t="s">
        <v>107</v>
      </c>
      <c r="C355" s="19" t="s">
        <v>946</v>
      </c>
      <c r="D355" s="76">
        <v>15.73</v>
      </c>
      <c r="E355" s="77">
        <v>1495</v>
      </c>
      <c r="F355" s="78">
        <v>95</v>
      </c>
    </row>
    <row r="356" spans="1:6" x14ac:dyDescent="0.25">
      <c r="A356" s="73" t="s">
        <v>947</v>
      </c>
      <c r="B356" s="19" t="s">
        <v>107</v>
      </c>
      <c r="C356" s="19" t="s">
        <v>948</v>
      </c>
      <c r="D356" s="76">
        <v>10.99</v>
      </c>
      <c r="E356" s="77">
        <v>2977</v>
      </c>
      <c r="F356" s="78">
        <v>270.89999999999998</v>
      </c>
    </row>
    <row r="357" spans="1:6" x14ac:dyDescent="0.25">
      <c r="A357" s="73" t="s">
        <v>949</v>
      </c>
      <c r="B357" s="19" t="s">
        <v>107</v>
      </c>
      <c r="C357" s="19" t="s">
        <v>950</v>
      </c>
      <c r="D357" s="76">
        <v>8.84</v>
      </c>
      <c r="E357" s="77">
        <v>3740</v>
      </c>
      <c r="F357" s="78">
        <v>423.1</v>
      </c>
    </row>
    <row r="358" spans="1:6" x14ac:dyDescent="0.25">
      <c r="A358" s="73" t="s">
        <v>951</v>
      </c>
      <c r="B358" s="19" t="s">
        <v>107</v>
      </c>
      <c r="C358" s="19" t="s">
        <v>952</v>
      </c>
      <c r="D358" s="76">
        <v>6.93</v>
      </c>
      <c r="E358" s="77">
        <v>1878</v>
      </c>
      <c r="F358" s="78">
        <v>271</v>
      </c>
    </row>
    <row r="359" spans="1:6" x14ac:dyDescent="0.25">
      <c r="A359" s="73" t="s">
        <v>953</v>
      </c>
      <c r="B359" s="19" t="s">
        <v>107</v>
      </c>
      <c r="C359" s="19" t="s">
        <v>954</v>
      </c>
      <c r="D359" s="76">
        <v>23.91</v>
      </c>
      <c r="E359" s="77">
        <v>1894</v>
      </c>
      <c r="F359" s="78">
        <v>79.2</v>
      </c>
    </row>
    <row r="360" spans="1:6" x14ac:dyDescent="0.25">
      <c r="A360" s="73" t="s">
        <v>955</v>
      </c>
      <c r="B360" s="19" t="s">
        <v>107</v>
      </c>
      <c r="C360" s="19" t="s">
        <v>956</v>
      </c>
      <c r="D360" s="76">
        <v>12.46</v>
      </c>
      <c r="E360" s="77">
        <v>2351</v>
      </c>
      <c r="F360" s="78">
        <v>188.7</v>
      </c>
    </row>
    <row r="361" spans="1:6" x14ac:dyDescent="0.25">
      <c r="A361" s="73" t="s">
        <v>957</v>
      </c>
      <c r="B361" s="19" t="s">
        <v>107</v>
      </c>
      <c r="C361" s="19" t="s">
        <v>958</v>
      </c>
      <c r="D361" s="76">
        <v>14.41</v>
      </c>
      <c r="E361" s="77">
        <v>839</v>
      </c>
      <c r="F361" s="78">
        <v>58.2</v>
      </c>
    </row>
    <row r="362" spans="1:6" x14ac:dyDescent="0.25">
      <c r="A362" s="73" t="s">
        <v>959</v>
      </c>
      <c r="B362" s="19" t="s">
        <v>107</v>
      </c>
      <c r="C362" s="19" t="s">
        <v>960</v>
      </c>
      <c r="D362" s="76">
        <v>7.81</v>
      </c>
      <c r="E362" s="77">
        <v>3606</v>
      </c>
      <c r="F362" s="78">
        <v>461.7</v>
      </c>
    </row>
    <row r="363" spans="1:6" x14ac:dyDescent="0.25">
      <c r="A363" s="73" t="s">
        <v>961</v>
      </c>
      <c r="B363" s="19" t="s">
        <v>107</v>
      </c>
      <c r="C363" s="19" t="s">
        <v>962</v>
      </c>
      <c r="D363" s="76">
        <v>4.96</v>
      </c>
      <c r="E363" s="77">
        <v>740</v>
      </c>
      <c r="F363" s="78">
        <v>149.19999999999999</v>
      </c>
    </row>
    <row r="364" spans="1:6" x14ac:dyDescent="0.25">
      <c r="A364" s="73" t="s">
        <v>963</v>
      </c>
      <c r="B364" s="19" t="s">
        <v>107</v>
      </c>
      <c r="C364" s="19" t="s">
        <v>964</v>
      </c>
      <c r="D364" s="76">
        <v>14.59</v>
      </c>
      <c r="E364" s="77">
        <v>1157</v>
      </c>
      <c r="F364" s="78">
        <v>79.3</v>
      </c>
    </row>
    <row r="365" spans="1:6" x14ac:dyDescent="0.25">
      <c r="A365" s="73" t="s">
        <v>965</v>
      </c>
      <c r="B365" s="19" t="s">
        <v>107</v>
      </c>
      <c r="C365" s="19" t="s">
        <v>966</v>
      </c>
      <c r="D365" s="76">
        <v>22.92</v>
      </c>
      <c r="E365" s="77">
        <v>4840</v>
      </c>
      <c r="F365" s="78">
        <v>211.2</v>
      </c>
    </row>
    <row r="366" spans="1:6" x14ac:dyDescent="0.25">
      <c r="A366" s="73" t="s">
        <v>967</v>
      </c>
      <c r="B366" s="19" t="s">
        <v>107</v>
      </c>
      <c r="C366" s="19" t="s">
        <v>968</v>
      </c>
      <c r="D366" s="76">
        <v>4.47</v>
      </c>
      <c r="E366" s="77">
        <v>2496</v>
      </c>
      <c r="F366" s="78">
        <v>558.4</v>
      </c>
    </row>
    <row r="367" spans="1:6" x14ac:dyDescent="0.25">
      <c r="A367" s="73" t="s">
        <v>969</v>
      </c>
      <c r="B367" s="19" t="s">
        <v>107</v>
      </c>
      <c r="C367" s="19" t="s">
        <v>970</v>
      </c>
      <c r="D367" s="76">
        <v>6.9</v>
      </c>
      <c r="E367" s="77">
        <v>762</v>
      </c>
      <c r="F367" s="78">
        <v>110.4</v>
      </c>
    </row>
    <row r="368" spans="1:6" x14ac:dyDescent="0.25">
      <c r="A368" s="73" t="s">
        <v>971</v>
      </c>
      <c r="B368" s="19" t="s">
        <v>107</v>
      </c>
      <c r="C368" s="19" t="s">
        <v>972</v>
      </c>
      <c r="D368" s="76">
        <v>4.54</v>
      </c>
      <c r="E368" s="77">
        <v>1557</v>
      </c>
      <c r="F368" s="78">
        <v>343</v>
      </c>
    </row>
    <row r="369" spans="1:6" x14ac:dyDescent="0.25">
      <c r="A369" s="73" t="s">
        <v>973</v>
      </c>
      <c r="B369" s="19" t="s">
        <v>107</v>
      </c>
      <c r="C369" s="19" t="s">
        <v>974</v>
      </c>
      <c r="D369" s="76">
        <v>19.190000000000001</v>
      </c>
      <c r="E369" s="77">
        <v>1598</v>
      </c>
      <c r="F369" s="78">
        <v>83.3</v>
      </c>
    </row>
    <row r="370" spans="1:6" x14ac:dyDescent="0.25">
      <c r="A370" s="73" t="s">
        <v>975</v>
      </c>
      <c r="B370" s="19" t="s">
        <v>107</v>
      </c>
      <c r="C370" s="19" t="s">
        <v>976</v>
      </c>
      <c r="D370" s="76">
        <v>3.93</v>
      </c>
      <c r="E370" s="77">
        <v>1402</v>
      </c>
      <c r="F370" s="78">
        <v>356.7</v>
      </c>
    </row>
    <row r="371" spans="1:6" x14ac:dyDescent="0.25">
      <c r="A371" s="73" t="s">
        <v>977</v>
      </c>
      <c r="B371" s="19" t="s">
        <v>107</v>
      </c>
      <c r="C371" s="19" t="s">
        <v>978</v>
      </c>
      <c r="D371" s="76">
        <v>7.04</v>
      </c>
      <c r="E371" s="77">
        <v>1444</v>
      </c>
      <c r="F371" s="78">
        <v>205.1</v>
      </c>
    </row>
    <row r="372" spans="1:6" x14ac:dyDescent="0.25">
      <c r="A372" s="73" t="s">
        <v>979</v>
      </c>
      <c r="B372" s="19" t="s">
        <v>107</v>
      </c>
      <c r="C372" s="19" t="s">
        <v>980</v>
      </c>
      <c r="D372" s="76">
        <v>5.46</v>
      </c>
      <c r="E372" s="77">
        <v>769</v>
      </c>
      <c r="F372" s="78">
        <v>140.80000000000001</v>
      </c>
    </row>
    <row r="373" spans="1:6" x14ac:dyDescent="0.25">
      <c r="A373" s="73" t="s">
        <v>981</v>
      </c>
      <c r="B373" s="19" t="s">
        <v>107</v>
      </c>
      <c r="C373" s="19" t="s">
        <v>982</v>
      </c>
      <c r="D373" s="76">
        <v>10.74</v>
      </c>
      <c r="E373" s="77">
        <v>734</v>
      </c>
      <c r="F373" s="78">
        <v>68.3</v>
      </c>
    </row>
    <row r="374" spans="1:6" x14ac:dyDescent="0.25">
      <c r="A374" s="73" t="s">
        <v>983</v>
      </c>
      <c r="B374" s="19" t="s">
        <v>107</v>
      </c>
      <c r="C374" s="19" t="s">
        <v>984</v>
      </c>
      <c r="D374" s="76">
        <v>55.1</v>
      </c>
      <c r="E374" s="77">
        <v>4173</v>
      </c>
      <c r="F374" s="78">
        <v>75.7</v>
      </c>
    </row>
    <row r="375" spans="1:6" x14ac:dyDescent="0.25">
      <c r="A375" s="73" t="s">
        <v>985</v>
      </c>
      <c r="B375" s="19" t="s">
        <v>107</v>
      </c>
      <c r="C375" s="19" t="s">
        <v>986</v>
      </c>
      <c r="D375" s="76">
        <v>8.43</v>
      </c>
      <c r="E375" s="77">
        <v>1224</v>
      </c>
      <c r="F375" s="78">
        <v>145.19999999999999</v>
      </c>
    </row>
    <row r="376" spans="1:6" x14ac:dyDescent="0.25">
      <c r="A376" s="73" t="s">
        <v>987</v>
      </c>
      <c r="B376" s="19" t="s">
        <v>107</v>
      </c>
      <c r="C376" s="19" t="s">
        <v>988</v>
      </c>
      <c r="D376" s="76">
        <v>10.78</v>
      </c>
      <c r="E376" s="77">
        <v>2143</v>
      </c>
      <c r="F376" s="78">
        <v>198.8</v>
      </c>
    </row>
    <row r="377" spans="1:6" x14ac:dyDescent="0.25">
      <c r="A377" s="73" t="s">
        <v>989</v>
      </c>
      <c r="B377" s="19" t="s">
        <v>107</v>
      </c>
      <c r="C377" s="19" t="s">
        <v>990</v>
      </c>
      <c r="D377" s="76">
        <v>38.47</v>
      </c>
      <c r="E377" s="77">
        <v>1113</v>
      </c>
      <c r="F377" s="78">
        <v>28.9</v>
      </c>
    </row>
    <row r="378" spans="1:6" x14ac:dyDescent="0.25">
      <c r="A378" s="73" t="s">
        <v>991</v>
      </c>
      <c r="B378" s="19" t="s">
        <v>107</v>
      </c>
      <c r="C378" s="19" t="s">
        <v>992</v>
      </c>
      <c r="D378" s="76">
        <v>15.11</v>
      </c>
      <c r="E378" s="77">
        <v>1159</v>
      </c>
      <c r="F378" s="78">
        <v>76.7</v>
      </c>
    </row>
    <row r="379" spans="1:6" x14ac:dyDescent="0.25">
      <c r="A379" s="73" t="s">
        <v>993</v>
      </c>
      <c r="B379" s="19" t="s">
        <v>107</v>
      </c>
      <c r="C379" s="19" t="s">
        <v>994</v>
      </c>
      <c r="D379" s="76">
        <v>32.03</v>
      </c>
      <c r="E379" s="77">
        <v>799</v>
      </c>
      <c r="F379" s="78">
        <v>24.9</v>
      </c>
    </row>
    <row r="380" spans="1:6" x14ac:dyDescent="0.25">
      <c r="A380" s="73" t="s">
        <v>995</v>
      </c>
      <c r="B380" s="19" t="s">
        <v>107</v>
      </c>
      <c r="C380" s="19" t="s">
        <v>996</v>
      </c>
      <c r="D380" s="76">
        <v>52.5</v>
      </c>
      <c r="E380" s="77">
        <v>6916</v>
      </c>
      <c r="F380" s="78">
        <v>131.69999999999999</v>
      </c>
    </row>
    <row r="381" spans="1:6" x14ac:dyDescent="0.25">
      <c r="A381" s="73" t="s">
        <v>997</v>
      </c>
      <c r="B381" s="19" t="s">
        <v>107</v>
      </c>
      <c r="C381" s="19" t="s">
        <v>998</v>
      </c>
      <c r="D381" s="76">
        <v>6.19</v>
      </c>
      <c r="E381" s="77">
        <v>2836</v>
      </c>
      <c r="F381" s="78">
        <v>458.2</v>
      </c>
    </row>
    <row r="382" spans="1:6" x14ac:dyDescent="0.25">
      <c r="A382" s="73" t="s">
        <v>999</v>
      </c>
      <c r="B382" s="19" t="s">
        <v>107</v>
      </c>
      <c r="C382" s="19" t="s">
        <v>1000</v>
      </c>
      <c r="D382" s="76">
        <v>22.21</v>
      </c>
      <c r="E382" s="77">
        <v>12427</v>
      </c>
      <c r="F382" s="78">
        <v>559.5</v>
      </c>
    </row>
    <row r="383" spans="1:6" x14ac:dyDescent="0.25">
      <c r="A383" s="73" t="s">
        <v>1001</v>
      </c>
      <c r="B383" s="19" t="s">
        <v>107</v>
      </c>
      <c r="C383" s="19" t="s">
        <v>1002</v>
      </c>
      <c r="D383" s="76">
        <v>8.1</v>
      </c>
      <c r="E383" s="77">
        <v>587</v>
      </c>
      <c r="F383" s="78">
        <v>72.5</v>
      </c>
    </row>
    <row r="384" spans="1:6" x14ac:dyDescent="0.25">
      <c r="A384" s="73" t="s">
        <v>1003</v>
      </c>
      <c r="B384" s="19" t="s">
        <v>107</v>
      </c>
      <c r="C384" s="19" t="s">
        <v>1004</v>
      </c>
      <c r="D384" s="76">
        <v>4.7</v>
      </c>
      <c r="E384" s="77">
        <v>3779</v>
      </c>
      <c r="F384" s="78">
        <v>804</v>
      </c>
    </row>
    <row r="385" spans="1:6" x14ac:dyDescent="0.25">
      <c r="A385" s="73" t="s">
        <v>1005</v>
      </c>
      <c r="B385" s="19" t="s">
        <v>107</v>
      </c>
      <c r="C385" s="19" t="s">
        <v>1006</v>
      </c>
      <c r="D385" s="76">
        <v>16.670000000000002</v>
      </c>
      <c r="E385" s="77">
        <v>3012</v>
      </c>
      <c r="F385" s="78">
        <v>180.7</v>
      </c>
    </row>
    <row r="386" spans="1:6" x14ac:dyDescent="0.25">
      <c r="A386" s="73" t="s">
        <v>1007</v>
      </c>
      <c r="B386" s="19" t="s">
        <v>107</v>
      </c>
      <c r="C386" s="19" t="s">
        <v>1008</v>
      </c>
      <c r="D386" s="76">
        <v>12.37</v>
      </c>
      <c r="E386" s="77">
        <v>1554</v>
      </c>
      <c r="F386" s="78">
        <v>125.6</v>
      </c>
    </row>
    <row r="387" spans="1:6" x14ac:dyDescent="0.25">
      <c r="A387" s="73" t="s">
        <v>1009</v>
      </c>
      <c r="B387" s="19" t="s">
        <v>107</v>
      </c>
      <c r="C387" s="19" t="s">
        <v>1010</v>
      </c>
      <c r="D387" s="76">
        <v>9.77</v>
      </c>
      <c r="E387" s="77">
        <v>1508</v>
      </c>
      <c r="F387" s="78">
        <v>154.4</v>
      </c>
    </row>
    <row r="388" spans="1:6" x14ac:dyDescent="0.25">
      <c r="A388" s="73" t="s">
        <v>1011</v>
      </c>
      <c r="B388" s="19" t="s">
        <v>107</v>
      </c>
      <c r="C388" s="19" t="s">
        <v>1012</v>
      </c>
      <c r="D388" s="76">
        <v>14.41</v>
      </c>
      <c r="E388" s="77">
        <v>2292</v>
      </c>
      <c r="F388" s="78">
        <v>159.1</v>
      </c>
    </row>
    <row r="389" spans="1:6" x14ac:dyDescent="0.25">
      <c r="A389" s="73" t="s">
        <v>1013</v>
      </c>
      <c r="B389" s="19" t="s">
        <v>107</v>
      </c>
      <c r="C389" s="19" t="s">
        <v>1014</v>
      </c>
      <c r="D389" s="76">
        <v>23.21</v>
      </c>
      <c r="E389" s="77">
        <v>1474</v>
      </c>
      <c r="F389" s="78">
        <v>63.5</v>
      </c>
    </row>
    <row r="390" spans="1:6" x14ac:dyDescent="0.25">
      <c r="A390" s="73" t="s">
        <v>1015</v>
      </c>
      <c r="B390" s="19" t="s">
        <v>107</v>
      </c>
      <c r="C390" s="19" t="s">
        <v>1016</v>
      </c>
      <c r="D390" s="76">
        <v>26.57</v>
      </c>
      <c r="E390" s="77">
        <v>2047</v>
      </c>
      <c r="F390" s="78">
        <v>77</v>
      </c>
    </row>
    <row r="391" spans="1:6" x14ac:dyDescent="0.25">
      <c r="A391" s="73" t="s">
        <v>1017</v>
      </c>
      <c r="B391" s="19" t="s">
        <v>107</v>
      </c>
      <c r="C391" s="19" t="s">
        <v>1018</v>
      </c>
      <c r="D391" s="76">
        <v>10.039999999999999</v>
      </c>
      <c r="E391" s="77">
        <v>1246</v>
      </c>
      <c r="F391" s="78">
        <v>124.1</v>
      </c>
    </row>
    <row r="392" spans="1:6" x14ac:dyDescent="0.25">
      <c r="A392" s="73" t="s">
        <v>1019</v>
      </c>
      <c r="B392" s="19" t="s">
        <v>107</v>
      </c>
      <c r="C392" s="19" t="s">
        <v>1020</v>
      </c>
      <c r="D392" s="76">
        <v>4.22</v>
      </c>
      <c r="E392" s="77">
        <v>533</v>
      </c>
      <c r="F392" s="78">
        <v>126.3</v>
      </c>
    </row>
    <row r="393" spans="1:6" x14ac:dyDescent="0.25">
      <c r="A393" s="73" t="s">
        <v>1021</v>
      </c>
      <c r="B393" s="19" t="s">
        <v>107</v>
      </c>
      <c r="C393" s="19" t="s">
        <v>1022</v>
      </c>
      <c r="D393" s="76">
        <v>11</v>
      </c>
      <c r="E393" s="77">
        <v>922</v>
      </c>
      <c r="F393" s="78">
        <v>83.8</v>
      </c>
    </row>
    <row r="394" spans="1:6" x14ac:dyDescent="0.25">
      <c r="A394" s="73" t="s">
        <v>1023</v>
      </c>
      <c r="B394" s="19" t="s">
        <v>107</v>
      </c>
      <c r="C394" s="19" t="s">
        <v>1024</v>
      </c>
      <c r="D394" s="76">
        <v>5.96</v>
      </c>
      <c r="E394" s="77">
        <v>843</v>
      </c>
      <c r="F394" s="78">
        <v>141.4</v>
      </c>
    </row>
    <row r="395" spans="1:6" x14ac:dyDescent="0.25">
      <c r="A395" s="73" t="s">
        <v>1025</v>
      </c>
      <c r="B395" s="19" t="s">
        <v>107</v>
      </c>
      <c r="C395" s="19" t="s">
        <v>1026</v>
      </c>
      <c r="D395" s="76">
        <v>47.91</v>
      </c>
      <c r="E395" s="77">
        <v>2664</v>
      </c>
      <c r="F395" s="78">
        <v>55.6</v>
      </c>
    </row>
    <row r="396" spans="1:6" x14ac:dyDescent="0.25">
      <c r="A396" s="73" t="s">
        <v>1027</v>
      </c>
      <c r="B396" s="19" t="s">
        <v>107</v>
      </c>
      <c r="C396" s="19" t="s">
        <v>1028</v>
      </c>
      <c r="D396" s="76">
        <v>14.12</v>
      </c>
      <c r="E396" s="77">
        <v>1303</v>
      </c>
      <c r="F396" s="78">
        <v>92.3</v>
      </c>
    </row>
    <row r="397" spans="1:6" x14ac:dyDescent="0.25">
      <c r="A397" s="73" t="s">
        <v>1029</v>
      </c>
      <c r="B397" s="19" t="s">
        <v>107</v>
      </c>
      <c r="C397" s="19" t="s">
        <v>1030</v>
      </c>
      <c r="D397" s="76">
        <v>14.16</v>
      </c>
      <c r="E397" s="77">
        <v>2506</v>
      </c>
      <c r="F397" s="78">
        <v>177</v>
      </c>
    </row>
    <row r="398" spans="1:6" x14ac:dyDescent="0.25">
      <c r="A398" s="73" t="s">
        <v>1031</v>
      </c>
      <c r="B398" s="19" t="s">
        <v>107</v>
      </c>
      <c r="C398" s="19" t="s">
        <v>1032</v>
      </c>
      <c r="D398" s="76">
        <v>9.0399999999999991</v>
      </c>
      <c r="E398" s="77">
        <v>962</v>
      </c>
      <c r="F398" s="78">
        <v>106.4</v>
      </c>
    </row>
    <row r="399" spans="1:6" x14ac:dyDescent="0.25">
      <c r="A399" s="73" t="s">
        <v>1033</v>
      </c>
      <c r="B399" s="19" t="s">
        <v>107</v>
      </c>
      <c r="C399" s="19" t="s">
        <v>1034</v>
      </c>
      <c r="D399" s="76">
        <v>20</v>
      </c>
      <c r="E399" s="77">
        <v>1592</v>
      </c>
      <c r="F399" s="78">
        <v>79.599999999999994</v>
      </c>
    </row>
    <row r="400" spans="1:6" x14ac:dyDescent="0.25">
      <c r="A400" s="73" t="s">
        <v>1035</v>
      </c>
      <c r="B400" s="19" t="s">
        <v>107</v>
      </c>
      <c r="C400" s="19" t="s">
        <v>1036</v>
      </c>
      <c r="D400" s="76">
        <v>32.42</v>
      </c>
      <c r="E400" s="77">
        <v>3184</v>
      </c>
      <c r="F400" s="78">
        <v>98.2</v>
      </c>
    </row>
    <row r="401" spans="1:6" x14ac:dyDescent="0.25">
      <c r="A401" s="73" t="s">
        <v>1037</v>
      </c>
      <c r="B401" s="19" t="s">
        <v>107</v>
      </c>
      <c r="C401" s="19" t="s">
        <v>1038</v>
      </c>
      <c r="D401" s="76">
        <v>19.21</v>
      </c>
      <c r="E401" s="77">
        <v>1058</v>
      </c>
      <c r="F401" s="78">
        <v>55.1</v>
      </c>
    </row>
    <row r="402" spans="1:6" x14ac:dyDescent="0.25">
      <c r="A402" s="73" t="s">
        <v>1039</v>
      </c>
      <c r="B402" s="19" t="s">
        <v>107</v>
      </c>
      <c r="C402" s="19" t="s">
        <v>1040</v>
      </c>
      <c r="D402" s="76">
        <v>40.14</v>
      </c>
      <c r="E402" s="77">
        <v>19740</v>
      </c>
      <c r="F402" s="78">
        <v>491.8</v>
      </c>
    </row>
    <row r="403" spans="1:6" x14ac:dyDescent="0.25">
      <c r="A403" s="73" t="s">
        <v>1041</v>
      </c>
      <c r="B403" s="19" t="s">
        <v>108</v>
      </c>
      <c r="C403" s="19" t="s">
        <v>1042</v>
      </c>
      <c r="D403" s="76">
        <v>72.5</v>
      </c>
      <c r="E403" s="77">
        <v>2679</v>
      </c>
      <c r="F403" s="78">
        <v>37</v>
      </c>
    </row>
    <row r="404" spans="1:6" x14ac:dyDescent="0.25">
      <c r="A404" s="73" t="s">
        <v>1043</v>
      </c>
      <c r="B404" s="19" t="s">
        <v>108</v>
      </c>
      <c r="C404" s="19" t="s">
        <v>1044</v>
      </c>
      <c r="D404" s="76">
        <v>32.770000000000003</v>
      </c>
      <c r="E404" s="77">
        <v>21830</v>
      </c>
      <c r="F404" s="78">
        <v>666.2</v>
      </c>
    </row>
    <row r="405" spans="1:6" x14ac:dyDescent="0.25">
      <c r="A405" s="73" t="s">
        <v>1045</v>
      </c>
      <c r="B405" s="19" t="s">
        <v>108</v>
      </c>
      <c r="C405" s="19" t="s">
        <v>1046</v>
      </c>
      <c r="D405" s="76">
        <v>40.229999999999997</v>
      </c>
      <c r="E405" s="77">
        <v>6410</v>
      </c>
      <c r="F405" s="78">
        <v>159.30000000000001</v>
      </c>
    </row>
    <row r="406" spans="1:6" x14ac:dyDescent="0.25">
      <c r="A406" s="73" t="s">
        <v>1047</v>
      </c>
      <c r="B406" s="19" t="s">
        <v>108</v>
      </c>
      <c r="C406" s="19" t="s">
        <v>1048</v>
      </c>
      <c r="D406" s="76">
        <v>4.82</v>
      </c>
      <c r="E406" s="77">
        <v>1000</v>
      </c>
      <c r="F406" s="78">
        <v>207.5</v>
      </c>
    </row>
    <row r="407" spans="1:6" x14ac:dyDescent="0.25">
      <c r="A407" s="73" t="s">
        <v>1049</v>
      </c>
      <c r="B407" s="19" t="s">
        <v>108</v>
      </c>
      <c r="C407" s="19" t="s">
        <v>1050</v>
      </c>
      <c r="D407" s="76">
        <v>52.48</v>
      </c>
      <c r="E407" s="77">
        <v>7095</v>
      </c>
      <c r="F407" s="78">
        <v>135.19999999999999</v>
      </c>
    </row>
    <row r="408" spans="1:6" x14ac:dyDescent="0.25">
      <c r="A408" s="73" t="s">
        <v>1051</v>
      </c>
      <c r="B408" s="19" t="s">
        <v>108</v>
      </c>
      <c r="C408" s="19" t="s">
        <v>1052</v>
      </c>
      <c r="D408" s="76">
        <v>5.7</v>
      </c>
      <c r="E408" s="77">
        <v>5025</v>
      </c>
      <c r="F408" s="78">
        <v>881.6</v>
      </c>
    </row>
    <row r="409" spans="1:6" x14ac:dyDescent="0.25">
      <c r="A409" s="73" t="s">
        <v>1053</v>
      </c>
      <c r="B409" s="19" t="s">
        <v>108</v>
      </c>
      <c r="C409" s="19" t="s">
        <v>1054</v>
      </c>
      <c r="D409" s="76">
        <v>13.77</v>
      </c>
      <c r="E409" s="77">
        <v>34151</v>
      </c>
      <c r="F409" s="78">
        <v>2480.1</v>
      </c>
    </row>
    <row r="410" spans="1:6" x14ac:dyDescent="0.25">
      <c r="A410" s="73" t="s">
        <v>1055</v>
      </c>
      <c r="B410" s="19" t="s">
        <v>108</v>
      </c>
      <c r="C410" s="19" t="s">
        <v>1056</v>
      </c>
      <c r="D410" s="76">
        <v>32.729999999999997</v>
      </c>
      <c r="E410" s="77">
        <v>1456</v>
      </c>
      <c r="F410" s="78">
        <v>44.5</v>
      </c>
    </row>
    <row r="411" spans="1:6" x14ac:dyDescent="0.25">
      <c r="A411" s="73" t="s">
        <v>1057</v>
      </c>
      <c r="B411" s="19" t="s">
        <v>108</v>
      </c>
      <c r="C411" s="19" t="s">
        <v>1058</v>
      </c>
      <c r="D411" s="76">
        <v>37.450000000000003</v>
      </c>
      <c r="E411" s="77">
        <v>5894</v>
      </c>
      <c r="F411" s="78">
        <v>157.4</v>
      </c>
    </row>
    <row r="412" spans="1:6" x14ac:dyDescent="0.25">
      <c r="A412" s="73" t="s">
        <v>1059</v>
      </c>
      <c r="B412" s="19" t="s">
        <v>108</v>
      </c>
      <c r="C412" s="19" t="s">
        <v>1060</v>
      </c>
      <c r="D412" s="76">
        <v>26.01</v>
      </c>
      <c r="E412" s="77">
        <v>2399</v>
      </c>
      <c r="F412" s="78">
        <v>92.2</v>
      </c>
    </row>
    <row r="413" spans="1:6" x14ac:dyDescent="0.25">
      <c r="A413" s="73" t="s">
        <v>1061</v>
      </c>
      <c r="B413" s="19" t="s">
        <v>108</v>
      </c>
      <c r="C413" s="19" t="s">
        <v>1062</v>
      </c>
      <c r="D413" s="76">
        <v>0.12</v>
      </c>
      <c r="E413" s="77">
        <v>842</v>
      </c>
      <c r="F413" s="78">
        <v>7016.7</v>
      </c>
    </row>
    <row r="414" spans="1:6" x14ac:dyDescent="0.25">
      <c r="A414" s="73" t="s">
        <v>1063</v>
      </c>
      <c r="B414" s="19" t="s">
        <v>108</v>
      </c>
      <c r="C414" s="19" t="s">
        <v>1064</v>
      </c>
      <c r="D414" s="76">
        <v>35.68</v>
      </c>
      <c r="E414" s="77">
        <v>2256</v>
      </c>
      <c r="F414" s="78">
        <v>63.2</v>
      </c>
    </row>
    <row r="415" spans="1:6" x14ac:dyDescent="0.25">
      <c r="A415" s="73" t="s">
        <v>1065</v>
      </c>
      <c r="B415" s="19" t="s">
        <v>108</v>
      </c>
      <c r="C415" s="19" t="s">
        <v>1066</v>
      </c>
      <c r="D415" s="76">
        <v>17.93</v>
      </c>
      <c r="E415" s="77">
        <v>17141</v>
      </c>
      <c r="F415" s="78">
        <v>956</v>
      </c>
    </row>
    <row r="416" spans="1:6" x14ac:dyDescent="0.25">
      <c r="A416" s="73" t="s">
        <v>1067</v>
      </c>
      <c r="B416" s="19" t="s">
        <v>108</v>
      </c>
      <c r="C416" s="19" t="s">
        <v>1068</v>
      </c>
      <c r="D416" s="76">
        <v>56.85</v>
      </c>
      <c r="E416" s="77">
        <v>51055</v>
      </c>
      <c r="F416" s="78">
        <v>898.1</v>
      </c>
    </row>
    <row r="417" spans="1:6" x14ac:dyDescent="0.25">
      <c r="A417" s="73" t="s">
        <v>1069</v>
      </c>
      <c r="B417" s="19" t="s">
        <v>108</v>
      </c>
      <c r="C417" s="19" t="s">
        <v>1070</v>
      </c>
      <c r="D417" s="76">
        <v>16.75</v>
      </c>
      <c r="E417" s="77">
        <v>770</v>
      </c>
      <c r="F417" s="78">
        <v>46</v>
      </c>
    </row>
    <row r="418" spans="1:6" x14ac:dyDescent="0.25">
      <c r="A418" s="73" t="s">
        <v>1071</v>
      </c>
      <c r="B418" s="19" t="s">
        <v>108</v>
      </c>
      <c r="C418" s="19" t="s">
        <v>1072</v>
      </c>
      <c r="D418" s="76">
        <v>14.41</v>
      </c>
      <c r="E418" s="77">
        <v>5535</v>
      </c>
      <c r="F418" s="78">
        <v>384.1</v>
      </c>
    </row>
    <row r="419" spans="1:6" x14ac:dyDescent="0.25">
      <c r="A419" s="73" t="s">
        <v>1073</v>
      </c>
      <c r="B419" s="19" t="s">
        <v>108</v>
      </c>
      <c r="C419" s="19" t="s">
        <v>1074</v>
      </c>
      <c r="D419" s="76">
        <v>65.92</v>
      </c>
      <c r="E419" s="77">
        <v>4833</v>
      </c>
      <c r="F419" s="78">
        <v>73.3</v>
      </c>
    </row>
    <row r="420" spans="1:6" x14ac:dyDescent="0.25">
      <c r="A420" s="73" t="s">
        <v>1075</v>
      </c>
      <c r="B420" s="19" t="s">
        <v>108</v>
      </c>
      <c r="C420" s="19" t="s">
        <v>1076</v>
      </c>
      <c r="D420" s="76">
        <v>15.54</v>
      </c>
      <c r="E420" s="77">
        <v>2530</v>
      </c>
      <c r="F420" s="78">
        <v>162.80000000000001</v>
      </c>
    </row>
    <row r="421" spans="1:6" x14ac:dyDescent="0.25">
      <c r="A421" s="73" t="s">
        <v>1077</v>
      </c>
      <c r="B421" s="19" t="s">
        <v>108</v>
      </c>
      <c r="C421" s="19" t="s">
        <v>1078</v>
      </c>
      <c r="D421" s="76">
        <v>35.43</v>
      </c>
      <c r="E421" s="77">
        <v>2651</v>
      </c>
      <c r="F421" s="78">
        <v>74.8</v>
      </c>
    </row>
    <row r="422" spans="1:6" x14ac:dyDescent="0.25">
      <c r="A422" s="73" t="s">
        <v>1079</v>
      </c>
      <c r="B422" s="19" t="s">
        <v>108</v>
      </c>
      <c r="C422" s="19" t="s">
        <v>1080</v>
      </c>
      <c r="D422" s="76">
        <v>14.91</v>
      </c>
      <c r="E422" s="77">
        <v>1484</v>
      </c>
      <c r="F422" s="78">
        <v>99.5</v>
      </c>
    </row>
    <row r="423" spans="1:6" x14ac:dyDescent="0.25">
      <c r="A423" s="73" t="s">
        <v>1081</v>
      </c>
      <c r="B423" s="19" t="s">
        <v>108</v>
      </c>
      <c r="C423" s="19" t="s">
        <v>1082</v>
      </c>
      <c r="D423" s="76">
        <v>70.58</v>
      </c>
      <c r="E423" s="77">
        <v>7147</v>
      </c>
      <c r="F423" s="78">
        <v>101.3</v>
      </c>
    </row>
    <row r="424" spans="1:6" x14ac:dyDescent="0.25">
      <c r="A424" s="73" t="s">
        <v>1083</v>
      </c>
      <c r="B424" s="19" t="s">
        <v>108</v>
      </c>
      <c r="C424" s="19" t="s">
        <v>1084</v>
      </c>
      <c r="D424" s="76">
        <v>136.30000000000001</v>
      </c>
      <c r="E424" s="77">
        <v>17225</v>
      </c>
      <c r="F424" s="78">
        <v>126.4</v>
      </c>
    </row>
    <row r="425" spans="1:6" x14ac:dyDescent="0.25">
      <c r="A425" s="73" t="s">
        <v>1085</v>
      </c>
      <c r="B425" s="19" t="s">
        <v>108</v>
      </c>
      <c r="C425" s="19" t="s">
        <v>1086</v>
      </c>
      <c r="D425" s="76">
        <v>29.15</v>
      </c>
      <c r="E425" s="77">
        <v>378</v>
      </c>
      <c r="F425" s="78">
        <v>13</v>
      </c>
    </row>
    <row r="426" spans="1:6" x14ac:dyDescent="0.25">
      <c r="A426" s="73" t="s">
        <v>1087</v>
      </c>
      <c r="B426" s="19" t="s">
        <v>108</v>
      </c>
      <c r="C426" s="19" t="s">
        <v>1088</v>
      </c>
      <c r="D426" s="76">
        <v>17.75</v>
      </c>
      <c r="E426" s="77">
        <v>1017</v>
      </c>
      <c r="F426" s="78">
        <v>57.3</v>
      </c>
    </row>
    <row r="427" spans="1:6" x14ac:dyDescent="0.25">
      <c r="A427" s="73" t="s">
        <v>1089</v>
      </c>
      <c r="B427" s="19" t="s">
        <v>108</v>
      </c>
      <c r="C427" s="19" t="s">
        <v>1090</v>
      </c>
      <c r="D427" s="76">
        <v>113.03</v>
      </c>
      <c r="E427" s="77">
        <v>22921</v>
      </c>
      <c r="F427" s="78">
        <v>202.8</v>
      </c>
    </row>
    <row r="428" spans="1:6" x14ac:dyDescent="0.25">
      <c r="A428" s="73" t="s">
        <v>1091</v>
      </c>
      <c r="B428" s="19" t="s">
        <v>108</v>
      </c>
      <c r="C428" s="19" t="s">
        <v>1092</v>
      </c>
      <c r="D428" s="76">
        <v>34.82</v>
      </c>
      <c r="E428" s="77">
        <v>1159</v>
      </c>
      <c r="F428" s="78">
        <v>33.299999999999997</v>
      </c>
    </row>
    <row r="429" spans="1:6" x14ac:dyDescent="0.25">
      <c r="A429" s="73" t="s">
        <v>1093</v>
      </c>
      <c r="B429" s="19" t="s">
        <v>108</v>
      </c>
      <c r="C429" s="19" t="s">
        <v>1094</v>
      </c>
      <c r="D429" s="76">
        <v>86.57</v>
      </c>
      <c r="E429" s="77">
        <v>1362</v>
      </c>
      <c r="F429" s="78">
        <v>15.7</v>
      </c>
    </row>
    <row r="430" spans="1:6" x14ac:dyDescent="0.25">
      <c r="A430" s="73" t="s">
        <v>1095</v>
      </c>
      <c r="B430" s="19" t="s">
        <v>108</v>
      </c>
      <c r="C430" s="19" t="s">
        <v>1096</v>
      </c>
      <c r="D430" s="76">
        <v>31.71</v>
      </c>
      <c r="E430" s="77">
        <v>5336</v>
      </c>
      <c r="F430" s="78">
        <v>168.3</v>
      </c>
    </row>
    <row r="431" spans="1:6" x14ac:dyDescent="0.25">
      <c r="A431" s="73" t="s">
        <v>1097</v>
      </c>
      <c r="B431" s="19" t="s">
        <v>108</v>
      </c>
      <c r="C431" s="19" t="s">
        <v>1098</v>
      </c>
      <c r="D431" s="76">
        <v>45.55</v>
      </c>
      <c r="E431" s="77">
        <v>1917</v>
      </c>
      <c r="F431" s="78">
        <v>42.1</v>
      </c>
    </row>
    <row r="432" spans="1:6" x14ac:dyDescent="0.25">
      <c r="A432" s="73" t="s">
        <v>1099</v>
      </c>
      <c r="B432" s="19" t="s">
        <v>108</v>
      </c>
      <c r="C432" s="19" t="s">
        <v>1100</v>
      </c>
      <c r="D432" s="76">
        <v>57.63</v>
      </c>
      <c r="E432" s="77">
        <v>1628</v>
      </c>
      <c r="F432" s="78">
        <v>28.2</v>
      </c>
    </row>
    <row r="433" spans="1:6" x14ac:dyDescent="0.25">
      <c r="A433" s="73" t="s">
        <v>1101</v>
      </c>
      <c r="B433" s="19" t="s">
        <v>108</v>
      </c>
      <c r="C433" s="19" t="s">
        <v>1102</v>
      </c>
      <c r="D433" s="76">
        <v>37.43</v>
      </c>
      <c r="E433" s="77">
        <v>9273</v>
      </c>
      <c r="F433" s="78">
        <v>247.7</v>
      </c>
    </row>
    <row r="434" spans="1:6" x14ac:dyDescent="0.25">
      <c r="A434" s="73" t="s">
        <v>1103</v>
      </c>
      <c r="B434" s="19" t="s">
        <v>108</v>
      </c>
      <c r="C434" s="19" t="s">
        <v>1104</v>
      </c>
      <c r="D434" s="76">
        <v>18.059999999999999</v>
      </c>
      <c r="E434" s="77">
        <v>2844</v>
      </c>
      <c r="F434" s="78">
        <v>157.5</v>
      </c>
    </row>
    <row r="435" spans="1:6" x14ac:dyDescent="0.25">
      <c r="A435" s="73" t="s">
        <v>1105</v>
      </c>
      <c r="B435" s="19" t="s">
        <v>108</v>
      </c>
      <c r="C435" s="19" t="s">
        <v>1106</v>
      </c>
      <c r="D435" s="76">
        <v>14.06</v>
      </c>
      <c r="E435" s="77">
        <v>595</v>
      </c>
      <c r="F435" s="78">
        <v>42.3</v>
      </c>
    </row>
    <row r="436" spans="1:6" x14ac:dyDescent="0.25">
      <c r="A436" s="73" t="s">
        <v>1107</v>
      </c>
      <c r="B436" s="19" t="s">
        <v>108</v>
      </c>
      <c r="C436" s="19" t="s">
        <v>1108</v>
      </c>
      <c r="D436" s="76">
        <v>13.59</v>
      </c>
      <c r="E436" s="77">
        <v>13700</v>
      </c>
      <c r="F436" s="78">
        <v>1008.1</v>
      </c>
    </row>
    <row r="437" spans="1:6" x14ac:dyDescent="0.25">
      <c r="A437" s="73" t="s">
        <v>1109</v>
      </c>
      <c r="B437" s="19" t="s">
        <v>108</v>
      </c>
      <c r="C437" s="19" t="s">
        <v>1110</v>
      </c>
      <c r="D437" s="76">
        <v>14.29</v>
      </c>
      <c r="E437" s="77">
        <v>2377</v>
      </c>
      <c r="F437" s="78">
        <v>166.3</v>
      </c>
    </row>
    <row r="438" spans="1:6" x14ac:dyDescent="0.25">
      <c r="A438" s="73" t="s">
        <v>1111</v>
      </c>
      <c r="B438" s="19" t="s">
        <v>108</v>
      </c>
      <c r="C438" s="19" t="s">
        <v>1112</v>
      </c>
      <c r="D438" s="76">
        <v>10.41</v>
      </c>
      <c r="E438" s="77">
        <v>1322</v>
      </c>
      <c r="F438" s="78">
        <v>127</v>
      </c>
    </row>
    <row r="439" spans="1:6" x14ac:dyDescent="0.25">
      <c r="A439" s="73" t="s">
        <v>1113</v>
      </c>
      <c r="B439" s="19" t="s">
        <v>108</v>
      </c>
      <c r="C439" s="19" t="s">
        <v>1114</v>
      </c>
      <c r="D439" s="76">
        <v>36.53</v>
      </c>
      <c r="E439" s="77">
        <v>52931</v>
      </c>
      <c r="F439" s="78">
        <v>1449</v>
      </c>
    </row>
    <row r="440" spans="1:6" x14ac:dyDescent="0.25">
      <c r="A440" s="73" t="s">
        <v>1115</v>
      </c>
      <c r="B440" s="19" t="s">
        <v>108</v>
      </c>
      <c r="C440" s="19" t="s">
        <v>1116</v>
      </c>
      <c r="D440" s="76">
        <v>31.62</v>
      </c>
      <c r="E440" s="77">
        <v>1841</v>
      </c>
      <c r="F440" s="78">
        <v>58.2</v>
      </c>
    </row>
    <row r="441" spans="1:6" x14ac:dyDescent="0.25">
      <c r="A441" s="73" t="s">
        <v>1117</v>
      </c>
      <c r="B441" s="19" t="s">
        <v>108</v>
      </c>
      <c r="C441" s="19" t="s">
        <v>1118</v>
      </c>
      <c r="D441" s="76">
        <v>47.75</v>
      </c>
      <c r="E441" s="77">
        <v>5100</v>
      </c>
      <c r="F441" s="78">
        <v>106.8</v>
      </c>
    </row>
    <row r="442" spans="1:6" x14ac:dyDescent="0.25">
      <c r="A442" s="73" t="s">
        <v>1119</v>
      </c>
      <c r="B442" s="19" t="s">
        <v>108</v>
      </c>
      <c r="C442" s="19" t="s">
        <v>1120</v>
      </c>
      <c r="D442" s="76">
        <v>46.46</v>
      </c>
      <c r="E442" s="77">
        <v>2303</v>
      </c>
      <c r="F442" s="78">
        <v>49.6</v>
      </c>
    </row>
    <row r="443" spans="1:6" x14ac:dyDescent="0.25">
      <c r="A443" s="73" t="s">
        <v>1121</v>
      </c>
      <c r="B443" s="19" t="s">
        <v>108</v>
      </c>
      <c r="C443" s="19" t="s">
        <v>1122</v>
      </c>
      <c r="D443" s="76">
        <v>4.97</v>
      </c>
      <c r="E443" s="77">
        <v>2061</v>
      </c>
      <c r="F443" s="78">
        <v>414.7</v>
      </c>
    </row>
    <row r="444" spans="1:6" x14ac:dyDescent="0.25">
      <c r="A444" s="73" t="s">
        <v>1123</v>
      </c>
      <c r="B444" s="19" t="s">
        <v>108</v>
      </c>
      <c r="C444" s="19" t="s">
        <v>1124</v>
      </c>
      <c r="D444" s="76">
        <v>41.37</v>
      </c>
      <c r="E444" s="77">
        <v>1189</v>
      </c>
      <c r="F444" s="78">
        <v>28.7</v>
      </c>
    </row>
    <row r="445" spans="1:6" x14ac:dyDescent="0.25">
      <c r="A445" s="73" t="s">
        <v>1125</v>
      </c>
      <c r="B445" s="19" t="s">
        <v>108</v>
      </c>
      <c r="C445" s="19" t="s">
        <v>1126</v>
      </c>
      <c r="D445" s="76">
        <v>55.16</v>
      </c>
      <c r="E445" s="77">
        <v>3561</v>
      </c>
      <c r="F445" s="78">
        <v>64.599999999999994</v>
      </c>
    </row>
    <row r="446" spans="1:6" x14ac:dyDescent="0.25">
      <c r="A446" s="73" t="s">
        <v>1127</v>
      </c>
      <c r="B446" s="19" t="s">
        <v>108</v>
      </c>
      <c r="C446" s="19" t="s">
        <v>1128</v>
      </c>
      <c r="D446" s="76">
        <v>1.1299999999999999</v>
      </c>
      <c r="E446" s="77">
        <v>687</v>
      </c>
      <c r="F446" s="78">
        <v>608</v>
      </c>
    </row>
    <row r="447" spans="1:6" x14ac:dyDescent="0.25">
      <c r="A447" s="73" t="s">
        <v>1129</v>
      </c>
      <c r="B447" s="19" t="s">
        <v>108</v>
      </c>
      <c r="C447" s="19" t="s">
        <v>1130</v>
      </c>
      <c r="D447" s="76">
        <v>7.75</v>
      </c>
      <c r="E447" s="77">
        <v>864</v>
      </c>
      <c r="F447" s="78">
        <v>111.5</v>
      </c>
    </row>
    <row r="448" spans="1:6" x14ac:dyDescent="0.25">
      <c r="A448" s="73" t="s">
        <v>1131</v>
      </c>
      <c r="B448" s="19" t="s">
        <v>108</v>
      </c>
      <c r="C448" s="19" t="s">
        <v>1132</v>
      </c>
      <c r="D448" s="76">
        <v>28.93</v>
      </c>
      <c r="E448" s="77">
        <v>3321</v>
      </c>
      <c r="F448" s="78">
        <v>114.8</v>
      </c>
    </row>
    <row r="449" spans="1:6" x14ac:dyDescent="0.25">
      <c r="A449" s="73" t="s">
        <v>1133</v>
      </c>
      <c r="B449" s="19" t="s">
        <v>108</v>
      </c>
      <c r="C449" s="19" t="s">
        <v>1134</v>
      </c>
      <c r="D449" s="76">
        <v>6.73</v>
      </c>
      <c r="E449" s="77">
        <v>2507</v>
      </c>
      <c r="F449" s="78">
        <v>372.5</v>
      </c>
    </row>
    <row r="450" spans="1:6" x14ac:dyDescent="0.25">
      <c r="A450" s="73" t="s">
        <v>1135</v>
      </c>
      <c r="B450" s="19" t="s">
        <v>108</v>
      </c>
      <c r="C450" s="19" t="s">
        <v>1136</v>
      </c>
      <c r="D450" s="76">
        <v>58.97</v>
      </c>
      <c r="E450" s="77">
        <v>544</v>
      </c>
      <c r="F450" s="78">
        <v>9.1999999999999993</v>
      </c>
    </row>
    <row r="451" spans="1:6" x14ac:dyDescent="0.25">
      <c r="A451" s="73" t="s">
        <v>1137</v>
      </c>
      <c r="B451" s="19" t="s">
        <v>108</v>
      </c>
      <c r="C451" s="19" t="s">
        <v>1138</v>
      </c>
      <c r="D451" s="76">
        <v>17.66</v>
      </c>
      <c r="E451" s="77">
        <v>560</v>
      </c>
      <c r="F451" s="78">
        <v>31.7</v>
      </c>
    </row>
    <row r="452" spans="1:6" x14ac:dyDescent="0.25">
      <c r="A452" s="73" t="s">
        <v>1139</v>
      </c>
      <c r="B452" s="19" t="s">
        <v>108</v>
      </c>
      <c r="C452" s="19" t="s">
        <v>1140</v>
      </c>
      <c r="D452" s="76">
        <v>137.57</v>
      </c>
      <c r="E452" s="77">
        <v>39984</v>
      </c>
      <c r="F452" s="78">
        <v>290.60000000000002</v>
      </c>
    </row>
    <row r="453" spans="1:6" x14ac:dyDescent="0.25">
      <c r="A453" s="73" t="s">
        <v>1141</v>
      </c>
      <c r="B453" s="19" t="s">
        <v>108</v>
      </c>
      <c r="C453" s="19" t="s">
        <v>1142</v>
      </c>
      <c r="D453" s="76">
        <v>41.53</v>
      </c>
      <c r="E453" s="77">
        <v>1218</v>
      </c>
      <c r="F453" s="78">
        <v>29.3</v>
      </c>
    </row>
    <row r="454" spans="1:6" x14ac:dyDescent="0.25">
      <c r="A454" s="73" t="s">
        <v>1143</v>
      </c>
      <c r="B454" s="19" t="s">
        <v>108</v>
      </c>
      <c r="C454" s="19" t="s">
        <v>1144</v>
      </c>
      <c r="D454" s="76">
        <v>31.69</v>
      </c>
      <c r="E454" s="77">
        <v>13946</v>
      </c>
      <c r="F454" s="78">
        <v>440.1</v>
      </c>
    </row>
    <row r="455" spans="1:6" x14ac:dyDescent="0.25">
      <c r="A455" s="73" t="s">
        <v>1145</v>
      </c>
      <c r="B455" s="19" t="s">
        <v>108</v>
      </c>
      <c r="C455" s="19" t="s">
        <v>1146</v>
      </c>
      <c r="D455" s="76">
        <v>1.88</v>
      </c>
      <c r="E455" s="77">
        <v>752</v>
      </c>
      <c r="F455" s="78">
        <v>400</v>
      </c>
    </row>
    <row r="456" spans="1:6" x14ac:dyDescent="0.25">
      <c r="A456" s="73" t="s">
        <v>1147</v>
      </c>
      <c r="B456" s="19" t="s">
        <v>108</v>
      </c>
      <c r="C456" s="19" t="s">
        <v>1148</v>
      </c>
      <c r="D456" s="76">
        <v>14.85</v>
      </c>
      <c r="E456" s="77">
        <v>1160</v>
      </c>
      <c r="F456" s="78">
        <v>78.099999999999994</v>
      </c>
    </row>
    <row r="457" spans="1:6" x14ac:dyDescent="0.25">
      <c r="A457" s="73" t="s">
        <v>1149</v>
      </c>
      <c r="B457" s="19" t="s">
        <v>108</v>
      </c>
      <c r="C457" s="19" t="s">
        <v>1150</v>
      </c>
      <c r="D457" s="76">
        <v>35.08</v>
      </c>
      <c r="E457" s="77">
        <v>5081</v>
      </c>
      <c r="F457" s="78">
        <v>144.80000000000001</v>
      </c>
    </row>
    <row r="458" spans="1:6" x14ac:dyDescent="0.25">
      <c r="A458" s="73" t="s">
        <v>1151</v>
      </c>
      <c r="B458" s="19" t="s">
        <v>108</v>
      </c>
      <c r="C458" s="19" t="s">
        <v>1152</v>
      </c>
      <c r="D458" s="76">
        <v>88.61</v>
      </c>
      <c r="E458" s="77">
        <v>11873</v>
      </c>
      <c r="F458" s="78">
        <v>134</v>
      </c>
    </row>
    <row r="459" spans="1:6" x14ac:dyDescent="0.25">
      <c r="A459" s="73" t="s">
        <v>1153</v>
      </c>
      <c r="B459" s="19" t="s">
        <v>108</v>
      </c>
      <c r="C459" s="19" t="s">
        <v>1154</v>
      </c>
      <c r="D459" s="76">
        <v>27.99</v>
      </c>
      <c r="E459" s="77">
        <v>1229</v>
      </c>
      <c r="F459" s="78">
        <v>43.9</v>
      </c>
    </row>
    <row r="460" spans="1:6" x14ac:dyDescent="0.25">
      <c r="A460" s="73" t="s">
        <v>1155</v>
      </c>
      <c r="B460" s="19" t="s">
        <v>108</v>
      </c>
      <c r="C460" s="19" t="s">
        <v>1156</v>
      </c>
      <c r="D460" s="76">
        <v>11.7</v>
      </c>
      <c r="E460" s="77">
        <v>1327</v>
      </c>
      <c r="F460" s="78">
        <v>113.4</v>
      </c>
    </row>
    <row r="461" spans="1:6" x14ac:dyDescent="0.25">
      <c r="A461" s="73" t="s">
        <v>1157</v>
      </c>
      <c r="B461" s="19" t="s">
        <v>108</v>
      </c>
      <c r="C461" s="19" t="s">
        <v>1158</v>
      </c>
      <c r="D461" s="76">
        <v>8.34</v>
      </c>
      <c r="E461" s="77">
        <v>989</v>
      </c>
      <c r="F461" s="78">
        <v>118.6</v>
      </c>
    </row>
    <row r="462" spans="1:6" x14ac:dyDescent="0.25">
      <c r="A462" s="73" t="s">
        <v>1159</v>
      </c>
      <c r="B462" s="19" t="s">
        <v>108</v>
      </c>
      <c r="C462" s="19" t="s">
        <v>1160</v>
      </c>
      <c r="D462" s="76">
        <v>13.74</v>
      </c>
      <c r="E462" s="77">
        <v>1196</v>
      </c>
      <c r="F462" s="78">
        <v>87</v>
      </c>
    </row>
    <row r="463" spans="1:6" x14ac:dyDescent="0.25">
      <c r="A463" s="73" t="s">
        <v>1161</v>
      </c>
      <c r="B463" s="19" t="s">
        <v>108</v>
      </c>
      <c r="C463" s="19" t="s">
        <v>1162</v>
      </c>
      <c r="D463" s="76">
        <v>70.45</v>
      </c>
      <c r="E463" s="77">
        <v>1429</v>
      </c>
      <c r="F463" s="78">
        <v>20.3</v>
      </c>
    </row>
    <row r="464" spans="1:6" x14ac:dyDescent="0.25">
      <c r="A464" s="73" t="s">
        <v>1163</v>
      </c>
      <c r="B464" s="19" t="s">
        <v>108</v>
      </c>
      <c r="C464" s="19" t="s">
        <v>1164</v>
      </c>
      <c r="D464" s="76">
        <v>20.22</v>
      </c>
      <c r="E464" s="77">
        <v>766</v>
      </c>
      <c r="F464" s="78">
        <v>37.9</v>
      </c>
    </row>
    <row r="465" spans="1:6" x14ac:dyDescent="0.25">
      <c r="A465" s="73" t="s">
        <v>1165</v>
      </c>
      <c r="B465" s="19" t="s">
        <v>108</v>
      </c>
      <c r="C465" s="19" t="s">
        <v>1166</v>
      </c>
      <c r="D465" s="76">
        <v>55.68</v>
      </c>
      <c r="E465" s="77">
        <v>1378</v>
      </c>
      <c r="F465" s="78">
        <v>24.7</v>
      </c>
    </row>
    <row r="466" spans="1:6" x14ac:dyDescent="0.25">
      <c r="A466" s="73" t="s">
        <v>1167</v>
      </c>
      <c r="B466" s="19" t="s">
        <v>108</v>
      </c>
      <c r="C466" s="19" t="s">
        <v>1168</v>
      </c>
      <c r="D466" s="76">
        <v>15.24</v>
      </c>
      <c r="E466" s="77">
        <v>1038</v>
      </c>
      <c r="F466" s="78">
        <v>68.099999999999994</v>
      </c>
    </row>
    <row r="467" spans="1:6" x14ac:dyDescent="0.25">
      <c r="A467" s="73" t="s">
        <v>1169</v>
      </c>
      <c r="B467" s="19" t="s">
        <v>108</v>
      </c>
      <c r="C467" s="19" t="s">
        <v>1170</v>
      </c>
      <c r="D467" s="76">
        <v>23.3</v>
      </c>
      <c r="E467" s="77">
        <v>658</v>
      </c>
      <c r="F467" s="78">
        <v>28.2</v>
      </c>
    </row>
    <row r="468" spans="1:6" x14ac:dyDescent="0.25">
      <c r="A468" s="73" t="s">
        <v>1171</v>
      </c>
      <c r="B468" s="19" t="s">
        <v>108</v>
      </c>
      <c r="C468" s="19" t="s">
        <v>1172</v>
      </c>
      <c r="D468" s="76">
        <v>16.670000000000002</v>
      </c>
      <c r="E468" s="77">
        <v>5576</v>
      </c>
      <c r="F468" s="78">
        <v>334.5</v>
      </c>
    </row>
    <row r="469" spans="1:6" x14ac:dyDescent="0.25">
      <c r="A469" s="73" t="s">
        <v>1173</v>
      </c>
      <c r="B469" s="19" t="s">
        <v>108</v>
      </c>
      <c r="C469" s="19" t="s">
        <v>1174</v>
      </c>
      <c r="D469" s="76">
        <v>30.33</v>
      </c>
      <c r="E469" s="77">
        <v>22324</v>
      </c>
      <c r="F469" s="78">
        <v>736</v>
      </c>
    </row>
    <row r="470" spans="1:6" x14ac:dyDescent="0.25">
      <c r="A470" s="73" t="s">
        <v>1175</v>
      </c>
      <c r="B470" s="19" t="s">
        <v>108</v>
      </c>
      <c r="C470" s="19" t="s">
        <v>1176</v>
      </c>
      <c r="D470" s="76">
        <v>2.66</v>
      </c>
      <c r="E470" s="77">
        <v>2698</v>
      </c>
      <c r="F470" s="78">
        <v>1014.3</v>
      </c>
    </row>
    <row r="471" spans="1:6" x14ac:dyDescent="0.25">
      <c r="A471" s="73" t="s">
        <v>1177</v>
      </c>
      <c r="B471" s="19" t="s">
        <v>108</v>
      </c>
      <c r="C471" s="19" t="s">
        <v>1178</v>
      </c>
      <c r="D471" s="76">
        <v>17.190000000000001</v>
      </c>
      <c r="E471" s="77">
        <v>1868</v>
      </c>
      <c r="F471" s="78">
        <v>108.7</v>
      </c>
    </row>
    <row r="472" spans="1:6" x14ac:dyDescent="0.25">
      <c r="A472" s="73" t="s">
        <v>1179</v>
      </c>
      <c r="B472" s="19" t="s">
        <v>108</v>
      </c>
      <c r="C472" s="19" t="s">
        <v>1180</v>
      </c>
      <c r="D472" s="76">
        <v>33.44</v>
      </c>
      <c r="E472" s="77">
        <v>1985</v>
      </c>
      <c r="F472" s="78">
        <v>59.4</v>
      </c>
    </row>
    <row r="473" spans="1:6" x14ac:dyDescent="0.25">
      <c r="A473" s="73" t="s">
        <v>1181</v>
      </c>
      <c r="B473" s="19" t="s">
        <v>108</v>
      </c>
      <c r="C473" s="19" t="s">
        <v>1182</v>
      </c>
      <c r="D473" s="76">
        <v>22.25</v>
      </c>
      <c r="E473" s="77">
        <v>2672</v>
      </c>
      <c r="F473" s="78">
        <v>120.1</v>
      </c>
    </row>
    <row r="474" spans="1:6" x14ac:dyDescent="0.25">
      <c r="A474" s="73" t="s">
        <v>1183</v>
      </c>
      <c r="B474" s="19" t="s">
        <v>108</v>
      </c>
      <c r="C474" s="19" t="s">
        <v>1184</v>
      </c>
      <c r="D474" s="76">
        <v>28.88</v>
      </c>
      <c r="E474" s="77">
        <v>10938</v>
      </c>
      <c r="F474" s="78">
        <v>378.7</v>
      </c>
    </row>
    <row r="475" spans="1:6" x14ac:dyDescent="0.25">
      <c r="A475" s="73" t="s">
        <v>1185</v>
      </c>
      <c r="B475" s="19" t="s">
        <v>108</v>
      </c>
      <c r="C475" s="19" t="s">
        <v>1186</v>
      </c>
      <c r="D475" s="76">
        <v>42.16</v>
      </c>
      <c r="E475" s="77">
        <v>12549</v>
      </c>
      <c r="F475" s="78">
        <v>297.7</v>
      </c>
    </row>
    <row r="476" spans="1:6" x14ac:dyDescent="0.25">
      <c r="A476" s="73" t="s">
        <v>1187</v>
      </c>
      <c r="B476" s="19" t="s">
        <v>108</v>
      </c>
      <c r="C476" s="19" t="s">
        <v>1188</v>
      </c>
      <c r="D476" s="76">
        <v>22.17</v>
      </c>
      <c r="E476" s="77">
        <v>545</v>
      </c>
      <c r="F476" s="78">
        <v>24.6</v>
      </c>
    </row>
    <row r="477" spans="1:6" x14ac:dyDescent="0.25">
      <c r="A477" s="73" t="s">
        <v>1189</v>
      </c>
      <c r="B477" s="19" t="s">
        <v>108</v>
      </c>
      <c r="C477" s="19" t="s">
        <v>1190</v>
      </c>
      <c r="D477" s="76">
        <v>51.69</v>
      </c>
      <c r="E477" s="77">
        <v>1530</v>
      </c>
      <c r="F477" s="78">
        <v>29.6</v>
      </c>
    </row>
    <row r="478" spans="1:6" x14ac:dyDescent="0.25">
      <c r="A478" s="73" t="s">
        <v>1191</v>
      </c>
      <c r="B478" s="19" t="s">
        <v>108</v>
      </c>
      <c r="C478" s="19" t="s">
        <v>1192</v>
      </c>
      <c r="D478" s="76">
        <v>110.22</v>
      </c>
      <c r="E478" s="77">
        <v>6482</v>
      </c>
      <c r="F478" s="78">
        <v>58.8</v>
      </c>
    </row>
    <row r="479" spans="1:6" x14ac:dyDescent="0.25">
      <c r="A479" s="73" t="s">
        <v>1193</v>
      </c>
      <c r="B479" s="19" t="s">
        <v>108</v>
      </c>
      <c r="C479" s="19" t="s">
        <v>1194</v>
      </c>
      <c r="D479" s="76">
        <v>21.19</v>
      </c>
      <c r="E479" s="77">
        <v>651</v>
      </c>
      <c r="F479" s="78">
        <v>30.7</v>
      </c>
    </row>
    <row r="480" spans="1:6" x14ac:dyDescent="0.25">
      <c r="A480" s="73" t="s">
        <v>1195</v>
      </c>
      <c r="B480" s="19" t="s">
        <v>108</v>
      </c>
      <c r="C480" s="19" t="s">
        <v>1196</v>
      </c>
      <c r="D480" s="76">
        <v>20.94</v>
      </c>
      <c r="E480" s="77">
        <v>45608</v>
      </c>
      <c r="F480" s="78">
        <v>2178</v>
      </c>
    </row>
    <row r="481" spans="1:6" x14ac:dyDescent="0.25">
      <c r="A481" s="73" t="s">
        <v>1197</v>
      </c>
      <c r="B481" s="19" t="s">
        <v>108</v>
      </c>
      <c r="C481" s="19" t="s">
        <v>1198</v>
      </c>
      <c r="D481" s="76">
        <v>14.66</v>
      </c>
      <c r="E481" s="77">
        <v>24250</v>
      </c>
      <c r="F481" s="78">
        <v>1654.2</v>
      </c>
    </row>
    <row r="482" spans="1:6" x14ac:dyDescent="0.25">
      <c r="A482" s="73" t="s">
        <v>1199</v>
      </c>
      <c r="B482" s="19" t="s">
        <v>108</v>
      </c>
      <c r="C482" s="19" t="s">
        <v>1200</v>
      </c>
      <c r="D482" s="76">
        <v>34.71</v>
      </c>
      <c r="E482" s="77">
        <v>2285</v>
      </c>
      <c r="F482" s="78">
        <v>65.8</v>
      </c>
    </row>
    <row r="483" spans="1:6" x14ac:dyDescent="0.25">
      <c r="A483" s="73" t="s">
        <v>1201</v>
      </c>
      <c r="B483" s="19" t="s">
        <v>108</v>
      </c>
      <c r="C483" s="19" t="s">
        <v>1202</v>
      </c>
      <c r="D483" s="76">
        <v>13.24</v>
      </c>
      <c r="E483" s="77">
        <v>2244</v>
      </c>
      <c r="F483" s="78">
        <v>169.5</v>
      </c>
    </row>
    <row r="484" spans="1:6" x14ac:dyDescent="0.25">
      <c r="A484" s="73" t="s">
        <v>1203</v>
      </c>
      <c r="B484" s="19" t="s">
        <v>108</v>
      </c>
      <c r="C484" s="19" t="s">
        <v>1204</v>
      </c>
      <c r="D484" s="76">
        <v>26.72</v>
      </c>
      <c r="E484" s="77">
        <v>6779</v>
      </c>
      <c r="F484" s="78">
        <v>253.7</v>
      </c>
    </row>
    <row r="485" spans="1:6" x14ac:dyDescent="0.25">
      <c r="A485" s="73" t="s">
        <v>1205</v>
      </c>
      <c r="B485" s="19" t="s">
        <v>108</v>
      </c>
      <c r="C485" s="19" t="s">
        <v>1206</v>
      </c>
      <c r="D485" s="76">
        <v>31.62</v>
      </c>
      <c r="E485" s="77">
        <v>3703</v>
      </c>
      <c r="F485" s="78">
        <v>117.1</v>
      </c>
    </row>
    <row r="486" spans="1:6" x14ac:dyDescent="0.25">
      <c r="A486" s="73" t="s">
        <v>1207</v>
      </c>
      <c r="B486" s="19" t="s">
        <v>108</v>
      </c>
      <c r="C486" s="19" t="s">
        <v>1208</v>
      </c>
      <c r="D486" s="76">
        <v>10.1</v>
      </c>
      <c r="E486" s="77">
        <v>1625</v>
      </c>
      <c r="F486" s="78">
        <v>160.9</v>
      </c>
    </row>
    <row r="487" spans="1:6" x14ac:dyDescent="0.25">
      <c r="A487" s="73" t="s">
        <v>1209</v>
      </c>
      <c r="B487" s="19" t="s">
        <v>108</v>
      </c>
      <c r="C487" s="19" t="s">
        <v>1210</v>
      </c>
      <c r="D487" s="76">
        <v>26.55</v>
      </c>
      <c r="E487" s="77">
        <v>1050</v>
      </c>
      <c r="F487" s="78">
        <v>39.5</v>
      </c>
    </row>
    <row r="488" spans="1:6" x14ac:dyDescent="0.25">
      <c r="A488" s="73" t="s">
        <v>1211</v>
      </c>
      <c r="B488" s="19" t="s">
        <v>108</v>
      </c>
      <c r="C488" s="19" t="s">
        <v>1212</v>
      </c>
      <c r="D488" s="76">
        <v>53.61</v>
      </c>
      <c r="E488" s="77">
        <v>602</v>
      </c>
      <c r="F488" s="78">
        <v>11.2</v>
      </c>
    </row>
    <row r="489" spans="1:6" x14ac:dyDescent="0.25">
      <c r="A489" s="73" t="s">
        <v>1213</v>
      </c>
      <c r="B489" s="19" t="s">
        <v>108</v>
      </c>
      <c r="C489" s="19" t="s">
        <v>1214</v>
      </c>
      <c r="D489" s="76">
        <v>67.11</v>
      </c>
      <c r="E489" s="77">
        <v>5352</v>
      </c>
      <c r="F489" s="78">
        <v>79.7</v>
      </c>
    </row>
    <row r="490" spans="1:6" x14ac:dyDescent="0.25">
      <c r="A490" s="73" t="s">
        <v>1215</v>
      </c>
      <c r="B490" s="19" t="s">
        <v>108</v>
      </c>
      <c r="C490" s="19" t="s">
        <v>1216</v>
      </c>
      <c r="D490" s="76">
        <v>11.98</v>
      </c>
      <c r="E490" s="77">
        <v>35538</v>
      </c>
      <c r="F490" s="78">
        <v>2966.4</v>
      </c>
    </row>
    <row r="491" spans="1:6" x14ac:dyDescent="0.25">
      <c r="A491" s="73" t="s">
        <v>1217</v>
      </c>
      <c r="B491" s="19" t="s">
        <v>108</v>
      </c>
      <c r="C491" s="19" t="s">
        <v>1218</v>
      </c>
      <c r="D491" s="76">
        <v>28.3</v>
      </c>
      <c r="E491" s="77">
        <v>3902</v>
      </c>
      <c r="F491" s="78">
        <v>137.9</v>
      </c>
    </row>
    <row r="492" spans="1:6" x14ac:dyDescent="0.25">
      <c r="A492" s="73" t="s">
        <v>1219</v>
      </c>
      <c r="B492" s="19" t="s">
        <v>108</v>
      </c>
      <c r="C492" s="19" t="s">
        <v>1220</v>
      </c>
      <c r="D492" s="76">
        <v>14.04</v>
      </c>
      <c r="E492" s="77">
        <v>11055</v>
      </c>
      <c r="F492" s="78">
        <v>787.4</v>
      </c>
    </row>
    <row r="493" spans="1:6" x14ac:dyDescent="0.25">
      <c r="A493" s="73" t="s">
        <v>1221</v>
      </c>
      <c r="B493" s="19" t="s">
        <v>108</v>
      </c>
      <c r="C493" s="19" t="s">
        <v>1222</v>
      </c>
      <c r="D493" s="76">
        <v>23.81</v>
      </c>
      <c r="E493" s="77">
        <v>1774</v>
      </c>
      <c r="F493" s="78">
        <v>74.5</v>
      </c>
    </row>
    <row r="494" spans="1:6" x14ac:dyDescent="0.25">
      <c r="A494" s="73" t="s">
        <v>1223</v>
      </c>
      <c r="B494" s="19" t="s">
        <v>108</v>
      </c>
      <c r="C494" s="19" t="s">
        <v>1224</v>
      </c>
      <c r="D494" s="76">
        <v>24</v>
      </c>
      <c r="E494" s="77">
        <v>886</v>
      </c>
      <c r="F494" s="78">
        <v>36.9</v>
      </c>
    </row>
    <row r="495" spans="1:6" x14ac:dyDescent="0.25">
      <c r="A495" s="73" t="s">
        <v>1225</v>
      </c>
      <c r="B495" s="19" t="s">
        <v>108</v>
      </c>
      <c r="C495" s="19" t="s">
        <v>1226</v>
      </c>
      <c r="D495" s="76">
        <v>6.16</v>
      </c>
      <c r="E495" s="77">
        <v>680</v>
      </c>
      <c r="F495" s="78">
        <v>110.4</v>
      </c>
    </row>
    <row r="496" spans="1:6" x14ac:dyDescent="0.25">
      <c r="A496" s="73" t="s">
        <v>1227</v>
      </c>
      <c r="B496" s="19" t="s">
        <v>108</v>
      </c>
      <c r="C496" s="19" t="s">
        <v>1228</v>
      </c>
      <c r="D496" s="76">
        <v>35.47</v>
      </c>
      <c r="E496" s="77">
        <v>1107</v>
      </c>
      <c r="F496" s="78">
        <v>31.2</v>
      </c>
    </row>
    <row r="497" spans="1:6" x14ac:dyDescent="0.25">
      <c r="A497" s="73" t="s">
        <v>1229</v>
      </c>
      <c r="B497" s="19" t="s">
        <v>108</v>
      </c>
      <c r="C497" s="19" t="s">
        <v>1230</v>
      </c>
      <c r="D497" s="76">
        <v>62.77</v>
      </c>
      <c r="E497" s="77">
        <v>1271</v>
      </c>
      <c r="F497" s="78">
        <v>20.2</v>
      </c>
    </row>
    <row r="498" spans="1:6" x14ac:dyDescent="0.25">
      <c r="A498" s="73" t="s">
        <v>1231</v>
      </c>
      <c r="B498" s="19" t="s">
        <v>108</v>
      </c>
      <c r="C498" s="19" t="s">
        <v>1232</v>
      </c>
      <c r="D498" s="76">
        <v>31.24</v>
      </c>
      <c r="E498" s="77">
        <v>2587</v>
      </c>
      <c r="F498" s="78">
        <v>82.8</v>
      </c>
    </row>
    <row r="499" spans="1:6" x14ac:dyDescent="0.25">
      <c r="A499" s="73" t="s">
        <v>1233</v>
      </c>
      <c r="B499" s="19" t="s">
        <v>108</v>
      </c>
      <c r="C499" s="19" t="s">
        <v>1234</v>
      </c>
      <c r="D499" s="76">
        <v>48.08</v>
      </c>
      <c r="E499" s="77">
        <v>5305</v>
      </c>
      <c r="F499" s="78">
        <v>110.3</v>
      </c>
    </row>
    <row r="500" spans="1:6" x14ac:dyDescent="0.25">
      <c r="A500" s="73" t="s">
        <v>1235</v>
      </c>
      <c r="B500" s="19" t="s">
        <v>108</v>
      </c>
      <c r="C500" s="19" t="s">
        <v>1236</v>
      </c>
      <c r="D500" s="76">
        <v>28.17</v>
      </c>
      <c r="E500" s="77">
        <v>2334</v>
      </c>
      <c r="F500" s="78">
        <v>82.9</v>
      </c>
    </row>
    <row r="501" spans="1:6" x14ac:dyDescent="0.25">
      <c r="A501" s="73" t="s">
        <v>1237</v>
      </c>
      <c r="B501" s="19" t="s">
        <v>108</v>
      </c>
      <c r="C501" s="19" t="s">
        <v>1238</v>
      </c>
      <c r="D501" s="76">
        <v>37.19</v>
      </c>
      <c r="E501" s="77">
        <v>26271</v>
      </c>
      <c r="F501" s="78">
        <v>706.4</v>
      </c>
    </row>
    <row r="502" spans="1:6" x14ac:dyDescent="0.25">
      <c r="A502" s="73" t="s">
        <v>1239</v>
      </c>
      <c r="B502" s="19" t="s">
        <v>108</v>
      </c>
      <c r="C502" s="19" t="s">
        <v>1240</v>
      </c>
      <c r="D502" s="76">
        <v>8.65</v>
      </c>
      <c r="E502" s="77">
        <v>3898</v>
      </c>
      <c r="F502" s="78">
        <v>450.6</v>
      </c>
    </row>
    <row r="503" spans="1:6" x14ac:dyDescent="0.25">
      <c r="A503" s="73" t="s">
        <v>1241</v>
      </c>
      <c r="B503" s="19" t="s">
        <v>108</v>
      </c>
      <c r="C503" s="19" t="s">
        <v>1242</v>
      </c>
      <c r="D503" s="76">
        <v>48.24</v>
      </c>
      <c r="E503" s="77">
        <v>2048</v>
      </c>
      <c r="F503" s="78">
        <v>42.5</v>
      </c>
    </row>
    <row r="504" spans="1:6" x14ac:dyDescent="0.25">
      <c r="A504" s="73" t="s">
        <v>1243</v>
      </c>
      <c r="B504" s="19" t="s">
        <v>108</v>
      </c>
      <c r="C504" s="19" t="s">
        <v>1244</v>
      </c>
      <c r="D504" s="76">
        <v>2.67</v>
      </c>
      <c r="E504" s="77">
        <v>2005</v>
      </c>
      <c r="F504" s="78">
        <v>750.9</v>
      </c>
    </row>
    <row r="505" spans="1:6" x14ac:dyDescent="0.25">
      <c r="A505" s="73" t="s">
        <v>1245</v>
      </c>
      <c r="B505" s="19" t="s">
        <v>108</v>
      </c>
      <c r="C505" s="19" t="s">
        <v>1246</v>
      </c>
      <c r="D505" s="76">
        <v>12.04</v>
      </c>
      <c r="E505" s="77">
        <v>1070</v>
      </c>
      <c r="F505" s="78">
        <v>88.9</v>
      </c>
    </row>
    <row r="506" spans="1:6" x14ac:dyDescent="0.25">
      <c r="A506" s="73" t="s">
        <v>1247</v>
      </c>
      <c r="B506" s="19" t="s">
        <v>108</v>
      </c>
      <c r="C506" s="19" t="s">
        <v>1248</v>
      </c>
      <c r="D506" s="76">
        <v>7.93</v>
      </c>
      <c r="E506" s="77">
        <v>2480</v>
      </c>
      <c r="F506" s="78">
        <v>312.7</v>
      </c>
    </row>
    <row r="507" spans="1:6" x14ac:dyDescent="0.25">
      <c r="A507" s="73" t="s">
        <v>1249</v>
      </c>
      <c r="B507" s="19" t="s">
        <v>108</v>
      </c>
      <c r="C507" s="19" t="s">
        <v>1250</v>
      </c>
      <c r="D507" s="76">
        <v>27.93</v>
      </c>
      <c r="E507" s="77">
        <v>1093</v>
      </c>
      <c r="F507" s="78">
        <v>39.1</v>
      </c>
    </row>
    <row r="508" spans="1:6" x14ac:dyDescent="0.25">
      <c r="A508" s="73" t="s">
        <v>1251</v>
      </c>
      <c r="B508" s="19" t="s">
        <v>108</v>
      </c>
      <c r="C508" s="19" t="s">
        <v>1252</v>
      </c>
      <c r="D508" s="76">
        <v>64.16</v>
      </c>
      <c r="E508" s="77">
        <v>7065</v>
      </c>
      <c r="F508" s="78">
        <v>110.1</v>
      </c>
    </row>
    <row r="509" spans="1:6" x14ac:dyDescent="0.25">
      <c r="A509" s="73" t="s">
        <v>1253</v>
      </c>
      <c r="B509" s="19" t="s">
        <v>108</v>
      </c>
      <c r="C509" s="19" t="s">
        <v>1254</v>
      </c>
      <c r="D509" s="76">
        <v>40.56</v>
      </c>
      <c r="E509" s="77">
        <v>1679</v>
      </c>
      <c r="F509" s="78">
        <v>41.4</v>
      </c>
    </row>
    <row r="510" spans="1:6" x14ac:dyDescent="0.25">
      <c r="A510" s="73" t="s">
        <v>1255</v>
      </c>
      <c r="B510" s="19" t="s">
        <v>108</v>
      </c>
      <c r="C510" s="19" t="s">
        <v>1256</v>
      </c>
      <c r="D510" s="76">
        <v>5.31</v>
      </c>
      <c r="E510" s="77">
        <v>8961</v>
      </c>
      <c r="F510" s="78">
        <v>1687.6</v>
      </c>
    </row>
    <row r="511" spans="1:6" x14ac:dyDescent="0.25">
      <c r="A511" s="73" t="s">
        <v>1257</v>
      </c>
      <c r="B511" s="19" t="s">
        <v>108</v>
      </c>
      <c r="C511" s="19" t="s">
        <v>1258</v>
      </c>
      <c r="D511" s="76">
        <v>63.59</v>
      </c>
      <c r="E511" s="77">
        <v>1497</v>
      </c>
      <c r="F511" s="78">
        <v>23.5</v>
      </c>
    </row>
    <row r="512" spans="1:6" x14ac:dyDescent="0.25">
      <c r="A512" s="73" t="s">
        <v>1259</v>
      </c>
      <c r="B512" s="19" t="s">
        <v>108</v>
      </c>
      <c r="C512" s="19" t="s">
        <v>1260</v>
      </c>
      <c r="D512" s="76">
        <v>9.67</v>
      </c>
      <c r="E512" s="77">
        <v>381</v>
      </c>
      <c r="F512" s="78">
        <v>39.4</v>
      </c>
    </row>
    <row r="513" spans="1:6" x14ac:dyDescent="0.25">
      <c r="A513" s="73" t="s">
        <v>1261</v>
      </c>
      <c r="B513" s="19" t="s">
        <v>108</v>
      </c>
      <c r="C513" s="19" t="s">
        <v>1262</v>
      </c>
      <c r="D513" s="76">
        <v>15.18</v>
      </c>
      <c r="E513" s="77">
        <v>696</v>
      </c>
      <c r="F513" s="78">
        <v>45.8</v>
      </c>
    </row>
    <row r="514" spans="1:6" x14ac:dyDescent="0.25">
      <c r="A514" s="73" t="s">
        <v>1263</v>
      </c>
      <c r="B514" s="19" t="s">
        <v>108</v>
      </c>
      <c r="C514" s="19" t="s">
        <v>1264</v>
      </c>
      <c r="D514" s="76">
        <v>9.69</v>
      </c>
      <c r="E514" s="77">
        <v>808</v>
      </c>
      <c r="F514" s="78">
        <v>83.4</v>
      </c>
    </row>
    <row r="515" spans="1:6" x14ac:dyDescent="0.25">
      <c r="A515" s="73" t="s">
        <v>1265</v>
      </c>
      <c r="B515" s="19" t="s">
        <v>108</v>
      </c>
      <c r="C515" s="19" t="s">
        <v>1266</v>
      </c>
      <c r="D515" s="76">
        <v>23.66</v>
      </c>
      <c r="E515" s="77">
        <v>468</v>
      </c>
      <c r="F515" s="78">
        <v>19.8</v>
      </c>
    </row>
    <row r="516" spans="1:6" x14ac:dyDescent="0.25">
      <c r="A516" s="73" t="s">
        <v>1267</v>
      </c>
      <c r="B516" s="19" t="s">
        <v>108</v>
      </c>
      <c r="C516" s="19" t="s">
        <v>1268</v>
      </c>
      <c r="D516" s="76">
        <v>59.69</v>
      </c>
      <c r="E516" s="77">
        <v>12552</v>
      </c>
      <c r="F516" s="78">
        <v>210.3</v>
      </c>
    </row>
    <row r="517" spans="1:6" x14ac:dyDescent="0.25">
      <c r="A517" s="73" t="s">
        <v>1269</v>
      </c>
      <c r="B517" s="19" t="s">
        <v>108</v>
      </c>
      <c r="C517" s="19" t="s">
        <v>1270</v>
      </c>
      <c r="D517" s="76">
        <v>23.79</v>
      </c>
      <c r="E517" s="77">
        <v>1968</v>
      </c>
      <c r="F517" s="78">
        <v>82.7</v>
      </c>
    </row>
    <row r="518" spans="1:6" x14ac:dyDescent="0.25">
      <c r="A518" s="73" t="s">
        <v>1271</v>
      </c>
      <c r="B518" s="19" t="s">
        <v>108</v>
      </c>
      <c r="C518" s="19" t="s">
        <v>108</v>
      </c>
      <c r="D518" s="76">
        <v>59.85</v>
      </c>
      <c r="E518" s="77">
        <v>133364</v>
      </c>
      <c r="F518" s="78">
        <v>2228.3000000000002</v>
      </c>
    </row>
    <row r="519" spans="1:6" x14ac:dyDescent="0.25">
      <c r="A519" s="73" t="s">
        <v>1272</v>
      </c>
      <c r="B519" s="19" t="s">
        <v>108</v>
      </c>
      <c r="C519" s="19" t="s">
        <v>1273</v>
      </c>
      <c r="D519" s="76">
        <v>9.6</v>
      </c>
      <c r="E519" s="77">
        <v>517</v>
      </c>
      <c r="F519" s="78">
        <v>53.9</v>
      </c>
    </row>
    <row r="520" spans="1:6" x14ac:dyDescent="0.25">
      <c r="A520" s="73" t="s">
        <v>1274</v>
      </c>
      <c r="B520" s="19" t="s">
        <v>108</v>
      </c>
      <c r="C520" s="19" t="s">
        <v>1275</v>
      </c>
      <c r="D520" s="76">
        <v>17.39</v>
      </c>
      <c r="E520" s="77">
        <v>6591</v>
      </c>
      <c r="F520" s="78">
        <v>379</v>
      </c>
    </row>
    <row r="521" spans="1:6" x14ac:dyDescent="0.25">
      <c r="A521" s="73" t="s">
        <v>1276</v>
      </c>
      <c r="B521" s="19" t="s">
        <v>108</v>
      </c>
      <c r="C521" s="19" t="s">
        <v>1277</v>
      </c>
      <c r="D521" s="76">
        <v>37.9</v>
      </c>
      <c r="E521" s="77">
        <v>3759</v>
      </c>
      <c r="F521" s="78">
        <v>99.2</v>
      </c>
    </row>
    <row r="522" spans="1:6" x14ac:dyDescent="0.25">
      <c r="A522" s="73" t="s">
        <v>1278</v>
      </c>
      <c r="B522" s="19" t="s">
        <v>108</v>
      </c>
      <c r="C522" s="19" t="s">
        <v>1279</v>
      </c>
      <c r="D522" s="76">
        <v>50.05</v>
      </c>
      <c r="E522" s="77">
        <v>4174</v>
      </c>
      <c r="F522" s="78">
        <v>83.4</v>
      </c>
    </row>
    <row r="523" spans="1:6" x14ac:dyDescent="0.25">
      <c r="A523" s="73" t="s">
        <v>1280</v>
      </c>
      <c r="B523" s="19" t="s">
        <v>108</v>
      </c>
      <c r="C523" s="19" t="s">
        <v>1281</v>
      </c>
      <c r="D523" s="76">
        <v>6.02</v>
      </c>
      <c r="E523" s="77">
        <v>2748</v>
      </c>
      <c r="F523" s="78">
        <v>456.5</v>
      </c>
    </row>
    <row r="524" spans="1:6" x14ac:dyDescent="0.25">
      <c r="A524" s="73" t="s">
        <v>1282</v>
      </c>
      <c r="B524" s="19" t="s">
        <v>108</v>
      </c>
      <c r="C524" s="19" t="s">
        <v>1283</v>
      </c>
      <c r="D524" s="76">
        <v>5.19</v>
      </c>
      <c r="E524" s="77">
        <v>10539</v>
      </c>
      <c r="F524" s="78">
        <v>2030.6</v>
      </c>
    </row>
    <row r="525" spans="1:6" x14ac:dyDescent="0.25">
      <c r="A525" s="73" t="s">
        <v>1284</v>
      </c>
      <c r="B525" s="19" t="s">
        <v>108</v>
      </c>
      <c r="C525" s="19" t="s">
        <v>1285</v>
      </c>
      <c r="D525" s="76">
        <v>15.28</v>
      </c>
      <c r="E525" s="77">
        <v>848</v>
      </c>
      <c r="F525" s="78">
        <v>55.5</v>
      </c>
    </row>
    <row r="526" spans="1:6" x14ac:dyDescent="0.25">
      <c r="A526" s="73" t="s">
        <v>1286</v>
      </c>
      <c r="B526" s="19" t="s">
        <v>108</v>
      </c>
      <c r="C526" s="19" t="s">
        <v>1287</v>
      </c>
      <c r="D526" s="76">
        <v>19.05</v>
      </c>
      <c r="E526" s="77">
        <v>564</v>
      </c>
      <c r="F526" s="78">
        <v>29.6</v>
      </c>
    </row>
    <row r="527" spans="1:6" x14ac:dyDescent="0.25">
      <c r="A527" s="73" t="s">
        <v>1288</v>
      </c>
      <c r="B527" s="19" t="s">
        <v>108</v>
      </c>
      <c r="C527" s="19" t="s">
        <v>1289</v>
      </c>
      <c r="D527" s="76">
        <v>15.51</v>
      </c>
      <c r="E527" s="77">
        <v>1698</v>
      </c>
      <c r="F527" s="78">
        <v>109.5</v>
      </c>
    </row>
    <row r="528" spans="1:6" x14ac:dyDescent="0.25">
      <c r="A528" s="73" t="s">
        <v>1290</v>
      </c>
      <c r="B528" s="19" t="s">
        <v>108</v>
      </c>
      <c r="C528" s="19" t="s">
        <v>1291</v>
      </c>
      <c r="D528" s="76">
        <v>31.96</v>
      </c>
      <c r="E528" s="77">
        <v>1704</v>
      </c>
      <c r="F528" s="78">
        <v>53.3</v>
      </c>
    </row>
    <row r="529" spans="1:6" x14ac:dyDescent="0.25">
      <c r="A529" s="73" t="s">
        <v>1292</v>
      </c>
      <c r="B529" s="19" t="s">
        <v>108</v>
      </c>
      <c r="C529" s="19" t="s">
        <v>1293</v>
      </c>
      <c r="D529" s="76">
        <v>28.36</v>
      </c>
      <c r="E529" s="77">
        <v>3236</v>
      </c>
      <c r="F529" s="78">
        <v>114.1</v>
      </c>
    </row>
    <row r="530" spans="1:6" x14ac:dyDescent="0.25">
      <c r="A530" s="73" t="s">
        <v>1294</v>
      </c>
      <c r="B530" s="19" t="s">
        <v>108</v>
      </c>
      <c r="C530" s="19" t="s">
        <v>1295</v>
      </c>
      <c r="D530" s="76">
        <v>32.61</v>
      </c>
      <c r="E530" s="77">
        <v>555</v>
      </c>
      <c r="F530" s="78">
        <v>17</v>
      </c>
    </row>
    <row r="531" spans="1:6" x14ac:dyDescent="0.25">
      <c r="A531" s="73" t="s">
        <v>1296</v>
      </c>
      <c r="B531" s="19" t="s">
        <v>108</v>
      </c>
      <c r="C531" s="19" t="s">
        <v>1297</v>
      </c>
      <c r="D531" s="76">
        <v>20.14</v>
      </c>
      <c r="E531" s="77">
        <v>2807</v>
      </c>
      <c r="F531" s="78">
        <v>139.4</v>
      </c>
    </row>
    <row r="532" spans="1:6" x14ac:dyDescent="0.25">
      <c r="A532" s="73" t="s">
        <v>1298</v>
      </c>
      <c r="B532" s="19" t="s">
        <v>108</v>
      </c>
      <c r="C532" s="19" t="s">
        <v>1299</v>
      </c>
      <c r="D532" s="76">
        <v>7.25</v>
      </c>
      <c r="E532" s="77">
        <v>8932</v>
      </c>
      <c r="F532" s="78">
        <v>1232</v>
      </c>
    </row>
    <row r="533" spans="1:6" x14ac:dyDescent="0.25">
      <c r="A533" s="73" t="s">
        <v>1300</v>
      </c>
      <c r="B533" s="19" t="s">
        <v>108</v>
      </c>
      <c r="C533" s="19" t="s">
        <v>1301</v>
      </c>
      <c r="D533" s="76">
        <v>8.92</v>
      </c>
      <c r="E533" s="77">
        <v>425</v>
      </c>
      <c r="F533" s="78">
        <v>47.6</v>
      </c>
    </row>
    <row r="534" spans="1:6" x14ac:dyDescent="0.25">
      <c r="A534" s="73" t="s">
        <v>1302</v>
      </c>
      <c r="B534" s="19" t="s">
        <v>108</v>
      </c>
      <c r="C534" s="19" t="s">
        <v>1303</v>
      </c>
      <c r="D534" s="76">
        <v>9.16</v>
      </c>
      <c r="E534" s="77">
        <v>10878</v>
      </c>
      <c r="F534" s="78">
        <v>1187.5999999999999</v>
      </c>
    </row>
    <row r="535" spans="1:6" x14ac:dyDescent="0.25">
      <c r="A535" s="73" t="s">
        <v>1304</v>
      </c>
      <c r="B535" s="19" t="s">
        <v>108</v>
      </c>
      <c r="C535" s="19" t="s">
        <v>1305</v>
      </c>
      <c r="D535" s="76">
        <v>128.74</v>
      </c>
      <c r="E535" s="77">
        <v>2538</v>
      </c>
      <c r="F535" s="78">
        <v>19.7</v>
      </c>
    </row>
    <row r="536" spans="1:6" x14ac:dyDescent="0.25">
      <c r="A536" s="73" t="s">
        <v>1306</v>
      </c>
      <c r="B536" s="19" t="s">
        <v>108</v>
      </c>
      <c r="C536" s="19" t="s">
        <v>1307</v>
      </c>
      <c r="D536" s="76">
        <v>14.2</v>
      </c>
      <c r="E536" s="77">
        <v>6701</v>
      </c>
      <c r="F536" s="78">
        <v>471.9</v>
      </c>
    </row>
    <row r="537" spans="1:6" x14ac:dyDescent="0.25">
      <c r="A537" s="73" t="s">
        <v>1308</v>
      </c>
      <c r="B537" s="19" t="s">
        <v>108</v>
      </c>
      <c r="C537" s="19" t="s">
        <v>1309</v>
      </c>
      <c r="D537" s="76">
        <v>40</v>
      </c>
      <c r="E537" s="77">
        <v>31585</v>
      </c>
      <c r="F537" s="78">
        <v>789.6</v>
      </c>
    </row>
    <row r="538" spans="1:6" x14ac:dyDescent="0.25">
      <c r="A538" s="73" t="s">
        <v>1310</v>
      </c>
      <c r="B538" s="19" t="s">
        <v>108</v>
      </c>
      <c r="C538" s="19" t="s">
        <v>1311</v>
      </c>
      <c r="D538" s="76">
        <v>47.76</v>
      </c>
      <c r="E538" s="77">
        <v>4901</v>
      </c>
      <c r="F538" s="78">
        <v>102.6</v>
      </c>
    </row>
    <row r="539" spans="1:6" x14ac:dyDescent="0.25">
      <c r="A539" s="73" t="s">
        <v>1312</v>
      </c>
      <c r="B539" s="19" t="s">
        <v>108</v>
      </c>
      <c r="C539" s="19" t="s">
        <v>1313</v>
      </c>
      <c r="D539" s="76">
        <v>19.87</v>
      </c>
      <c r="E539" s="77">
        <v>50516</v>
      </c>
      <c r="F539" s="78">
        <v>2542.3000000000002</v>
      </c>
    </row>
    <row r="540" spans="1:6" x14ac:dyDescent="0.25">
      <c r="A540" s="73" t="s">
        <v>1314</v>
      </c>
      <c r="B540" s="19" t="s">
        <v>108</v>
      </c>
      <c r="C540" s="19" t="s">
        <v>1315</v>
      </c>
      <c r="D540" s="76">
        <v>13.86</v>
      </c>
      <c r="E540" s="77">
        <v>1542</v>
      </c>
      <c r="F540" s="78">
        <v>111.3</v>
      </c>
    </row>
    <row r="541" spans="1:6" x14ac:dyDescent="0.25">
      <c r="A541" s="73" t="s">
        <v>1316</v>
      </c>
      <c r="B541" s="19" t="s">
        <v>108</v>
      </c>
      <c r="C541" s="19" t="s">
        <v>1317</v>
      </c>
      <c r="D541" s="76">
        <v>7.23</v>
      </c>
      <c r="E541" s="77">
        <v>300</v>
      </c>
      <c r="F541" s="78">
        <v>41.5</v>
      </c>
    </row>
    <row r="542" spans="1:6" x14ac:dyDescent="0.25">
      <c r="A542" s="73" t="s">
        <v>1318</v>
      </c>
      <c r="B542" s="19" t="s">
        <v>108</v>
      </c>
      <c r="C542" s="19" t="s">
        <v>1319</v>
      </c>
      <c r="D542" s="76">
        <v>67.03</v>
      </c>
      <c r="E542" s="77">
        <v>3917</v>
      </c>
      <c r="F542" s="78">
        <v>58.4</v>
      </c>
    </row>
    <row r="543" spans="1:6" x14ac:dyDescent="0.25">
      <c r="A543" s="73" t="s">
        <v>1320</v>
      </c>
      <c r="B543" s="19" t="s">
        <v>108</v>
      </c>
      <c r="C543" s="19" t="s">
        <v>1321</v>
      </c>
      <c r="D543" s="76">
        <v>18.04</v>
      </c>
      <c r="E543" s="77">
        <v>1268</v>
      </c>
      <c r="F543" s="78">
        <v>70.3</v>
      </c>
    </row>
    <row r="544" spans="1:6" x14ac:dyDescent="0.25">
      <c r="A544" s="73" t="s">
        <v>1322</v>
      </c>
      <c r="B544" s="19" t="s">
        <v>108</v>
      </c>
      <c r="C544" s="19" t="s">
        <v>1323</v>
      </c>
      <c r="D544" s="76">
        <v>8.57</v>
      </c>
      <c r="E544" s="77">
        <v>9771</v>
      </c>
      <c r="F544" s="78">
        <v>1140.0999999999999</v>
      </c>
    </row>
    <row r="545" spans="1:6" x14ac:dyDescent="0.25">
      <c r="A545" s="73" t="s">
        <v>1324</v>
      </c>
      <c r="B545" s="19" t="s">
        <v>108</v>
      </c>
      <c r="C545" s="19" t="s">
        <v>1325</v>
      </c>
      <c r="D545" s="76">
        <v>81.11</v>
      </c>
      <c r="E545" s="77">
        <v>3354</v>
      </c>
      <c r="F545" s="78">
        <v>41.4</v>
      </c>
    </row>
    <row r="546" spans="1:6" x14ac:dyDescent="0.25">
      <c r="A546" s="73" t="s">
        <v>1326</v>
      </c>
      <c r="B546" s="19" t="s">
        <v>108</v>
      </c>
      <c r="C546" s="19" t="s">
        <v>1327</v>
      </c>
      <c r="D546" s="76">
        <v>14.52</v>
      </c>
      <c r="E546" s="77">
        <v>683</v>
      </c>
      <c r="F546" s="78">
        <v>47</v>
      </c>
    </row>
    <row r="547" spans="1:6" x14ac:dyDescent="0.25">
      <c r="A547" s="73" t="s">
        <v>1328</v>
      </c>
      <c r="B547" s="19" t="s">
        <v>108</v>
      </c>
      <c r="C547" s="19" t="s">
        <v>1329</v>
      </c>
      <c r="D547" s="76">
        <v>24.28</v>
      </c>
      <c r="E547" s="77">
        <v>821</v>
      </c>
      <c r="F547" s="78">
        <v>33.799999999999997</v>
      </c>
    </row>
    <row r="548" spans="1:6" x14ac:dyDescent="0.25">
      <c r="A548" s="73" t="s">
        <v>1330</v>
      </c>
      <c r="B548" s="19" t="s">
        <v>108</v>
      </c>
      <c r="C548" s="19" t="s">
        <v>1331</v>
      </c>
      <c r="D548" s="76">
        <v>61.87</v>
      </c>
      <c r="E548" s="77">
        <v>7731</v>
      </c>
      <c r="F548" s="78">
        <v>125</v>
      </c>
    </row>
    <row r="549" spans="1:6" x14ac:dyDescent="0.25">
      <c r="A549" s="73" t="s">
        <v>1332</v>
      </c>
      <c r="B549" s="19" t="s">
        <v>108</v>
      </c>
      <c r="C549" s="19" t="s">
        <v>1333</v>
      </c>
      <c r="D549" s="76">
        <v>8.4600000000000009</v>
      </c>
      <c r="E549" s="77">
        <v>1840</v>
      </c>
      <c r="F549" s="78">
        <v>217.5</v>
      </c>
    </row>
    <row r="550" spans="1:6" x14ac:dyDescent="0.25">
      <c r="A550" s="73" t="s">
        <v>1334</v>
      </c>
      <c r="B550" s="19" t="s">
        <v>108</v>
      </c>
      <c r="C550" s="19" t="s">
        <v>1335</v>
      </c>
      <c r="D550" s="76">
        <v>16.010000000000002</v>
      </c>
      <c r="E550" s="77">
        <v>1243</v>
      </c>
      <c r="F550" s="78">
        <v>77.599999999999994</v>
      </c>
    </row>
    <row r="551" spans="1:6" x14ac:dyDescent="0.25">
      <c r="A551" s="73" t="s">
        <v>1336</v>
      </c>
      <c r="B551" s="19" t="s">
        <v>108</v>
      </c>
      <c r="C551" s="19" t="s">
        <v>1337</v>
      </c>
      <c r="D551" s="76">
        <v>21.03</v>
      </c>
      <c r="E551" s="77">
        <v>2068</v>
      </c>
      <c r="F551" s="78">
        <v>98.3</v>
      </c>
    </row>
    <row r="552" spans="1:6" x14ac:dyDescent="0.25">
      <c r="A552" s="73" t="s">
        <v>1338</v>
      </c>
      <c r="B552" s="19" t="s">
        <v>108</v>
      </c>
      <c r="C552" s="19" t="s">
        <v>1339</v>
      </c>
      <c r="D552" s="76">
        <v>34.22</v>
      </c>
      <c r="E552" s="77">
        <v>495</v>
      </c>
      <c r="F552" s="78">
        <v>14.5</v>
      </c>
    </row>
    <row r="553" spans="1:6" x14ac:dyDescent="0.25">
      <c r="A553" s="73" t="s">
        <v>1340</v>
      </c>
      <c r="B553" s="19" t="s">
        <v>108</v>
      </c>
      <c r="C553" s="19" t="s">
        <v>1341</v>
      </c>
      <c r="D553" s="76">
        <v>24.83</v>
      </c>
      <c r="E553" s="77">
        <v>4117</v>
      </c>
      <c r="F553" s="78">
        <v>165.8</v>
      </c>
    </row>
    <row r="554" spans="1:6" x14ac:dyDescent="0.25">
      <c r="A554" s="73" t="s">
        <v>1342</v>
      </c>
      <c r="B554" s="19" t="s">
        <v>108</v>
      </c>
      <c r="C554" s="19" t="s">
        <v>1343</v>
      </c>
      <c r="D554" s="76">
        <v>23.44</v>
      </c>
      <c r="E554" s="77">
        <v>1637</v>
      </c>
      <c r="F554" s="78">
        <v>69.8</v>
      </c>
    </row>
    <row r="555" spans="1:6" x14ac:dyDescent="0.25">
      <c r="A555" s="73" t="s">
        <v>1344</v>
      </c>
      <c r="B555" s="19" t="s">
        <v>108</v>
      </c>
      <c r="C555" s="19" t="s">
        <v>1345</v>
      </c>
      <c r="D555" s="76">
        <v>36.6</v>
      </c>
      <c r="E555" s="77">
        <v>229</v>
      </c>
      <c r="F555" s="78">
        <v>6.3</v>
      </c>
    </row>
    <row r="556" spans="1:6" x14ac:dyDescent="0.25">
      <c r="A556" s="73" t="s">
        <v>1346</v>
      </c>
      <c r="B556" s="19" t="s">
        <v>108</v>
      </c>
      <c r="C556" s="19" t="s">
        <v>1347</v>
      </c>
      <c r="D556" s="76">
        <v>25.32</v>
      </c>
      <c r="E556" s="77">
        <v>8352</v>
      </c>
      <c r="F556" s="78">
        <v>329.9</v>
      </c>
    </row>
    <row r="557" spans="1:6" x14ac:dyDescent="0.25">
      <c r="A557" s="73" t="s">
        <v>1348</v>
      </c>
      <c r="B557" s="19" t="s">
        <v>108</v>
      </c>
      <c r="C557" s="19" t="s">
        <v>1349</v>
      </c>
      <c r="D557" s="76">
        <v>26.79</v>
      </c>
      <c r="E557" s="77">
        <v>1600</v>
      </c>
      <c r="F557" s="78">
        <v>59.7</v>
      </c>
    </row>
    <row r="558" spans="1:6" x14ac:dyDescent="0.25">
      <c r="A558" s="73" t="s">
        <v>1350</v>
      </c>
      <c r="B558" s="19" t="s">
        <v>108</v>
      </c>
      <c r="C558" s="19" t="s">
        <v>1351</v>
      </c>
      <c r="D558" s="76">
        <v>20.54</v>
      </c>
      <c r="E558" s="77">
        <v>3317</v>
      </c>
      <c r="F558" s="78">
        <v>161.5</v>
      </c>
    </row>
    <row r="559" spans="1:6" x14ac:dyDescent="0.25">
      <c r="A559" s="73" t="s">
        <v>1352</v>
      </c>
      <c r="B559" s="19" t="s">
        <v>108</v>
      </c>
      <c r="C559" s="19" t="s">
        <v>1353</v>
      </c>
      <c r="D559" s="76">
        <v>9.52</v>
      </c>
      <c r="E559" s="77">
        <v>7677</v>
      </c>
      <c r="F559" s="78">
        <v>806.4</v>
      </c>
    </row>
    <row r="560" spans="1:6" x14ac:dyDescent="0.25">
      <c r="A560" s="73" t="s">
        <v>1354</v>
      </c>
      <c r="B560" s="19" t="s">
        <v>108</v>
      </c>
      <c r="C560" s="19" t="s">
        <v>1355</v>
      </c>
      <c r="D560" s="76">
        <v>8.02</v>
      </c>
      <c r="E560" s="77">
        <v>13546</v>
      </c>
      <c r="F560" s="78">
        <v>1689</v>
      </c>
    </row>
  </sheetData>
  <hyperlinks>
    <hyperlink ref="K3" location="Indice!A1" display="(ritorna all'indice)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3"/>
  <dimension ref="A1:M26"/>
  <sheetViews>
    <sheetView showGridLines="0" workbookViewId="0">
      <selection activeCell="L5" sqref="L5"/>
    </sheetView>
  </sheetViews>
  <sheetFormatPr defaultRowHeight="15" x14ac:dyDescent="0.25"/>
  <sheetData>
    <row r="1" spans="1:13" ht="50.1" customHeight="1" x14ac:dyDescent="0.25">
      <c r="A1" s="1"/>
    </row>
    <row r="2" spans="1:13" ht="27.95" customHeight="1" x14ac:dyDescent="0.25">
      <c r="A2" s="2"/>
      <c r="L2" s="3"/>
    </row>
    <row r="3" spans="1:13" ht="16.5" customHeight="1" x14ac:dyDescent="0.25">
      <c r="A3" s="4" t="s">
        <v>44</v>
      </c>
      <c r="K3" s="6" t="s">
        <v>42</v>
      </c>
    </row>
    <row r="4" spans="1:13" ht="48" customHeight="1" x14ac:dyDescent="0.25">
      <c r="A4" s="2" t="s">
        <v>100</v>
      </c>
    </row>
    <row r="5" spans="1:13" ht="16.5" customHeight="1" x14ac:dyDescent="0.25"/>
    <row r="6" spans="1:13" s="9" customFormat="1" ht="15.75" customHeight="1" x14ac:dyDescent="0.25">
      <c r="A6" s="7" t="s">
        <v>8</v>
      </c>
    </row>
    <row r="7" spans="1:13" s="9" customFormat="1" ht="15.75" customHeight="1" x14ac:dyDescent="0.25">
      <c r="A7" s="8" t="s">
        <v>1434</v>
      </c>
      <c r="B7" s="8"/>
      <c r="M7" s="108"/>
    </row>
    <row r="8" spans="1:13" x14ac:dyDescent="0.25">
      <c r="A8" s="139"/>
      <c r="B8" s="139"/>
      <c r="C8" s="139"/>
      <c r="D8" s="139"/>
      <c r="E8" s="139"/>
      <c r="G8" s="139"/>
      <c r="H8" s="139"/>
      <c r="I8" s="139"/>
      <c r="J8" s="139"/>
      <c r="K8" s="139"/>
    </row>
    <row r="9" spans="1:13" ht="15" customHeight="1" x14ac:dyDescent="0.25">
      <c r="A9" s="56"/>
      <c r="B9" s="57"/>
      <c r="G9" s="59"/>
    </row>
    <row r="10" spans="1:13" ht="15" customHeight="1" x14ac:dyDescent="0.25">
      <c r="A10" s="56"/>
      <c r="B10" s="57"/>
    </row>
    <row r="24" spans="1:1" x14ac:dyDescent="0.25">
      <c r="A24" s="31" t="s">
        <v>249</v>
      </c>
    </row>
    <row r="25" spans="1:1" x14ac:dyDescent="0.25">
      <c r="A25" s="31" t="s">
        <v>1376</v>
      </c>
    </row>
    <row r="26" spans="1:1" x14ac:dyDescent="0.25">
      <c r="A26" s="31" t="s">
        <v>1435</v>
      </c>
    </row>
  </sheetData>
  <mergeCells count="2">
    <mergeCell ref="G8:K8"/>
    <mergeCell ref="A8:E8"/>
  </mergeCells>
  <hyperlinks>
    <hyperlink ref="K3" location="Indice!A1" display="(ritorna all'indice)"/>
  </hyperlinks>
  <pageMargins left="0.7" right="0.7" top="0.75" bottom="0.75" header="0.3" footer="0.3"/>
  <pageSetup paperSize="9" orientation="portrait" verticalDpi="30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1"/>
  <dimension ref="A1:L559"/>
  <sheetViews>
    <sheetView workbookViewId="0">
      <selection activeCell="J26" sqref="J26"/>
    </sheetView>
  </sheetViews>
  <sheetFormatPr defaultRowHeight="15" x14ac:dyDescent="0.25"/>
  <cols>
    <col min="1" max="1" width="13.7109375" customWidth="1"/>
    <col min="2" max="2" width="12.140625" customWidth="1"/>
    <col min="3" max="3" width="15.85546875" bestFit="1" customWidth="1"/>
    <col min="4" max="5" width="12.1406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100</v>
      </c>
    </row>
    <row r="5" spans="1:12" ht="16.5" customHeight="1" x14ac:dyDescent="0.25"/>
    <row r="6" spans="1:12" s="9" customFormat="1" ht="15.75" customHeight="1" x14ac:dyDescent="0.25">
      <c r="A6" s="10" t="s">
        <v>3</v>
      </c>
      <c r="B6" s="11" t="s">
        <v>1422</v>
      </c>
    </row>
    <row r="7" spans="1:12" s="9" customFormat="1" ht="15.75" customHeight="1" x14ac:dyDescent="0.25">
      <c r="A7" s="102" t="s">
        <v>113</v>
      </c>
      <c r="B7" s="11"/>
    </row>
    <row r="9" spans="1:12" ht="27" x14ac:dyDescent="0.25">
      <c r="A9" s="65" t="s">
        <v>72</v>
      </c>
      <c r="B9" s="65" t="s">
        <v>75</v>
      </c>
      <c r="C9" s="64" t="s">
        <v>76</v>
      </c>
      <c r="D9" s="66" t="s">
        <v>88</v>
      </c>
      <c r="E9" s="66" t="s">
        <v>89</v>
      </c>
    </row>
    <row r="10" spans="1:12" x14ac:dyDescent="0.25">
      <c r="A10" s="19" t="s">
        <v>261</v>
      </c>
      <c r="B10" s="19" t="s">
        <v>104</v>
      </c>
      <c r="C10" s="41" t="s">
        <v>262</v>
      </c>
      <c r="D10" s="81">
        <v>13.62</v>
      </c>
      <c r="E10" s="81">
        <v>31.86</v>
      </c>
    </row>
    <row r="11" spans="1:12" x14ac:dyDescent="0.25">
      <c r="A11" s="19" t="s">
        <v>263</v>
      </c>
      <c r="B11" s="19" t="s">
        <v>104</v>
      </c>
      <c r="C11" s="41" t="s">
        <v>264</v>
      </c>
      <c r="D11" s="81">
        <v>22.27</v>
      </c>
      <c r="E11" s="81">
        <v>41.19</v>
      </c>
    </row>
    <row r="12" spans="1:12" x14ac:dyDescent="0.25">
      <c r="A12" s="19" t="s">
        <v>265</v>
      </c>
      <c r="B12" s="19" t="s">
        <v>104</v>
      </c>
      <c r="C12" s="41" t="s">
        <v>266</v>
      </c>
      <c r="D12" s="81">
        <v>16.09</v>
      </c>
      <c r="E12" s="81">
        <v>40.020000000000003</v>
      </c>
    </row>
    <row r="13" spans="1:12" x14ac:dyDescent="0.25">
      <c r="A13" s="19" t="s">
        <v>267</v>
      </c>
      <c r="B13" s="19" t="s">
        <v>104</v>
      </c>
      <c r="C13" s="41" t="s">
        <v>268</v>
      </c>
      <c r="D13" s="81">
        <v>25.69</v>
      </c>
      <c r="E13" s="81">
        <v>32.049999999999997</v>
      </c>
    </row>
    <row r="14" spans="1:12" x14ac:dyDescent="0.25">
      <c r="A14" s="19" t="s">
        <v>269</v>
      </c>
      <c r="B14" s="19" t="s">
        <v>104</v>
      </c>
      <c r="C14" s="41" t="s">
        <v>270</v>
      </c>
      <c r="D14" s="81">
        <v>51.39</v>
      </c>
      <c r="E14" s="81">
        <v>52.86</v>
      </c>
    </row>
    <row r="15" spans="1:12" x14ac:dyDescent="0.25">
      <c r="A15" s="19" t="s">
        <v>271</v>
      </c>
      <c r="B15" s="19" t="s">
        <v>104</v>
      </c>
      <c r="C15" s="41" t="s">
        <v>272</v>
      </c>
      <c r="D15" s="81">
        <v>7.57</v>
      </c>
      <c r="E15" s="81">
        <v>37.049999999999997</v>
      </c>
    </row>
    <row r="16" spans="1:12" x14ac:dyDescent="0.25">
      <c r="A16" s="19" t="s">
        <v>273</v>
      </c>
      <c r="B16" s="19" t="s">
        <v>104</v>
      </c>
      <c r="C16" s="41" t="s">
        <v>274</v>
      </c>
      <c r="D16" s="81">
        <v>17.79</v>
      </c>
      <c r="E16" s="81">
        <v>36.630000000000003</v>
      </c>
    </row>
    <row r="17" spans="1:5" x14ac:dyDescent="0.25">
      <c r="A17" s="19" t="s">
        <v>275</v>
      </c>
      <c r="B17" s="19" t="s">
        <v>104</v>
      </c>
      <c r="C17" s="41" t="s">
        <v>276</v>
      </c>
      <c r="D17" s="81">
        <v>26.74</v>
      </c>
      <c r="E17" s="81">
        <v>26.42</v>
      </c>
    </row>
    <row r="18" spans="1:5" x14ac:dyDescent="0.25">
      <c r="A18" s="19" t="s">
        <v>277</v>
      </c>
      <c r="B18" s="19" t="s">
        <v>104</v>
      </c>
      <c r="C18" s="41" t="s">
        <v>278</v>
      </c>
      <c r="D18" s="81">
        <v>18.829999999999998</v>
      </c>
      <c r="E18" s="81">
        <v>40.47</v>
      </c>
    </row>
    <row r="19" spans="1:5" x14ac:dyDescent="0.25">
      <c r="A19" s="19" t="s">
        <v>279</v>
      </c>
      <c r="B19" s="19" t="s">
        <v>104</v>
      </c>
      <c r="C19" s="41" t="s">
        <v>280</v>
      </c>
      <c r="D19" s="81">
        <v>14.85</v>
      </c>
      <c r="E19" s="81">
        <v>33.08</v>
      </c>
    </row>
    <row r="20" spans="1:5" x14ac:dyDescent="0.25">
      <c r="A20" s="19" t="s">
        <v>281</v>
      </c>
      <c r="B20" s="19" t="s">
        <v>104</v>
      </c>
      <c r="C20" s="41" t="s">
        <v>282</v>
      </c>
      <c r="D20" s="81">
        <v>15.26</v>
      </c>
      <c r="E20" s="81">
        <v>24.8</v>
      </c>
    </row>
    <row r="21" spans="1:5" x14ac:dyDescent="0.25">
      <c r="A21" s="19" t="s">
        <v>283</v>
      </c>
      <c r="B21" s="19" t="s">
        <v>104</v>
      </c>
      <c r="C21" s="41" t="s">
        <v>284</v>
      </c>
      <c r="D21" s="81">
        <v>24.79</v>
      </c>
      <c r="E21" s="81">
        <v>52.41</v>
      </c>
    </row>
    <row r="22" spans="1:5" x14ac:dyDescent="0.25">
      <c r="A22" s="19" t="s">
        <v>285</v>
      </c>
      <c r="B22" s="19" t="s">
        <v>104</v>
      </c>
      <c r="C22" s="41" t="s">
        <v>286</v>
      </c>
      <c r="D22" s="81">
        <v>16.41</v>
      </c>
      <c r="E22" s="81">
        <v>20.43</v>
      </c>
    </row>
    <row r="23" spans="1:5" x14ac:dyDescent="0.25">
      <c r="A23" s="19" t="s">
        <v>287</v>
      </c>
      <c r="B23" s="19" t="s">
        <v>104</v>
      </c>
      <c r="C23" s="41" t="s">
        <v>288</v>
      </c>
      <c r="D23" s="81">
        <v>20.92</v>
      </c>
      <c r="E23" s="81">
        <v>40.17</v>
      </c>
    </row>
    <row r="24" spans="1:5" x14ac:dyDescent="0.25">
      <c r="A24" s="19" t="s">
        <v>289</v>
      </c>
      <c r="B24" s="19" t="s">
        <v>104</v>
      </c>
      <c r="C24" s="41" t="s">
        <v>290</v>
      </c>
      <c r="D24" s="81">
        <v>51.57</v>
      </c>
      <c r="E24" s="81">
        <v>48.58</v>
      </c>
    </row>
    <row r="25" spans="1:5" x14ac:dyDescent="0.25">
      <c r="A25" s="19" t="s">
        <v>291</v>
      </c>
      <c r="B25" s="19" t="s">
        <v>104</v>
      </c>
      <c r="C25" s="41" t="s">
        <v>292</v>
      </c>
      <c r="D25" s="81">
        <v>57.97</v>
      </c>
      <c r="E25" s="81">
        <v>28.22</v>
      </c>
    </row>
    <row r="26" spans="1:5" x14ac:dyDescent="0.25">
      <c r="A26" s="19" t="s">
        <v>293</v>
      </c>
      <c r="B26" s="19" t="s">
        <v>104</v>
      </c>
      <c r="C26" s="41" t="s">
        <v>294</v>
      </c>
      <c r="D26" s="81">
        <v>20.66</v>
      </c>
      <c r="E26" s="81">
        <v>40.020000000000003</v>
      </c>
    </row>
    <row r="27" spans="1:5" x14ac:dyDescent="0.25">
      <c r="A27" s="19" t="s">
        <v>295</v>
      </c>
      <c r="B27" s="19" t="s">
        <v>104</v>
      </c>
      <c r="C27" s="41" t="s">
        <v>296</v>
      </c>
      <c r="D27" s="81">
        <v>33.130000000000003</v>
      </c>
      <c r="E27" s="81">
        <v>28.36</v>
      </c>
    </row>
    <row r="28" spans="1:5" x14ac:dyDescent="0.25">
      <c r="A28" s="19" t="s">
        <v>297</v>
      </c>
      <c r="B28" s="19" t="s">
        <v>104</v>
      </c>
      <c r="C28" s="41" t="s">
        <v>298</v>
      </c>
      <c r="D28" s="81">
        <v>17.920000000000002</v>
      </c>
      <c r="E28" s="81">
        <v>41.38</v>
      </c>
    </row>
    <row r="29" spans="1:5" x14ac:dyDescent="0.25">
      <c r="A29" s="19" t="s">
        <v>299</v>
      </c>
      <c r="B29" s="19" t="s">
        <v>104</v>
      </c>
      <c r="C29" s="41" t="s">
        <v>300</v>
      </c>
      <c r="D29" s="81">
        <v>16.66</v>
      </c>
      <c r="E29" s="81">
        <v>29.86</v>
      </c>
    </row>
    <row r="30" spans="1:5" x14ac:dyDescent="0.25">
      <c r="A30" s="19" t="s">
        <v>301</v>
      </c>
      <c r="B30" s="19" t="s">
        <v>104</v>
      </c>
      <c r="C30" s="41" t="s">
        <v>302</v>
      </c>
      <c r="D30" s="81">
        <v>26.11</v>
      </c>
      <c r="E30" s="81">
        <v>29.06</v>
      </c>
    </row>
    <row r="31" spans="1:5" x14ac:dyDescent="0.25">
      <c r="A31" s="19" t="s">
        <v>303</v>
      </c>
      <c r="B31" s="19" t="s">
        <v>104</v>
      </c>
      <c r="C31" s="41" t="s">
        <v>104</v>
      </c>
      <c r="D31" s="81">
        <v>49.4</v>
      </c>
      <c r="E31" s="81">
        <v>57.42</v>
      </c>
    </row>
    <row r="32" spans="1:5" x14ac:dyDescent="0.25">
      <c r="A32" s="19" t="s">
        <v>304</v>
      </c>
      <c r="B32" s="19" t="s">
        <v>104</v>
      </c>
      <c r="C32" s="41" t="s">
        <v>305</v>
      </c>
      <c r="D32" s="81">
        <v>28.64</v>
      </c>
      <c r="E32" s="81">
        <v>37.76</v>
      </c>
    </row>
    <row r="33" spans="1:5" x14ac:dyDescent="0.25">
      <c r="A33" s="19" t="s">
        <v>306</v>
      </c>
      <c r="B33" s="19" t="s">
        <v>104</v>
      </c>
      <c r="C33" s="41" t="s">
        <v>307</v>
      </c>
      <c r="D33" s="81">
        <v>26.79</v>
      </c>
      <c r="E33" s="81">
        <v>32.130000000000003</v>
      </c>
    </row>
    <row r="34" spans="1:5" x14ac:dyDescent="0.25">
      <c r="A34" s="19" t="s">
        <v>308</v>
      </c>
      <c r="B34" s="19" t="s">
        <v>104</v>
      </c>
      <c r="C34" s="41" t="s">
        <v>309</v>
      </c>
      <c r="D34" s="81">
        <v>3.03</v>
      </c>
      <c r="E34" s="81">
        <v>30.11</v>
      </c>
    </row>
    <row r="35" spans="1:5" x14ac:dyDescent="0.25">
      <c r="A35" s="19" t="s">
        <v>310</v>
      </c>
      <c r="B35" s="19" t="s">
        <v>104</v>
      </c>
      <c r="C35" s="41" t="s">
        <v>311</v>
      </c>
      <c r="D35" s="81">
        <v>19.5</v>
      </c>
      <c r="E35" s="81">
        <v>38.200000000000003</v>
      </c>
    </row>
    <row r="36" spans="1:5" x14ac:dyDescent="0.25">
      <c r="A36" s="19" t="s">
        <v>312</v>
      </c>
      <c r="B36" s="19" t="s">
        <v>104</v>
      </c>
      <c r="C36" s="41" t="s">
        <v>313</v>
      </c>
      <c r="D36" s="81">
        <v>26.08</v>
      </c>
      <c r="E36" s="81">
        <v>46.2</v>
      </c>
    </row>
    <row r="37" spans="1:5" x14ac:dyDescent="0.25">
      <c r="A37" s="19" t="s">
        <v>314</v>
      </c>
      <c r="B37" s="19" t="s">
        <v>104</v>
      </c>
      <c r="C37" s="41" t="s">
        <v>315</v>
      </c>
      <c r="D37" s="81">
        <v>15.7</v>
      </c>
      <c r="E37" s="81">
        <v>35.57</v>
      </c>
    </row>
    <row r="38" spans="1:5" x14ac:dyDescent="0.25">
      <c r="A38" s="19" t="s">
        <v>316</v>
      </c>
      <c r="B38" s="19" t="s">
        <v>104</v>
      </c>
      <c r="C38" s="41" t="s">
        <v>317</v>
      </c>
      <c r="D38" s="81">
        <v>18.989999999999998</v>
      </c>
      <c r="E38" s="81">
        <v>27.01</v>
      </c>
    </row>
    <row r="39" spans="1:5" x14ac:dyDescent="0.25">
      <c r="A39" s="19" t="s">
        <v>318</v>
      </c>
      <c r="B39" s="19" t="s">
        <v>104</v>
      </c>
      <c r="C39" s="41" t="s">
        <v>319</v>
      </c>
      <c r="D39" s="81">
        <v>27.65</v>
      </c>
      <c r="E39" s="81">
        <v>10.19</v>
      </c>
    </row>
    <row r="40" spans="1:5" x14ac:dyDescent="0.25">
      <c r="A40" s="19" t="s">
        <v>320</v>
      </c>
      <c r="B40" s="19" t="s">
        <v>104</v>
      </c>
      <c r="C40" s="41" t="s">
        <v>321</v>
      </c>
      <c r="D40" s="81">
        <v>20</v>
      </c>
      <c r="E40" s="81">
        <v>35.08</v>
      </c>
    </row>
    <row r="41" spans="1:5" x14ac:dyDescent="0.25">
      <c r="A41" s="19" t="s">
        <v>322</v>
      </c>
      <c r="B41" s="19" t="s">
        <v>104</v>
      </c>
      <c r="C41" s="41" t="s">
        <v>323</v>
      </c>
      <c r="D41" s="81">
        <v>22.68</v>
      </c>
      <c r="E41" s="81">
        <v>23.45</v>
      </c>
    </row>
    <row r="42" spans="1:5" x14ac:dyDescent="0.25">
      <c r="A42" s="19" t="s">
        <v>324</v>
      </c>
      <c r="B42" s="19" t="s">
        <v>104</v>
      </c>
      <c r="C42" s="41" t="s">
        <v>325</v>
      </c>
      <c r="D42" s="81">
        <v>23.01</v>
      </c>
      <c r="E42" s="81">
        <v>32.71</v>
      </c>
    </row>
    <row r="43" spans="1:5" x14ac:dyDescent="0.25">
      <c r="A43" s="19" t="s">
        <v>326</v>
      </c>
      <c r="B43" s="19" t="s">
        <v>104</v>
      </c>
      <c r="C43" s="41" t="s">
        <v>327</v>
      </c>
      <c r="D43" s="81">
        <v>7.14</v>
      </c>
      <c r="E43" s="81">
        <v>33.24</v>
      </c>
    </row>
    <row r="44" spans="1:5" x14ac:dyDescent="0.25">
      <c r="A44" s="19" t="s">
        <v>328</v>
      </c>
      <c r="B44" s="19" t="s">
        <v>104</v>
      </c>
      <c r="C44" s="41" t="s">
        <v>329</v>
      </c>
      <c r="D44" s="81">
        <v>21.53</v>
      </c>
      <c r="E44" s="81">
        <v>32.92</v>
      </c>
    </row>
    <row r="45" spans="1:5" x14ac:dyDescent="0.25">
      <c r="A45" s="19" t="s">
        <v>330</v>
      </c>
      <c r="B45" s="19" t="s">
        <v>104</v>
      </c>
      <c r="C45" s="41" t="s">
        <v>331</v>
      </c>
      <c r="D45" s="81">
        <v>18.920000000000002</v>
      </c>
      <c r="E45" s="81">
        <v>38.9</v>
      </c>
    </row>
    <row r="46" spans="1:5" x14ac:dyDescent="0.25">
      <c r="A46" s="19" t="s">
        <v>332</v>
      </c>
      <c r="B46" s="19" t="s">
        <v>104</v>
      </c>
      <c r="C46" s="41" t="s">
        <v>333</v>
      </c>
      <c r="D46" s="81">
        <v>19.75</v>
      </c>
      <c r="E46" s="81">
        <v>28.89</v>
      </c>
    </row>
    <row r="47" spans="1:5" x14ac:dyDescent="0.25">
      <c r="A47" s="19" t="s">
        <v>334</v>
      </c>
      <c r="B47" s="19" t="s">
        <v>104</v>
      </c>
      <c r="C47" s="41" t="s">
        <v>335</v>
      </c>
      <c r="D47" s="81">
        <v>6.59</v>
      </c>
      <c r="E47" s="81">
        <v>25.73</v>
      </c>
    </row>
    <row r="48" spans="1:5" x14ac:dyDescent="0.25">
      <c r="A48" s="19" t="s">
        <v>336</v>
      </c>
      <c r="B48" s="19" t="s">
        <v>104</v>
      </c>
      <c r="C48" s="41" t="s">
        <v>337</v>
      </c>
      <c r="D48" s="81">
        <v>9.65</v>
      </c>
      <c r="E48" s="81">
        <v>40.659999999999997</v>
      </c>
    </row>
    <row r="49" spans="1:5" x14ac:dyDescent="0.25">
      <c r="A49" s="19" t="s">
        <v>338</v>
      </c>
      <c r="B49" s="19" t="s">
        <v>104</v>
      </c>
      <c r="C49" s="41" t="s">
        <v>339</v>
      </c>
      <c r="D49" s="81">
        <v>4</v>
      </c>
      <c r="E49" s="81">
        <v>10.61</v>
      </c>
    </row>
    <row r="50" spans="1:5" x14ac:dyDescent="0.25">
      <c r="A50" s="19" t="s">
        <v>340</v>
      </c>
      <c r="B50" s="19" t="s">
        <v>104</v>
      </c>
      <c r="C50" s="41" t="s">
        <v>341</v>
      </c>
      <c r="D50" s="81">
        <v>15.75</v>
      </c>
      <c r="E50" s="81">
        <v>40.25</v>
      </c>
    </row>
    <row r="51" spans="1:5" x14ac:dyDescent="0.25">
      <c r="A51" s="19" t="s">
        <v>342</v>
      </c>
      <c r="B51" s="19" t="s">
        <v>104</v>
      </c>
      <c r="C51" s="41" t="s">
        <v>343</v>
      </c>
      <c r="D51" s="81">
        <v>17.440000000000001</v>
      </c>
      <c r="E51" s="81">
        <v>39.659999999999997</v>
      </c>
    </row>
    <row r="52" spans="1:5" x14ac:dyDescent="0.25">
      <c r="A52" s="19" t="s">
        <v>344</v>
      </c>
      <c r="B52" s="19" t="s">
        <v>104</v>
      </c>
      <c r="C52" s="41" t="s">
        <v>345</v>
      </c>
      <c r="D52" s="81">
        <v>34.83</v>
      </c>
      <c r="E52" s="81">
        <v>31.28</v>
      </c>
    </row>
    <row r="53" spans="1:5" x14ac:dyDescent="0.25">
      <c r="A53" s="19" t="s">
        <v>346</v>
      </c>
      <c r="B53" s="19" t="s">
        <v>104</v>
      </c>
      <c r="C53" s="41" t="s">
        <v>347</v>
      </c>
      <c r="D53" s="81">
        <v>10.88</v>
      </c>
      <c r="E53" s="81">
        <v>34.92</v>
      </c>
    </row>
    <row r="54" spans="1:5" x14ac:dyDescent="0.25">
      <c r="A54" s="19" t="s">
        <v>348</v>
      </c>
      <c r="B54" s="19" t="s">
        <v>104</v>
      </c>
      <c r="C54" s="41" t="s">
        <v>349</v>
      </c>
      <c r="D54" s="81">
        <v>5.28</v>
      </c>
      <c r="E54" s="81">
        <v>29.13</v>
      </c>
    </row>
    <row r="55" spans="1:5" x14ac:dyDescent="0.25">
      <c r="A55" s="19" t="s">
        <v>350</v>
      </c>
      <c r="B55" s="19" t="s">
        <v>104</v>
      </c>
      <c r="C55" s="41" t="s">
        <v>351</v>
      </c>
      <c r="D55" s="81">
        <v>18.5</v>
      </c>
      <c r="E55" s="81">
        <v>24.84</v>
      </c>
    </row>
    <row r="56" spans="1:5" x14ac:dyDescent="0.25">
      <c r="A56" s="19" t="s">
        <v>352</v>
      </c>
      <c r="B56" s="19" t="s">
        <v>104</v>
      </c>
      <c r="C56" s="41" t="s">
        <v>353</v>
      </c>
      <c r="D56" s="81">
        <v>11.69</v>
      </c>
      <c r="E56" s="81">
        <v>23.19</v>
      </c>
    </row>
    <row r="57" spans="1:5" x14ac:dyDescent="0.25">
      <c r="A57" s="19" t="s">
        <v>354</v>
      </c>
      <c r="B57" s="19" t="s">
        <v>104</v>
      </c>
      <c r="C57" s="41" t="s">
        <v>355</v>
      </c>
      <c r="D57" s="81">
        <v>24.61</v>
      </c>
      <c r="E57" s="81">
        <v>51.34</v>
      </c>
    </row>
    <row r="58" spans="1:5" x14ac:dyDescent="0.25">
      <c r="A58" s="19" t="s">
        <v>356</v>
      </c>
      <c r="B58" s="19" t="s">
        <v>104</v>
      </c>
      <c r="C58" s="41" t="s">
        <v>357</v>
      </c>
      <c r="D58" s="81">
        <v>44.57</v>
      </c>
      <c r="E58" s="81">
        <v>54.29</v>
      </c>
    </row>
    <row r="59" spans="1:5" x14ac:dyDescent="0.25">
      <c r="A59" s="19" t="s">
        <v>358</v>
      </c>
      <c r="B59" s="19" t="s">
        <v>104</v>
      </c>
      <c r="C59" s="41" t="s">
        <v>359</v>
      </c>
      <c r="D59" s="81">
        <v>9.67</v>
      </c>
      <c r="E59" s="81">
        <v>24.54</v>
      </c>
    </row>
    <row r="60" spans="1:5" x14ac:dyDescent="0.25">
      <c r="A60" s="19" t="s">
        <v>360</v>
      </c>
      <c r="B60" s="19" t="s">
        <v>104</v>
      </c>
      <c r="C60" s="41" t="s">
        <v>361</v>
      </c>
      <c r="D60" s="81">
        <v>22.11</v>
      </c>
      <c r="E60" s="81">
        <v>35.47</v>
      </c>
    </row>
    <row r="61" spans="1:5" x14ac:dyDescent="0.25">
      <c r="A61" s="19" t="s">
        <v>362</v>
      </c>
      <c r="B61" s="19" t="s">
        <v>104</v>
      </c>
      <c r="C61" s="41" t="s">
        <v>363</v>
      </c>
      <c r="D61" s="81">
        <v>13.02</v>
      </c>
      <c r="E61" s="81">
        <v>59.59</v>
      </c>
    </row>
    <row r="62" spans="1:5" x14ac:dyDescent="0.25">
      <c r="A62" s="19" t="s">
        <v>364</v>
      </c>
      <c r="B62" s="19" t="s">
        <v>104</v>
      </c>
      <c r="C62" s="41" t="s">
        <v>365</v>
      </c>
      <c r="D62" s="81">
        <v>15.61</v>
      </c>
      <c r="E62" s="81">
        <v>26.93</v>
      </c>
    </row>
    <row r="63" spans="1:5" x14ac:dyDescent="0.25">
      <c r="A63" s="19" t="s">
        <v>366</v>
      </c>
      <c r="B63" s="19" t="s">
        <v>104</v>
      </c>
      <c r="C63" s="41" t="s">
        <v>367</v>
      </c>
      <c r="D63" s="81">
        <v>16.82</v>
      </c>
      <c r="E63" s="81">
        <v>38.979999999999997</v>
      </c>
    </row>
    <row r="64" spans="1:5" x14ac:dyDescent="0.25">
      <c r="A64" s="19" t="s">
        <v>368</v>
      </c>
      <c r="B64" s="19" t="s">
        <v>104</v>
      </c>
      <c r="C64" s="41" t="s">
        <v>369</v>
      </c>
      <c r="D64" s="81">
        <v>58.42</v>
      </c>
      <c r="E64" s="81">
        <v>31.55</v>
      </c>
    </row>
    <row r="65" spans="1:5" x14ac:dyDescent="0.25">
      <c r="A65" s="19" t="s">
        <v>370</v>
      </c>
      <c r="B65" s="19" t="s">
        <v>104</v>
      </c>
      <c r="C65" s="41" t="s">
        <v>371</v>
      </c>
      <c r="D65" s="81">
        <v>18.100000000000001</v>
      </c>
      <c r="E65" s="81">
        <v>34.03</v>
      </c>
    </row>
    <row r="66" spans="1:5" x14ac:dyDescent="0.25">
      <c r="A66" s="19" t="s">
        <v>372</v>
      </c>
      <c r="B66" s="19" t="s">
        <v>104</v>
      </c>
      <c r="C66" s="41" t="s">
        <v>373</v>
      </c>
      <c r="D66" s="81">
        <v>42.58</v>
      </c>
      <c r="E66" s="81">
        <v>57.74</v>
      </c>
    </row>
    <row r="67" spans="1:5" x14ac:dyDescent="0.25">
      <c r="A67" s="19" t="s">
        <v>374</v>
      </c>
      <c r="B67" s="19" t="s">
        <v>104</v>
      </c>
      <c r="C67" s="41" t="s">
        <v>375</v>
      </c>
      <c r="D67" s="81">
        <v>15.11</v>
      </c>
      <c r="E67" s="81">
        <v>40.29</v>
      </c>
    </row>
    <row r="68" spans="1:5" x14ac:dyDescent="0.25">
      <c r="A68" s="19" t="s">
        <v>376</v>
      </c>
      <c r="B68" s="19" t="s">
        <v>104</v>
      </c>
      <c r="C68" s="41" t="s">
        <v>377</v>
      </c>
      <c r="D68" s="81">
        <v>14.24</v>
      </c>
      <c r="E68" s="81">
        <v>38.409999999999997</v>
      </c>
    </row>
    <row r="69" spans="1:5" x14ac:dyDescent="0.25">
      <c r="A69" s="19" t="s">
        <v>378</v>
      </c>
      <c r="B69" s="19" t="s">
        <v>104</v>
      </c>
      <c r="C69" s="41" t="s">
        <v>379</v>
      </c>
      <c r="D69" s="81">
        <v>35.72</v>
      </c>
      <c r="E69" s="81">
        <v>39.85</v>
      </c>
    </row>
    <row r="70" spans="1:5" x14ac:dyDescent="0.25">
      <c r="A70" s="19" t="s">
        <v>380</v>
      </c>
      <c r="B70" s="19" t="s">
        <v>104</v>
      </c>
      <c r="C70" s="41" t="s">
        <v>381</v>
      </c>
      <c r="D70" s="81">
        <v>24.3</v>
      </c>
      <c r="E70" s="81">
        <v>34.83</v>
      </c>
    </row>
    <row r="71" spans="1:5" x14ac:dyDescent="0.25">
      <c r="A71" s="19" t="s">
        <v>382</v>
      </c>
      <c r="B71" s="19" t="s">
        <v>104</v>
      </c>
      <c r="C71" s="41" t="s">
        <v>383</v>
      </c>
      <c r="D71" s="81">
        <v>17.98</v>
      </c>
      <c r="E71" s="81">
        <v>27.26</v>
      </c>
    </row>
    <row r="72" spans="1:5" x14ac:dyDescent="0.25">
      <c r="A72" s="19" t="s">
        <v>384</v>
      </c>
      <c r="B72" s="19" t="s">
        <v>104</v>
      </c>
      <c r="C72" s="41" t="s">
        <v>385</v>
      </c>
      <c r="D72" s="81">
        <v>9.4600000000000009</v>
      </c>
      <c r="E72" s="81">
        <v>32.5</v>
      </c>
    </row>
    <row r="73" spans="1:5" x14ac:dyDescent="0.25">
      <c r="A73" s="19" t="s">
        <v>386</v>
      </c>
      <c r="B73" s="19" t="s">
        <v>104</v>
      </c>
      <c r="C73" s="41" t="s">
        <v>387</v>
      </c>
      <c r="D73" s="81">
        <v>25.78</v>
      </c>
      <c r="E73" s="81">
        <v>27.35</v>
      </c>
    </row>
    <row r="74" spans="1:5" x14ac:dyDescent="0.25">
      <c r="A74" s="19" t="s">
        <v>388</v>
      </c>
      <c r="B74" s="19" t="s">
        <v>104</v>
      </c>
      <c r="C74" s="41" t="s">
        <v>389</v>
      </c>
      <c r="D74" s="81">
        <v>33.75</v>
      </c>
      <c r="E74" s="81">
        <v>32.61</v>
      </c>
    </row>
    <row r="75" spans="1:5" x14ac:dyDescent="0.25">
      <c r="A75" s="19" t="s">
        <v>390</v>
      </c>
      <c r="B75" s="19" t="s">
        <v>104</v>
      </c>
      <c r="C75" s="41" t="s">
        <v>391</v>
      </c>
      <c r="D75" s="81">
        <v>20.78</v>
      </c>
      <c r="E75" s="81">
        <v>34.520000000000003</v>
      </c>
    </row>
    <row r="76" spans="1:5" x14ac:dyDescent="0.25">
      <c r="A76" s="19" t="s">
        <v>392</v>
      </c>
      <c r="B76" s="19" t="s">
        <v>104</v>
      </c>
      <c r="C76" s="41" t="s">
        <v>393</v>
      </c>
      <c r="D76" s="81">
        <v>10.79</v>
      </c>
      <c r="E76" s="81">
        <v>23.41</v>
      </c>
    </row>
    <row r="77" spans="1:5" x14ac:dyDescent="0.25">
      <c r="A77" s="19" t="s">
        <v>394</v>
      </c>
      <c r="B77" s="19" t="s">
        <v>104</v>
      </c>
      <c r="C77" s="41" t="s">
        <v>395</v>
      </c>
      <c r="D77" s="81">
        <v>31.2</v>
      </c>
      <c r="E77" s="81">
        <v>39.83</v>
      </c>
    </row>
    <row r="78" spans="1:5" x14ac:dyDescent="0.25">
      <c r="A78" s="19" t="s">
        <v>396</v>
      </c>
      <c r="B78" s="19" t="s">
        <v>104</v>
      </c>
      <c r="C78" s="41" t="s">
        <v>397</v>
      </c>
      <c r="D78" s="81">
        <v>23.91</v>
      </c>
      <c r="E78" s="81">
        <v>40.76</v>
      </c>
    </row>
    <row r="79" spans="1:5" x14ac:dyDescent="0.25">
      <c r="A79" s="19" t="s">
        <v>398</v>
      </c>
      <c r="B79" s="19" t="s">
        <v>104</v>
      </c>
      <c r="C79" s="41" t="s">
        <v>399</v>
      </c>
      <c r="D79" s="81">
        <v>12.9</v>
      </c>
      <c r="E79" s="81">
        <v>41.49</v>
      </c>
    </row>
    <row r="80" spans="1:5" x14ac:dyDescent="0.25">
      <c r="A80" s="19" t="s">
        <v>400</v>
      </c>
      <c r="B80" s="19" t="s">
        <v>104</v>
      </c>
      <c r="C80" s="41" t="s">
        <v>401</v>
      </c>
      <c r="D80" s="81">
        <v>14.15</v>
      </c>
      <c r="E80" s="81">
        <v>23.08</v>
      </c>
    </row>
    <row r="81" spans="1:5" x14ac:dyDescent="0.25">
      <c r="A81" s="19" t="s">
        <v>402</v>
      </c>
      <c r="B81" s="19" t="s">
        <v>104</v>
      </c>
      <c r="C81" s="41" t="s">
        <v>403</v>
      </c>
      <c r="D81" s="81">
        <v>6.25</v>
      </c>
      <c r="E81" s="81">
        <v>16.41</v>
      </c>
    </row>
    <row r="82" spans="1:5" x14ac:dyDescent="0.25">
      <c r="A82" s="19" t="s">
        <v>404</v>
      </c>
      <c r="B82" s="19" t="s">
        <v>104</v>
      </c>
      <c r="C82" s="41" t="s">
        <v>405</v>
      </c>
      <c r="D82" s="81">
        <v>23.53</v>
      </c>
      <c r="E82" s="81">
        <v>35.21</v>
      </c>
    </row>
    <row r="83" spans="1:5" x14ac:dyDescent="0.25">
      <c r="A83" s="19" t="s">
        <v>406</v>
      </c>
      <c r="B83" s="19" t="s">
        <v>104</v>
      </c>
      <c r="C83" s="41" t="s">
        <v>407</v>
      </c>
      <c r="D83" s="81">
        <v>27.03</v>
      </c>
      <c r="E83" s="81">
        <v>35.75</v>
      </c>
    </row>
    <row r="84" spans="1:5" x14ac:dyDescent="0.25">
      <c r="A84" s="19" t="s">
        <v>408</v>
      </c>
      <c r="B84" s="19" t="s">
        <v>104</v>
      </c>
      <c r="C84" s="79" t="s">
        <v>409</v>
      </c>
      <c r="D84" s="82">
        <v>17.899999999999999</v>
      </c>
      <c r="E84" s="82">
        <v>35.92</v>
      </c>
    </row>
    <row r="85" spans="1:5" x14ac:dyDescent="0.25">
      <c r="A85" s="19" t="s">
        <v>410</v>
      </c>
      <c r="B85" s="19" t="s">
        <v>104</v>
      </c>
      <c r="C85" s="79" t="s">
        <v>411</v>
      </c>
      <c r="D85" s="82">
        <v>6.46</v>
      </c>
      <c r="E85" s="82">
        <v>42.71</v>
      </c>
    </row>
    <row r="86" spans="1:5" x14ac:dyDescent="0.25">
      <c r="A86" s="19" t="s">
        <v>412</v>
      </c>
      <c r="B86" s="19" t="s">
        <v>104</v>
      </c>
      <c r="C86" s="79" t="s">
        <v>413</v>
      </c>
      <c r="D86" s="82">
        <v>19.16</v>
      </c>
      <c r="E86" s="82">
        <v>27.43</v>
      </c>
    </row>
    <row r="87" spans="1:5" x14ac:dyDescent="0.25">
      <c r="A87" s="19" t="s">
        <v>414</v>
      </c>
      <c r="B87" s="19" t="s">
        <v>104</v>
      </c>
      <c r="C87" s="79" t="s">
        <v>415</v>
      </c>
      <c r="D87" s="82">
        <v>23.84</v>
      </c>
      <c r="E87" s="82">
        <v>29.68</v>
      </c>
    </row>
    <row r="88" spans="1:5" x14ac:dyDescent="0.25">
      <c r="A88" s="19" t="s">
        <v>416</v>
      </c>
      <c r="B88" s="19" t="s">
        <v>104</v>
      </c>
      <c r="C88" s="79" t="s">
        <v>417</v>
      </c>
      <c r="D88" s="82">
        <v>28.25</v>
      </c>
      <c r="E88" s="82">
        <v>25.13</v>
      </c>
    </row>
    <row r="89" spans="1:5" x14ac:dyDescent="0.25">
      <c r="A89" s="19" t="s">
        <v>418</v>
      </c>
      <c r="B89" s="19" t="s">
        <v>104</v>
      </c>
      <c r="C89" s="79" t="s">
        <v>419</v>
      </c>
      <c r="D89" s="82">
        <v>21.48</v>
      </c>
      <c r="E89" s="82">
        <v>23.34</v>
      </c>
    </row>
    <row r="90" spans="1:5" x14ac:dyDescent="0.25">
      <c r="A90" s="19" t="s">
        <v>420</v>
      </c>
      <c r="B90" s="19" t="s">
        <v>104</v>
      </c>
      <c r="C90" s="79" t="s">
        <v>421</v>
      </c>
      <c r="D90" s="82">
        <v>20.8</v>
      </c>
      <c r="E90" s="82">
        <v>24.68</v>
      </c>
    </row>
    <row r="91" spans="1:5" x14ac:dyDescent="0.25">
      <c r="A91" s="19" t="s">
        <v>422</v>
      </c>
      <c r="B91" s="19" t="s">
        <v>104</v>
      </c>
      <c r="C91" s="79" t="s">
        <v>423</v>
      </c>
      <c r="D91" s="82">
        <v>27.34</v>
      </c>
      <c r="E91" s="82">
        <v>40.11</v>
      </c>
    </row>
    <row r="92" spans="1:5" ht="27" x14ac:dyDescent="0.25">
      <c r="A92" s="19" t="s">
        <v>424</v>
      </c>
      <c r="B92" s="19" t="s">
        <v>104</v>
      </c>
      <c r="C92" s="79" t="s">
        <v>425</v>
      </c>
      <c r="D92" s="82">
        <v>45.14</v>
      </c>
      <c r="E92" s="82">
        <v>48.96</v>
      </c>
    </row>
    <row r="93" spans="1:5" x14ac:dyDescent="0.25">
      <c r="A93" s="19" t="s">
        <v>426</v>
      </c>
      <c r="B93" s="19" t="s">
        <v>104</v>
      </c>
      <c r="C93" s="79" t="s">
        <v>427</v>
      </c>
      <c r="D93" s="82">
        <v>10.06</v>
      </c>
      <c r="E93" s="82">
        <v>30.69</v>
      </c>
    </row>
    <row r="94" spans="1:5" x14ac:dyDescent="0.25">
      <c r="A94" s="19" t="s">
        <v>428</v>
      </c>
      <c r="B94" s="19" t="s">
        <v>104</v>
      </c>
      <c r="C94" s="79" t="s">
        <v>429</v>
      </c>
      <c r="D94" s="82">
        <v>15.8</v>
      </c>
      <c r="E94" s="82">
        <v>17.57</v>
      </c>
    </row>
    <row r="95" spans="1:5" x14ac:dyDescent="0.25">
      <c r="A95" s="19" t="s">
        <v>430</v>
      </c>
      <c r="B95" s="19" t="s">
        <v>104</v>
      </c>
      <c r="C95" s="79" t="s">
        <v>431</v>
      </c>
      <c r="D95" s="82">
        <v>10.96</v>
      </c>
      <c r="E95" s="82">
        <v>29.08</v>
      </c>
    </row>
    <row r="96" spans="1:5" x14ac:dyDescent="0.25">
      <c r="A96" s="19" t="s">
        <v>432</v>
      </c>
      <c r="B96" s="19" t="s">
        <v>104</v>
      </c>
      <c r="C96" s="79" t="s">
        <v>433</v>
      </c>
      <c r="D96" s="82">
        <v>23.76</v>
      </c>
      <c r="E96" s="82">
        <v>30.97</v>
      </c>
    </row>
    <row r="97" spans="1:5" x14ac:dyDescent="0.25">
      <c r="A97" s="19" t="s">
        <v>434</v>
      </c>
      <c r="B97" s="19" t="s">
        <v>104</v>
      </c>
      <c r="C97" s="79" t="s">
        <v>435</v>
      </c>
      <c r="D97" s="82">
        <v>24.87</v>
      </c>
      <c r="E97" s="82">
        <v>54.32</v>
      </c>
    </row>
    <row r="98" spans="1:5" x14ac:dyDescent="0.25">
      <c r="A98" s="19" t="s">
        <v>436</v>
      </c>
      <c r="B98" s="19" t="s">
        <v>104</v>
      </c>
      <c r="C98" s="79" t="s">
        <v>437</v>
      </c>
      <c r="D98" s="82">
        <v>21.12</v>
      </c>
      <c r="E98" s="82">
        <v>44.6</v>
      </c>
    </row>
    <row r="99" spans="1:5" x14ac:dyDescent="0.25">
      <c r="A99" s="19" t="s">
        <v>438</v>
      </c>
      <c r="B99" s="19" t="s">
        <v>104</v>
      </c>
      <c r="C99" s="79" t="s">
        <v>439</v>
      </c>
      <c r="D99" s="82">
        <v>24.45</v>
      </c>
      <c r="E99" s="82">
        <v>25.15</v>
      </c>
    </row>
    <row r="100" spans="1:5" x14ac:dyDescent="0.25">
      <c r="A100" s="19" t="s">
        <v>440</v>
      </c>
      <c r="B100" s="19" t="s">
        <v>104</v>
      </c>
      <c r="C100" s="79" t="s">
        <v>441</v>
      </c>
      <c r="D100" s="82">
        <v>21</v>
      </c>
      <c r="E100" s="82">
        <v>52.26</v>
      </c>
    </row>
    <row r="101" spans="1:5" x14ac:dyDescent="0.25">
      <c r="A101" s="19" t="s">
        <v>442</v>
      </c>
      <c r="B101" s="19" t="s">
        <v>104</v>
      </c>
      <c r="C101" s="79" t="s">
        <v>443</v>
      </c>
      <c r="D101" s="82">
        <v>35.54</v>
      </c>
      <c r="E101" s="82">
        <v>23.99</v>
      </c>
    </row>
    <row r="102" spans="1:5" x14ac:dyDescent="0.25">
      <c r="A102" s="19" t="s">
        <v>444</v>
      </c>
      <c r="B102" s="19" t="s">
        <v>104</v>
      </c>
      <c r="C102" s="79" t="s">
        <v>445</v>
      </c>
      <c r="D102" s="82">
        <v>20.25</v>
      </c>
      <c r="E102" s="82">
        <v>21.79</v>
      </c>
    </row>
    <row r="103" spans="1:5" x14ac:dyDescent="0.25">
      <c r="A103" s="19" t="s">
        <v>446</v>
      </c>
      <c r="B103" s="19" t="s">
        <v>104</v>
      </c>
      <c r="C103" s="79" t="s">
        <v>447</v>
      </c>
      <c r="D103" s="82">
        <v>23.62</v>
      </c>
      <c r="E103" s="82">
        <v>32.229999999999997</v>
      </c>
    </row>
    <row r="104" spans="1:5" x14ac:dyDescent="0.25">
      <c r="A104" s="19" t="s">
        <v>448</v>
      </c>
      <c r="B104" s="19" t="s">
        <v>104</v>
      </c>
      <c r="C104" s="79" t="s">
        <v>449</v>
      </c>
      <c r="D104" s="82">
        <v>50.55</v>
      </c>
      <c r="E104" s="82">
        <v>54.63</v>
      </c>
    </row>
    <row r="105" spans="1:5" x14ac:dyDescent="0.25">
      <c r="A105" s="19" t="s">
        <v>450</v>
      </c>
      <c r="B105" s="19" t="s">
        <v>104</v>
      </c>
      <c r="C105" s="79" t="s">
        <v>451</v>
      </c>
      <c r="D105" s="82">
        <v>3.9</v>
      </c>
      <c r="E105" s="82">
        <v>34.68</v>
      </c>
    </row>
    <row r="106" spans="1:5" x14ac:dyDescent="0.25">
      <c r="A106" s="19" t="s">
        <v>452</v>
      </c>
      <c r="B106" s="19" t="s">
        <v>104</v>
      </c>
      <c r="C106" s="79" t="s">
        <v>453</v>
      </c>
      <c r="D106" s="82">
        <v>27.61</v>
      </c>
      <c r="E106" s="82">
        <v>33.15</v>
      </c>
    </row>
    <row r="107" spans="1:5" x14ac:dyDescent="0.25">
      <c r="A107" s="19" t="s">
        <v>454</v>
      </c>
      <c r="B107" s="19" t="s">
        <v>104</v>
      </c>
      <c r="C107" s="79" t="s">
        <v>455</v>
      </c>
      <c r="D107" s="82">
        <v>21.49</v>
      </c>
      <c r="E107" s="82">
        <v>24.71</v>
      </c>
    </row>
    <row r="108" spans="1:5" x14ac:dyDescent="0.25">
      <c r="A108" s="19" t="s">
        <v>456</v>
      </c>
      <c r="B108" s="19" t="s">
        <v>104</v>
      </c>
      <c r="C108" s="79" t="s">
        <v>457</v>
      </c>
      <c r="D108" s="82">
        <v>18.34</v>
      </c>
      <c r="E108" s="82">
        <v>43.52</v>
      </c>
    </row>
    <row r="109" spans="1:5" x14ac:dyDescent="0.25">
      <c r="A109" s="19" t="s">
        <v>458</v>
      </c>
      <c r="B109" s="19" t="s">
        <v>104</v>
      </c>
      <c r="C109" s="79" t="s">
        <v>459</v>
      </c>
      <c r="D109" s="82">
        <v>29.99</v>
      </c>
      <c r="E109" s="82">
        <v>32.47</v>
      </c>
    </row>
    <row r="110" spans="1:5" x14ac:dyDescent="0.25">
      <c r="A110" s="19" t="s">
        <v>460</v>
      </c>
      <c r="B110" s="19" t="s">
        <v>104</v>
      </c>
      <c r="C110" s="79" t="s">
        <v>461</v>
      </c>
      <c r="D110" s="82">
        <v>23.82</v>
      </c>
      <c r="E110" s="82">
        <v>36.86</v>
      </c>
    </row>
    <row r="111" spans="1:5" x14ac:dyDescent="0.25">
      <c r="A111" s="19" t="s">
        <v>462</v>
      </c>
      <c r="B111" s="19" t="s">
        <v>104</v>
      </c>
      <c r="C111" s="79" t="s">
        <v>463</v>
      </c>
      <c r="D111" s="82">
        <v>22.89</v>
      </c>
      <c r="E111" s="82">
        <v>44.88</v>
      </c>
    </row>
    <row r="112" spans="1:5" x14ac:dyDescent="0.25">
      <c r="A112" s="19" t="s">
        <v>464</v>
      </c>
      <c r="B112" s="19" t="s">
        <v>104</v>
      </c>
      <c r="C112" s="79" t="s">
        <v>465</v>
      </c>
      <c r="D112" s="82">
        <v>27.44</v>
      </c>
      <c r="E112" s="82">
        <v>34.47</v>
      </c>
    </row>
    <row r="113" spans="1:5" x14ac:dyDescent="0.25">
      <c r="A113" s="19" t="s">
        <v>466</v>
      </c>
      <c r="B113" s="19" t="s">
        <v>104</v>
      </c>
      <c r="C113" s="79" t="s">
        <v>467</v>
      </c>
      <c r="D113" s="82">
        <v>40.700000000000003</v>
      </c>
      <c r="E113" s="82">
        <v>29.12</v>
      </c>
    </row>
    <row r="114" spans="1:5" x14ac:dyDescent="0.25">
      <c r="A114" s="19" t="s">
        <v>468</v>
      </c>
      <c r="B114" s="19" t="s">
        <v>105</v>
      </c>
      <c r="C114" s="79" t="s">
        <v>469</v>
      </c>
      <c r="D114" s="82">
        <v>35</v>
      </c>
      <c r="E114" s="82">
        <v>51.9</v>
      </c>
    </row>
    <row r="115" spans="1:5" x14ac:dyDescent="0.25">
      <c r="A115" s="19" t="s">
        <v>470</v>
      </c>
      <c r="B115" s="19" t="s">
        <v>105</v>
      </c>
      <c r="C115" s="79" t="s">
        <v>471</v>
      </c>
      <c r="D115" s="82">
        <v>24.17</v>
      </c>
      <c r="E115" s="82">
        <v>35.74</v>
      </c>
    </row>
    <row r="116" spans="1:5" x14ac:dyDescent="0.25">
      <c r="A116" s="19" t="s">
        <v>472</v>
      </c>
      <c r="B116" s="19" t="s">
        <v>105</v>
      </c>
      <c r="C116" s="79" t="s">
        <v>473</v>
      </c>
      <c r="D116" s="82">
        <v>14.22</v>
      </c>
      <c r="E116" s="82">
        <v>46.12</v>
      </c>
    </row>
    <row r="117" spans="1:5" x14ac:dyDescent="0.25">
      <c r="A117" s="19" t="s">
        <v>474</v>
      </c>
      <c r="B117" s="19" t="s">
        <v>105</v>
      </c>
      <c r="C117" s="79" t="s">
        <v>475</v>
      </c>
      <c r="D117" s="82">
        <v>18.3</v>
      </c>
      <c r="E117" s="82">
        <v>24.46</v>
      </c>
    </row>
    <row r="118" spans="1:5" x14ac:dyDescent="0.25">
      <c r="A118" s="19" t="s">
        <v>476</v>
      </c>
      <c r="B118" s="19" t="s">
        <v>105</v>
      </c>
      <c r="C118" s="79" t="s">
        <v>477</v>
      </c>
      <c r="D118" s="82">
        <v>34.46</v>
      </c>
      <c r="E118" s="82">
        <v>23.29</v>
      </c>
    </row>
    <row r="119" spans="1:5" x14ac:dyDescent="0.25">
      <c r="A119" s="19" t="s">
        <v>478</v>
      </c>
      <c r="B119" s="19" t="s">
        <v>105</v>
      </c>
      <c r="C119" s="79" t="s">
        <v>479</v>
      </c>
      <c r="D119" s="82">
        <v>8.33</v>
      </c>
      <c r="E119" s="82">
        <v>13.03</v>
      </c>
    </row>
    <row r="120" spans="1:5" x14ac:dyDescent="0.25">
      <c r="A120" s="19" t="s">
        <v>480</v>
      </c>
      <c r="B120" s="19" t="s">
        <v>105</v>
      </c>
      <c r="C120" s="79" t="s">
        <v>481</v>
      </c>
      <c r="D120" s="82">
        <v>7.32</v>
      </c>
      <c r="E120" s="82">
        <v>58.5</v>
      </c>
    </row>
    <row r="121" spans="1:5" x14ac:dyDescent="0.25">
      <c r="A121" s="19" t="s">
        <v>482</v>
      </c>
      <c r="B121" s="19" t="s">
        <v>105</v>
      </c>
      <c r="C121" s="79" t="s">
        <v>105</v>
      </c>
      <c r="D121" s="82">
        <v>44.3</v>
      </c>
      <c r="E121" s="82">
        <v>71.52</v>
      </c>
    </row>
    <row r="122" spans="1:5" x14ac:dyDescent="0.25">
      <c r="A122" s="19" t="s">
        <v>483</v>
      </c>
      <c r="B122" s="19" t="s">
        <v>105</v>
      </c>
      <c r="C122" s="79" t="s">
        <v>484</v>
      </c>
      <c r="D122" s="82">
        <v>19.100000000000001</v>
      </c>
      <c r="E122" s="82">
        <v>22.59</v>
      </c>
    </row>
    <row r="123" spans="1:5" x14ac:dyDescent="0.25">
      <c r="A123" s="19" t="s">
        <v>485</v>
      </c>
      <c r="B123" s="19" t="s">
        <v>105</v>
      </c>
      <c r="C123" s="79" t="s">
        <v>486</v>
      </c>
      <c r="D123" s="82">
        <v>12.3</v>
      </c>
      <c r="E123" s="82">
        <v>34.869999999999997</v>
      </c>
    </row>
    <row r="124" spans="1:5" x14ac:dyDescent="0.25">
      <c r="A124" s="19" t="s">
        <v>487</v>
      </c>
      <c r="B124" s="19" t="s">
        <v>105</v>
      </c>
      <c r="C124" s="79" t="s">
        <v>488</v>
      </c>
      <c r="D124" s="82">
        <v>7.6</v>
      </c>
      <c r="E124" s="82">
        <v>42.95</v>
      </c>
    </row>
    <row r="125" spans="1:5" x14ac:dyDescent="0.25">
      <c r="A125" s="19" t="s">
        <v>489</v>
      </c>
      <c r="B125" s="19" t="s">
        <v>105</v>
      </c>
      <c r="C125" s="79" t="s">
        <v>490</v>
      </c>
      <c r="D125" s="82">
        <v>26.3</v>
      </c>
      <c r="E125" s="82">
        <v>29.67</v>
      </c>
    </row>
    <row r="126" spans="1:5" x14ac:dyDescent="0.25">
      <c r="A126" s="19" t="s">
        <v>491</v>
      </c>
      <c r="B126" s="19" t="s">
        <v>105</v>
      </c>
      <c r="C126" s="79" t="s">
        <v>492</v>
      </c>
      <c r="D126" s="82">
        <v>16.55</v>
      </c>
      <c r="E126" s="82">
        <v>32.92</v>
      </c>
    </row>
    <row r="127" spans="1:5" ht="27" x14ac:dyDescent="0.25">
      <c r="A127" s="19" t="s">
        <v>493</v>
      </c>
      <c r="B127" s="19" t="s">
        <v>105</v>
      </c>
      <c r="C127" s="79" t="s">
        <v>494</v>
      </c>
      <c r="D127" s="82">
        <v>18.440000000000001</v>
      </c>
      <c r="E127" s="82">
        <v>47.31</v>
      </c>
    </row>
    <row r="128" spans="1:5" x14ac:dyDescent="0.25">
      <c r="A128" s="19" t="s">
        <v>495</v>
      </c>
      <c r="B128" s="19" t="s">
        <v>105</v>
      </c>
      <c r="C128" s="79" t="s">
        <v>496</v>
      </c>
      <c r="D128" s="82">
        <v>8.89</v>
      </c>
      <c r="E128" s="82">
        <v>41.8</v>
      </c>
    </row>
    <row r="129" spans="1:5" x14ac:dyDescent="0.25">
      <c r="A129" s="19" t="s">
        <v>497</v>
      </c>
      <c r="B129" s="19" t="s">
        <v>105</v>
      </c>
      <c r="C129" s="79" t="s">
        <v>498</v>
      </c>
      <c r="D129" s="82">
        <v>8.6199999999999992</v>
      </c>
      <c r="E129" s="82">
        <v>55.51</v>
      </c>
    </row>
    <row r="130" spans="1:5" x14ac:dyDescent="0.25">
      <c r="A130" s="19" t="s">
        <v>499</v>
      </c>
      <c r="B130" s="19" t="s">
        <v>105</v>
      </c>
      <c r="C130" s="79" t="s">
        <v>500</v>
      </c>
      <c r="D130" s="82">
        <v>8.26</v>
      </c>
      <c r="E130" s="82">
        <v>55.4</v>
      </c>
    </row>
    <row r="131" spans="1:5" x14ac:dyDescent="0.25">
      <c r="A131" s="19" t="s">
        <v>501</v>
      </c>
      <c r="B131" s="19" t="s">
        <v>105</v>
      </c>
      <c r="C131" s="79" t="s">
        <v>502</v>
      </c>
      <c r="D131" s="82">
        <v>5.61</v>
      </c>
      <c r="E131" s="82">
        <v>26.44</v>
      </c>
    </row>
    <row r="132" spans="1:5" x14ac:dyDescent="0.25">
      <c r="A132" s="19" t="s">
        <v>503</v>
      </c>
      <c r="B132" s="19" t="s">
        <v>105</v>
      </c>
      <c r="C132" s="79" t="s">
        <v>504</v>
      </c>
      <c r="D132" s="82">
        <v>33.94</v>
      </c>
      <c r="E132" s="82">
        <v>37.659999999999997</v>
      </c>
    </row>
    <row r="133" spans="1:5" ht="27" x14ac:dyDescent="0.25">
      <c r="A133" s="19" t="s">
        <v>505</v>
      </c>
      <c r="B133" s="19" t="s">
        <v>105</v>
      </c>
      <c r="C133" s="79" t="s">
        <v>506</v>
      </c>
      <c r="D133" s="82">
        <v>6.07</v>
      </c>
      <c r="E133" s="82">
        <v>40.65</v>
      </c>
    </row>
    <row r="134" spans="1:5" x14ac:dyDescent="0.25">
      <c r="A134" s="19" t="s">
        <v>507</v>
      </c>
      <c r="B134" s="19" t="s">
        <v>105</v>
      </c>
      <c r="C134" s="79" t="s">
        <v>508</v>
      </c>
      <c r="D134" s="82">
        <v>15.69</v>
      </c>
      <c r="E134" s="82">
        <v>32.03</v>
      </c>
    </row>
    <row r="135" spans="1:5" x14ac:dyDescent="0.25">
      <c r="A135" s="19" t="s">
        <v>509</v>
      </c>
      <c r="B135" s="19" t="s">
        <v>105</v>
      </c>
      <c r="C135" s="79" t="s">
        <v>510</v>
      </c>
      <c r="D135" s="82">
        <v>17.489999999999998</v>
      </c>
      <c r="E135" s="82">
        <v>26.22</v>
      </c>
    </row>
    <row r="136" spans="1:5" x14ac:dyDescent="0.25">
      <c r="A136" s="19" t="s">
        <v>511</v>
      </c>
      <c r="B136" s="19" t="s">
        <v>105</v>
      </c>
      <c r="C136" s="79" t="s">
        <v>512</v>
      </c>
      <c r="D136" s="82">
        <v>29.58</v>
      </c>
      <c r="E136" s="82">
        <v>46.69</v>
      </c>
    </row>
    <row r="137" spans="1:5" x14ac:dyDescent="0.25">
      <c r="A137" s="19" t="s">
        <v>513</v>
      </c>
      <c r="B137" s="19" t="s">
        <v>105</v>
      </c>
      <c r="C137" s="79" t="s">
        <v>514</v>
      </c>
      <c r="D137" s="82">
        <v>13.19</v>
      </c>
      <c r="E137" s="82">
        <v>54.33</v>
      </c>
    </row>
    <row r="138" spans="1:5" x14ac:dyDescent="0.25">
      <c r="A138" s="19" t="s">
        <v>515</v>
      </c>
      <c r="B138" s="19" t="s">
        <v>105</v>
      </c>
      <c r="C138" s="79" t="s">
        <v>516</v>
      </c>
      <c r="D138" s="82">
        <v>28.4</v>
      </c>
      <c r="E138" s="82">
        <v>59.91</v>
      </c>
    </row>
    <row r="139" spans="1:5" x14ac:dyDescent="0.25">
      <c r="A139" s="19" t="s">
        <v>517</v>
      </c>
      <c r="B139" s="19" t="s">
        <v>105</v>
      </c>
      <c r="C139" s="79" t="s">
        <v>518</v>
      </c>
      <c r="D139" s="82">
        <v>7.88</v>
      </c>
      <c r="E139" s="82">
        <v>52.39</v>
      </c>
    </row>
    <row r="140" spans="1:5" x14ac:dyDescent="0.25">
      <c r="A140" s="19" t="s">
        <v>519</v>
      </c>
      <c r="B140" s="19" t="s">
        <v>105</v>
      </c>
      <c r="C140" s="79" t="s">
        <v>520</v>
      </c>
      <c r="D140" s="82">
        <v>22.62</v>
      </c>
      <c r="E140" s="82">
        <v>42.75</v>
      </c>
    </row>
    <row r="141" spans="1:5" x14ac:dyDescent="0.25">
      <c r="A141" s="19" t="s">
        <v>521</v>
      </c>
      <c r="B141" s="19" t="s">
        <v>105</v>
      </c>
      <c r="C141" s="79" t="s">
        <v>522</v>
      </c>
      <c r="D141" s="82">
        <v>34.69</v>
      </c>
      <c r="E141" s="82">
        <v>55.65</v>
      </c>
    </row>
    <row r="142" spans="1:5" x14ac:dyDescent="0.25">
      <c r="A142" s="19" t="s">
        <v>523</v>
      </c>
      <c r="B142" s="19" t="s">
        <v>105</v>
      </c>
      <c r="C142" s="79" t="s">
        <v>524</v>
      </c>
      <c r="D142" s="82">
        <v>24.78</v>
      </c>
      <c r="E142" s="82">
        <v>48.17</v>
      </c>
    </row>
    <row r="143" spans="1:5" x14ac:dyDescent="0.25">
      <c r="A143" s="19" t="s">
        <v>525</v>
      </c>
      <c r="B143" s="19" t="s">
        <v>105</v>
      </c>
      <c r="C143" s="79" t="s">
        <v>526</v>
      </c>
      <c r="D143" s="82">
        <v>17.88</v>
      </c>
      <c r="E143" s="82">
        <v>33.06</v>
      </c>
    </row>
    <row r="144" spans="1:5" x14ac:dyDescent="0.25">
      <c r="A144" s="19" t="s">
        <v>527</v>
      </c>
      <c r="B144" s="19" t="s">
        <v>105</v>
      </c>
      <c r="C144" s="79" t="s">
        <v>528</v>
      </c>
      <c r="D144" s="82">
        <v>8.9700000000000006</v>
      </c>
      <c r="E144" s="82">
        <v>42.03</v>
      </c>
    </row>
    <row r="145" spans="1:5" x14ac:dyDescent="0.25">
      <c r="A145" s="19" t="s">
        <v>529</v>
      </c>
      <c r="B145" s="19" t="s">
        <v>105</v>
      </c>
      <c r="C145" s="79" t="s">
        <v>530</v>
      </c>
      <c r="D145" s="82">
        <v>28.94</v>
      </c>
      <c r="E145" s="82">
        <v>20.12</v>
      </c>
    </row>
    <row r="146" spans="1:5" x14ac:dyDescent="0.25">
      <c r="A146" s="19" t="s">
        <v>531</v>
      </c>
      <c r="B146" s="19" t="s">
        <v>105</v>
      </c>
      <c r="C146" s="79" t="s">
        <v>532</v>
      </c>
      <c r="D146" s="82">
        <v>12.11</v>
      </c>
      <c r="E146" s="82">
        <v>38.409999999999997</v>
      </c>
    </row>
    <row r="147" spans="1:5" x14ac:dyDescent="0.25">
      <c r="A147" s="19" t="s">
        <v>533</v>
      </c>
      <c r="B147" s="19" t="s">
        <v>105</v>
      </c>
      <c r="C147" s="79" t="s">
        <v>534</v>
      </c>
      <c r="D147" s="82">
        <v>22.97</v>
      </c>
      <c r="E147" s="82">
        <v>42.81</v>
      </c>
    </row>
    <row r="148" spans="1:5" x14ac:dyDescent="0.25">
      <c r="A148" s="19" t="s">
        <v>535</v>
      </c>
      <c r="B148" s="19" t="s">
        <v>105</v>
      </c>
      <c r="C148" s="79" t="s">
        <v>536</v>
      </c>
      <c r="D148" s="82">
        <v>12.01</v>
      </c>
      <c r="E148" s="82">
        <v>31.87</v>
      </c>
    </row>
    <row r="149" spans="1:5" x14ac:dyDescent="0.25">
      <c r="A149" s="19" t="s">
        <v>537</v>
      </c>
      <c r="B149" s="19" t="s">
        <v>105</v>
      </c>
      <c r="C149" s="79" t="s">
        <v>538</v>
      </c>
      <c r="D149" s="82">
        <v>23.95</v>
      </c>
      <c r="E149" s="82">
        <v>38.119999999999997</v>
      </c>
    </row>
    <row r="150" spans="1:5" x14ac:dyDescent="0.25">
      <c r="A150" s="19" t="s">
        <v>539</v>
      </c>
      <c r="B150" s="19" t="s">
        <v>105</v>
      </c>
      <c r="C150" s="79" t="s">
        <v>540</v>
      </c>
      <c r="D150" s="82">
        <v>16.73</v>
      </c>
      <c r="E150" s="82">
        <v>50.91</v>
      </c>
    </row>
    <row r="151" spans="1:5" x14ac:dyDescent="0.25">
      <c r="A151" s="19" t="s">
        <v>541</v>
      </c>
      <c r="B151" s="19" t="s">
        <v>105</v>
      </c>
      <c r="C151" s="79" t="s">
        <v>542</v>
      </c>
      <c r="D151" s="82">
        <v>22.87</v>
      </c>
      <c r="E151" s="82">
        <v>40.299999999999997</v>
      </c>
    </row>
    <row r="152" spans="1:5" x14ac:dyDescent="0.25">
      <c r="A152" s="19" t="s">
        <v>543</v>
      </c>
      <c r="B152" s="19" t="s">
        <v>105</v>
      </c>
      <c r="C152" s="79" t="s">
        <v>544</v>
      </c>
      <c r="D152" s="82">
        <v>20.239999999999998</v>
      </c>
      <c r="E152" s="82">
        <v>33.75</v>
      </c>
    </row>
    <row r="153" spans="1:5" x14ac:dyDescent="0.25">
      <c r="A153" s="19" t="s">
        <v>545</v>
      </c>
      <c r="B153" s="19" t="s">
        <v>105</v>
      </c>
      <c r="C153" s="79" t="s">
        <v>546</v>
      </c>
      <c r="D153" s="82">
        <v>14.68</v>
      </c>
      <c r="E153" s="82">
        <v>36.67</v>
      </c>
    </row>
    <row r="154" spans="1:5" x14ac:dyDescent="0.25">
      <c r="A154" s="19" t="s">
        <v>547</v>
      </c>
      <c r="B154" s="19" t="s">
        <v>105</v>
      </c>
      <c r="C154" s="79" t="s">
        <v>548</v>
      </c>
      <c r="D154" s="82">
        <v>16.02</v>
      </c>
      <c r="E154" s="82">
        <v>42.89</v>
      </c>
    </row>
    <row r="155" spans="1:5" ht="27" x14ac:dyDescent="0.25">
      <c r="A155" s="19" t="s">
        <v>549</v>
      </c>
      <c r="B155" s="19" t="s">
        <v>105</v>
      </c>
      <c r="C155" s="79" t="s">
        <v>550</v>
      </c>
      <c r="D155" s="82">
        <v>7.32</v>
      </c>
      <c r="E155" s="82">
        <v>42.1</v>
      </c>
    </row>
    <row r="156" spans="1:5" x14ac:dyDescent="0.25">
      <c r="A156" s="19" t="s">
        <v>551</v>
      </c>
      <c r="B156" s="19" t="s">
        <v>105</v>
      </c>
      <c r="C156" s="79" t="s">
        <v>552</v>
      </c>
      <c r="D156" s="82">
        <v>33.82</v>
      </c>
      <c r="E156" s="82">
        <v>56.52</v>
      </c>
    </row>
    <row r="157" spans="1:5" x14ac:dyDescent="0.25">
      <c r="A157" s="19" t="s">
        <v>553</v>
      </c>
      <c r="B157" s="19" t="s">
        <v>105</v>
      </c>
      <c r="C157" s="79" t="s">
        <v>554</v>
      </c>
      <c r="D157" s="82">
        <v>20.97</v>
      </c>
      <c r="E157" s="82">
        <v>60.63</v>
      </c>
    </row>
    <row r="158" spans="1:5" x14ac:dyDescent="0.25">
      <c r="A158" s="19" t="s">
        <v>555</v>
      </c>
      <c r="B158" s="19" t="s">
        <v>105</v>
      </c>
      <c r="C158" s="79" t="s">
        <v>556</v>
      </c>
      <c r="D158" s="82">
        <v>8.26</v>
      </c>
      <c r="E158" s="82">
        <v>45.85</v>
      </c>
    </row>
    <row r="159" spans="1:5" x14ac:dyDescent="0.25">
      <c r="A159" s="19" t="s">
        <v>557</v>
      </c>
      <c r="B159" s="19" t="s">
        <v>105</v>
      </c>
      <c r="C159" s="79" t="s">
        <v>558</v>
      </c>
      <c r="D159" s="82">
        <v>7.95</v>
      </c>
      <c r="E159" s="82">
        <v>45.07</v>
      </c>
    </row>
    <row r="160" spans="1:5" x14ac:dyDescent="0.25">
      <c r="A160" s="19" t="s">
        <v>559</v>
      </c>
      <c r="B160" s="19" t="s">
        <v>105</v>
      </c>
      <c r="C160" s="79" t="s">
        <v>560</v>
      </c>
      <c r="D160" s="82">
        <v>7.14</v>
      </c>
      <c r="E160" s="82">
        <v>29.49</v>
      </c>
    </row>
    <row r="161" spans="1:5" x14ac:dyDescent="0.25">
      <c r="A161" s="19" t="s">
        <v>561</v>
      </c>
      <c r="B161" s="19" t="s">
        <v>105</v>
      </c>
      <c r="C161" s="79" t="s">
        <v>562</v>
      </c>
      <c r="D161" s="82">
        <v>37.229999999999997</v>
      </c>
      <c r="E161" s="82">
        <v>33.43</v>
      </c>
    </row>
    <row r="162" spans="1:5" x14ac:dyDescent="0.25">
      <c r="A162" s="19" t="s">
        <v>563</v>
      </c>
      <c r="B162" s="19" t="s">
        <v>105</v>
      </c>
      <c r="C162" s="79" t="s">
        <v>564</v>
      </c>
      <c r="D162" s="82">
        <v>19.760000000000002</v>
      </c>
      <c r="E162" s="82">
        <v>39.06</v>
      </c>
    </row>
    <row r="163" spans="1:5" x14ac:dyDescent="0.25">
      <c r="A163" s="19" t="s">
        <v>565</v>
      </c>
      <c r="B163" s="19" t="s">
        <v>105</v>
      </c>
      <c r="C163" s="79" t="s">
        <v>566</v>
      </c>
      <c r="D163" s="82">
        <v>16.64</v>
      </c>
      <c r="E163" s="82">
        <v>43.15</v>
      </c>
    </row>
    <row r="164" spans="1:5" x14ac:dyDescent="0.25">
      <c r="A164" s="19" t="s">
        <v>567</v>
      </c>
      <c r="B164" s="19" t="s">
        <v>105</v>
      </c>
      <c r="C164" s="79" t="s">
        <v>568</v>
      </c>
      <c r="D164" s="82">
        <v>12.45</v>
      </c>
      <c r="E164" s="82">
        <v>37.5</v>
      </c>
    </row>
    <row r="165" spans="1:5" x14ac:dyDescent="0.25">
      <c r="A165" s="19" t="s">
        <v>569</v>
      </c>
      <c r="B165" s="19" t="s">
        <v>105</v>
      </c>
      <c r="C165" s="79" t="s">
        <v>570</v>
      </c>
      <c r="D165" s="82">
        <v>19.690000000000001</v>
      </c>
      <c r="E165" s="82">
        <v>43.55</v>
      </c>
    </row>
    <row r="166" spans="1:5" x14ac:dyDescent="0.25">
      <c r="A166" s="19" t="s">
        <v>571</v>
      </c>
      <c r="B166" s="19" t="s">
        <v>105</v>
      </c>
      <c r="C166" s="79" t="s">
        <v>572</v>
      </c>
      <c r="D166" s="82">
        <v>45.91</v>
      </c>
      <c r="E166" s="82">
        <v>43.72</v>
      </c>
    </row>
    <row r="167" spans="1:5" x14ac:dyDescent="0.25">
      <c r="A167" s="19" t="s">
        <v>573</v>
      </c>
      <c r="B167" s="19" t="s">
        <v>105</v>
      </c>
      <c r="C167" s="79" t="s">
        <v>574</v>
      </c>
      <c r="D167" s="82">
        <v>17.3</v>
      </c>
      <c r="E167" s="82">
        <v>40.119999999999997</v>
      </c>
    </row>
    <row r="168" spans="1:5" x14ac:dyDescent="0.25">
      <c r="A168" s="19" t="s">
        <v>575</v>
      </c>
      <c r="B168" s="19" t="s">
        <v>105</v>
      </c>
      <c r="C168" s="79" t="s">
        <v>576</v>
      </c>
      <c r="D168" s="82">
        <v>22.49</v>
      </c>
      <c r="E168" s="82">
        <v>28.7</v>
      </c>
    </row>
    <row r="169" spans="1:5" x14ac:dyDescent="0.25">
      <c r="A169" s="19" t="s">
        <v>577</v>
      </c>
      <c r="B169" s="19" t="s">
        <v>105</v>
      </c>
      <c r="C169" s="79" t="s">
        <v>578</v>
      </c>
      <c r="D169" s="82">
        <v>18.27</v>
      </c>
      <c r="E169" s="82">
        <v>38.909999999999997</v>
      </c>
    </row>
    <row r="170" spans="1:5" ht="27" x14ac:dyDescent="0.25">
      <c r="A170" s="19" t="s">
        <v>579</v>
      </c>
      <c r="B170" s="19" t="s">
        <v>105</v>
      </c>
      <c r="C170" s="79" t="s">
        <v>580</v>
      </c>
      <c r="D170" s="82">
        <v>13.66</v>
      </c>
      <c r="E170" s="82">
        <v>65.27</v>
      </c>
    </row>
    <row r="171" spans="1:5" x14ac:dyDescent="0.25">
      <c r="A171" s="19" t="s">
        <v>581</v>
      </c>
      <c r="B171" s="19" t="s">
        <v>105</v>
      </c>
      <c r="C171" s="79" t="s">
        <v>582</v>
      </c>
      <c r="D171" s="82">
        <v>21.67</v>
      </c>
      <c r="E171" s="82">
        <v>38.880000000000003</v>
      </c>
    </row>
    <row r="172" spans="1:5" x14ac:dyDescent="0.25">
      <c r="A172" s="19" t="s">
        <v>583</v>
      </c>
      <c r="B172" s="19" t="s">
        <v>105</v>
      </c>
      <c r="C172" s="79" t="s">
        <v>584</v>
      </c>
      <c r="D172" s="82">
        <v>10.84</v>
      </c>
      <c r="E172" s="82">
        <v>60.39</v>
      </c>
    </row>
    <row r="173" spans="1:5" x14ac:dyDescent="0.25">
      <c r="A173" s="19" t="s">
        <v>585</v>
      </c>
      <c r="B173" s="19" t="s">
        <v>105</v>
      </c>
      <c r="C173" s="79" t="s">
        <v>586</v>
      </c>
      <c r="D173" s="82">
        <v>16.440000000000001</v>
      </c>
      <c r="E173" s="82">
        <v>23.68</v>
      </c>
    </row>
    <row r="174" spans="1:5" x14ac:dyDescent="0.25">
      <c r="A174" s="19" t="s">
        <v>587</v>
      </c>
      <c r="B174" s="19" t="s">
        <v>105</v>
      </c>
      <c r="C174" s="79" t="s">
        <v>588</v>
      </c>
      <c r="D174" s="82">
        <v>24.47</v>
      </c>
      <c r="E174" s="82">
        <v>34.83</v>
      </c>
    </row>
    <row r="175" spans="1:5" x14ac:dyDescent="0.25">
      <c r="A175" s="19" t="s">
        <v>589</v>
      </c>
      <c r="B175" s="19" t="s">
        <v>105</v>
      </c>
      <c r="C175" s="79" t="s">
        <v>590</v>
      </c>
      <c r="D175" s="82">
        <v>8.39</v>
      </c>
      <c r="E175" s="82">
        <v>34.89</v>
      </c>
    </row>
    <row r="176" spans="1:5" x14ac:dyDescent="0.25">
      <c r="A176" s="19" t="s">
        <v>591</v>
      </c>
      <c r="B176" s="19" t="s">
        <v>105</v>
      </c>
      <c r="C176" s="79" t="s">
        <v>592</v>
      </c>
      <c r="D176" s="82">
        <v>13.86</v>
      </c>
      <c r="E176" s="82">
        <v>21.55</v>
      </c>
    </row>
    <row r="177" spans="1:5" x14ac:dyDescent="0.25">
      <c r="A177" s="19" t="s">
        <v>593</v>
      </c>
      <c r="B177" s="19" t="s">
        <v>105</v>
      </c>
      <c r="C177" s="79" t="s">
        <v>594</v>
      </c>
      <c r="D177" s="82">
        <v>25.47</v>
      </c>
      <c r="E177" s="82">
        <v>60.2</v>
      </c>
    </row>
    <row r="178" spans="1:5" x14ac:dyDescent="0.25">
      <c r="A178" s="19" t="s">
        <v>595</v>
      </c>
      <c r="B178" s="19" t="s">
        <v>105</v>
      </c>
      <c r="C178" s="79" t="s">
        <v>596</v>
      </c>
      <c r="D178" s="82">
        <v>14.49</v>
      </c>
      <c r="E178" s="82">
        <v>16.61</v>
      </c>
    </row>
    <row r="179" spans="1:5" x14ac:dyDescent="0.25">
      <c r="A179" s="19" t="s">
        <v>597</v>
      </c>
      <c r="B179" s="19" t="s">
        <v>105</v>
      </c>
      <c r="C179" s="79" t="s">
        <v>598</v>
      </c>
      <c r="D179" s="82">
        <v>7.4</v>
      </c>
      <c r="E179" s="82">
        <v>12.33</v>
      </c>
    </row>
    <row r="180" spans="1:5" x14ac:dyDescent="0.25">
      <c r="A180" s="19" t="s">
        <v>599</v>
      </c>
      <c r="B180" s="19" t="s">
        <v>105</v>
      </c>
      <c r="C180" s="79" t="s">
        <v>600</v>
      </c>
      <c r="D180" s="82">
        <v>10.34</v>
      </c>
      <c r="E180" s="82">
        <v>17.22</v>
      </c>
    </row>
    <row r="181" spans="1:5" x14ac:dyDescent="0.25">
      <c r="A181" s="19" t="s">
        <v>601</v>
      </c>
      <c r="B181" s="19" t="s">
        <v>105</v>
      </c>
      <c r="C181" s="79" t="s">
        <v>602</v>
      </c>
      <c r="D181" s="82">
        <v>35.32</v>
      </c>
      <c r="E181" s="82">
        <v>39.4</v>
      </c>
    </row>
    <row r="182" spans="1:5" x14ac:dyDescent="0.25">
      <c r="A182" s="19" t="s">
        <v>603</v>
      </c>
      <c r="B182" s="19" t="s">
        <v>105</v>
      </c>
      <c r="C182" s="79" t="s">
        <v>604</v>
      </c>
      <c r="D182" s="82">
        <v>12.02</v>
      </c>
      <c r="E182" s="82">
        <v>36.9</v>
      </c>
    </row>
    <row r="183" spans="1:5" x14ac:dyDescent="0.25">
      <c r="A183" s="19" t="s">
        <v>605</v>
      </c>
      <c r="B183" s="19" t="s">
        <v>105</v>
      </c>
      <c r="C183" s="79" t="s">
        <v>606</v>
      </c>
      <c r="D183" s="82">
        <v>20.69</v>
      </c>
      <c r="E183" s="82">
        <v>50.01</v>
      </c>
    </row>
    <row r="184" spans="1:5" x14ac:dyDescent="0.25">
      <c r="A184" s="19" t="s">
        <v>607</v>
      </c>
      <c r="B184" s="19" t="s">
        <v>105</v>
      </c>
      <c r="C184" s="79" t="s">
        <v>608</v>
      </c>
      <c r="D184" s="82">
        <v>13.54</v>
      </c>
      <c r="E184" s="82">
        <v>19.38</v>
      </c>
    </row>
    <row r="185" spans="1:5" x14ac:dyDescent="0.25">
      <c r="A185" s="19" t="s">
        <v>609</v>
      </c>
      <c r="B185" s="19" t="s">
        <v>105</v>
      </c>
      <c r="C185" s="79" t="s">
        <v>610</v>
      </c>
      <c r="D185" s="82">
        <v>11.18</v>
      </c>
      <c r="E185" s="82">
        <v>21.22</v>
      </c>
    </row>
    <row r="186" spans="1:5" x14ac:dyDescent="0.25">
      <c r="A186" s="19" t="s">
        <v>611</v>
      </c>
      <c r="B186" s="19" t="s">
        <v>105</v>
      </c>
      <c r="C186" s="79" t="s">
        <v>612</v>
      </c>
      <c r="D186" s="82">
        <v>16.41</v>
      </c>
      <c r="E186" s="82">
        <v>37.97</v>
      </c>
    </row>
    <row r="187" spans="1:5" x14ac:dyDescent="0.25">
      <c r="A187" s="19" t="s">
        <v>613</v>
      </c>
      <c r="B187" s="19" t="s">
        <v>105</v>
      </c>
      <c r="C187" s="79" t="s">
        <v>614</v>
      </c>
      <c r="D187" s="82">
        <v>40.520000000000003</v>
      </c>
      <c r="E187" s="82">
        <v>46.4</v>
      </c>
    </row>
    <row r="188" spans="1:5" x14ac:dyDescent="0.25">
      <c r="A188" s="19" t="s">
        <v>615</v>
      </c>
      <c r="B188" s="19" t="s">
        <v>105</v>
      </c>
      <c r="C188" s="79" t="s">
        <v>616</v>
      </c>
      <c r="D188" s="82">
        <v>16.3</v>
      </c>
      <c r="E188" s="82">
        <v>36.270000000000003</v>
      </c>
    </row>
    <row r="189" spans="1:5" x14ac:dyDescent="0.25">
      <c r="A189" s="19" t="s">
        <v>617</v>
      </c>
      <c r="B189" s="19" t="s">
        <v>105</v>
      </c>
      <c r="C189" s="79" t="s">
        <v>618</v>
      </c>
      <c r="D189" s="82">
        <v>37.369999999999997</v>
      </c>
      <c r="E189" s="82">
        <v>43.4</v>
      </c>
    </row>
    <row r="190" spans="1:5" x14ac:dyDescent="0.25">
      <c r="A190" s="19" t="s">
        <v>619</v>
      </c>
      <c r="B190" s="19" t="s">
        <v>105</v>
      </c>
      <c r="C190" s="79" t="s">
        <v>620</v>
      </c>
      <c r="D190" s="82">
        <v>17.14</v>
      </c>
      <c r="E190" s="82">
        <v>31.31</v>
      </c>
    </row>
    <row r="191" spans="1:5" x14ac:dyDescent="0.25">
      <c r="A191" s="19" t="s">
        <v>621</v>
      </c>
      <c r="B191" s="19" t="s">
        <v>105</v>
      </c>
      <c r="C191" s="79" t="s">
        <v>622</v>
      </c>
      <c r="D191" s="82">
        <v>34.47</v>
      </c>
      <c r="E191" s="82">
        <v>18.96</v>
      </c>
    </row>
    <row r="192" spans="1:5" x14ac:dyDescent="0.25">
      <c r="A192" s="19" t="s">
        <v>623</v>
      </c>
      <c r="B192" s="19" t="s">
        <v>106</v>
      </c>
      <c r="C192" s="79" t="s">
        <v>624</v>
      </c>
      <c r="D192" s="82">
        <v>14.84</v>
      </c>
      <c r="E192" s="82">
        <v>45.45</v>
      </c>
    </row>
    <row r="193" spans="1:5" x14ac:dyDescent="0.25">
      <c r="A193" s="19" t="s">
        <v>625</v>
      </c>
      <c r="B193" s="19" t="s">
        <v>106</v>
      </c>
      <c r="C193" s="79" t="s">
        <v>626</v>
      </c>
      <c r="D193" s="82">
        <v>25.64</v>
      </c>
      <c r="E193" s="82">
        <v>50.65</v>
      </c>
    </row>
    <row r="194" spans="1:5" x14ac:dyDescent="0.25">
      <c r="A194" s="19" t="s">
        <v>627</v>
      </c>
      <c r="B194" s="19" t="s">
        <v>106</v>
      </c>
      <c r="C194" s="79" t="s">
        <v>628</v>
      </c>
      <c r="D194" s="82">
        <v>10.57</v>
      </c>
      <c r="E194" s="82">
        <v>55.23</v>
      </c>
    </row>
    <row r="195" spans="1:5" x14ac:dyDescent="0.25">
      <c r="A195" s="19" t="s">
        <v>629</v>
      </c>
      <c r="B195" s="19" t="s">
        <v>106</v>
      </c>
      <c r="C195" s="79" t="s">
        <v>630</v>
      </c>
      <c r="D195" s="82">
        <v>16.170000000000002</v>
      </c>
      <c r="E195" s="82">
        <v>48.07</v>
      </c>
    </row>
    <row r="196" spans="1:5" x14ac:dyDescent="0.25">
      <c r="A196" s="19" t="s">
        <v>631</v>
      </c>
      <c r="B196" s="19" t="s">
        <v>106</v>
      </c>
      <c r="C196" s="79" t="s">
        <v>632</v>
      </c>
      <c r="D196" s="82">
        <v>40.950000000000003</v>
      </c>
      <c r="E196" s="82">
        <v>47.27</v>
      </c>
    </row>
    <row r="197" spans="1:5" x14ac:dyDescent="0.25">
      <c r="A197" s="19" t="s">
        <v>633</v>
      </c>
      <c r="B197" s="19" t="s">
        <v>106</v>
      </c>
      <c r="C197" s="79" t="s">
        <v>634</v>
      </c>
      <c r="D197" s="82">
        <v>21.04</v>
      </c>
      <c r="E197" s="82">
        <v>41.53</v>
      </c>
    </row>
    <row r="198" spans="1:5" x14ac:dyDescent="0.25">
      <c r="A198" s="19" t="s">
        <v>635</v>
      </c>
      <c r="B198" s="19" t="s">
        <v>106</v>
      </c>
      <c r="C198" s="79" t="s">
        <v>636</v>
      </c>
      <c r="D198" s="82">
        <v>14.82</v>
      </c>
      <c r="E198" s="82">
        <v>32.729999999999997</v>
      </c>
    </row>
    <row r="199" spans="1:5" x14ac:dyDescent="0.25">
      <c r="A199" s="19" t="s">
        <v>637</v>
      </c>
      <c r="B199" s="19" t="s">
        <v>106</v>
      </c>
      <c r="C199" s="79" t="s">
        <v>638</v>
      </c>
      <c r="D199" s="82">
        <v>18.86</v>
      </c>
      <c r="E199" s="82">
        <v>32.46</v>
      </c>
    </row>
    <row r="200" spans="1:5" x14ac:dyDescent="0.25">
      <c r="A200" s="19" t="s">
        <v>639</v>
      </c>
      <c r="B200" s="19" t="s">
        <v>106</v>
      </c>
      <c r="C200" s="79" t="s">
        <v>640</v>
      </c>
      <c r="D200" s="82">
        <v>15.23</v>
      </c>
      <c r="E200" s="82">
        <v>25.31</v>
      </c>
    </row>
    <row r="201" spans="1:5" x14ac:dyDescent="0.25">
      <c r="A201" s="19" t="s">
        <v>641</v>
      </c>
      <c r="B201" s="19" t="s">
        <v>106</v>
      </c>
      <c r="C201" s="79" t="s">
        <v>642</v>
      </c>
      <c r="D201" s="82">
        <v>14.22</v>
      </c>
      <c r="E201" s="82">
        <v>31.37</v>
      </c>
    </row>
    <row r="202" spans="1:5" x14ac:dyDescent="0.25">
      <c r="A202" s="19" t="s">
        <v>643</v>
      </c>
      <c r="B202" s="19" t="s">
        <v>106</v>
      </c>
      <c r="C202" s="79" t="s">
        <v>644</v>
      </c>
      <c r="D202" s="82">
        <v>31.04</v>
      </c>
      <c r="E202" s="82">
        <v>49.46</v>
      </c>
    </row>
    <row r="203" spans="1:5" x14ac:dyDescent="0.25">
      <c r="A203" s="19" t="s">
        <v>645</v>
      </c>
      <c r="B203" s="19" t="s">
        <v>106</v>
      </c>
      <c r="C203" s="79" t="s">
        <v>646</v>
      </c>
      <c r="D203" s="82">
        <v>26.57</v>
      </c>
      <c r="E203" s="82">
        <v>25.48</v>
      </c>
    </row>
    <row r="204" spans="1:5" x14ac:dyDescent="0.25">
      <c r="A204" s="19" t="s">
        <v>647</v>
      </c>
      <c r="B204" s="19" t="s">
        <v>106</v>
      </c>
      <c r="C204" s="79" t="s">
        <v>648</v>
      </c>
      <c r="D204" s="82">
        <v>17.809999999999999</v>
      </c>
      <c r="E204" s="82">
        <v>20.66</v>
      </c>
    </row>
    <row r="205" spans="1:5" x14ac:dyDescent="0.25">
      <c r="A205" s="19" t="s">
        <v>649</v>
      </c>
      <c r="B205" s="19" t="s">
        <v>106</v>
      </c>
      <c r="C205" s="79" t="s">
        <v>650</v>
      </c>
      <c r="D205" s="82">
        <v>38.67</v>
      </c>
      <c r="E205" s="82">
        <v>69.19</v>
      </c>
    </row>
    <row r="206" spans="1:5" x14ac:dyDescent="0.25">
      <c r="A206" s="19" t="s">
        <v>651</v>
      </c>
      <c r="B206" s="19" t="s">
        <v>106</v>
      </c>
      <c r="C206" s="79" t="s">
        <v>652</v>
      </c>
      <c r="D206" s="82">
        <v>18.62</v>
      </c>
      <c r="E206" s="82">
        <v>15.83</v>
      </c>
    </row>
    <row r="207" spans="1:5" x14ac:dyDescent="0.25">
      <c r="A207" s="19" t="s">
        <v>653</v>
      </c>
      <c r="B207" s="19" t="s">
        <v>106</v>
      </c>
      <c r="C207" s="79" t="s">
        <v>654</v>
      </c>
      <c r="D207" s="82">
        <v>22.28</v>
      </c>
      <c r="E207" s="82">
        <v>27</v>
      </c>
    </row>
    <row r="208" spans="1:5" x14ac:dyDescent="0.25">
      <c r="A208" s="19" t="s">
        <v>655</v>
      </c>
      <c r="B208" s="19" t="s">
        <v>106</v>
      </c>
      <c r="C208" s="79" t="s">
        <v>656</v>
      </c>
      <c r="D208" s="82">
        <v>27.05</v>
      </c>
      <c r="E208" s="82">
        <v>38.64</v>
      </c>
    </row>
    <row r="209" spans="1:5" x14ac:dyDescent="0.25">
      <c r="A209" s="19" t="s">
        <v>657</v>
      </c>
      <c r="B209" s="19" t="s">
        <v>106</v>
      </c>
      <c r="C209" s="79" t="s">
        <v>658</v>
      </c>
      <c r="D209" s="82">
        <v>27.73</v>
      </c>
      <c r="E209" s="82">
        <v>21.1</v>
      </c>
    </row>
    <row r="210" spans="1:5" x14ac:dyDescent="0.25">
      <c r="A210" s="19" t="s">
        <v>659</v>
      </c>
      <c r="B210" s="19" t="s">
        <v>106</v>
      </c>
      <c r="C210" s="79" t="s">
        <v>660</v>
      </c>
      <c r="D210" s="82">
        <v>30.51</v>
      </c>
      <c r="E210" s="82">
        <v>36.19</v>
      </c>
    </row>
    <row r="211" spans="1:5" x14ac:dyDescent="0.25">
      <c r="A211" s="19" t="s">
        <v>661</v>
      </c>
      <c r="B211" s="19" t="s">
        <v>106</v>
      </c>
      <c r="C211" s="79" t="s">
        <v>662</v>
      </c>
      <c r="D211" s="82">
        <v>40.619999999999997</v>
      </c>
      <c r="E211" s="82">
        <v>27.86</v>
      </c>
    </row>
    <row r="212" spans="1:5" x14ac:dyDescent="0.25">
      <c r="A212" s="19" t="s">
        <v>663</v>
      </c>
      <c r="B212" s="19" t="s">
        <v>106</v>
      </c>
      <c r="C212" s="79" t="s">
        <v>664</v>
      </c>
      <c r="D212" s="82">
        <v>33.700000000000003</v>
      </c>
      <c r="E212" s="82">
        <v>28.56</v>
      </c>
    </row>
    <row r="213" spans="1:5" x14ac:dyDescent="0.25">
      <c r="A213" s="19" t="s">
        <v>665</v>
      </c>
      <c r="B213" s="19" t="s">
        <v>106</v>
      </c>
      <c r="C213" s="79" t="s">
        <v>666</v>
      </c>
      <c r="D213" s="82">
        <v>19.55</v>
      </c>
      <c r="E213" s="82">
        <v>30.41</v>
      </c>
    </row>
    <row r="214" spans="1:5" x14ac:dyDescent="0.25">
      <c r="A214" s="19" t="s">
        <v>667</v>
      </c>
      <c r="B214" s="19" t="s">
        <v>106</v>
      </c>
      <c r="C214" s="79" t="s">
        <v>668</v>
      </c>
      <c r="D214" s="82">
        <v>33.64</v>
      </c>
      <c r="E214" s="82">
        <v>39.450000000000003</v>
      </c>
    </row>
    <row r="215" spans="1:5" x14ac:dyDescent="0.25">
      <c r="A215" s="19" t="s">
        <v>669</v>
      </c>
      <c r="B215" s="19" t="s">
        <v>106</v>
      </c>
      <c r="C215" s="79" t="s">
        <v>670</v>
      </c>
      <c r="D215" s="82">
        <v>32.86</v>
      </c>
      <c r="E215" s="82">
        <v>60.53</v>
      </c>
    </row>
    <row r="216" spans="1:5" x14ac:dyDescent="0.25">
      <c r="A216" s="19" t="s">
        <v>671</v>
      </c>
      <c r="B216" s="19" t="s">
        <v>106</v>
      </c>
      <c r="C216" s="79" t="s">
        <v>672</v>
      </c>
      <c r="D216" s="82">
        <v>19.170000000000002</v>
      </c>
      <c r="E216" s="82">
        <v>14.61</v>
      </c>
    </row>
    <row r="217" spans="1:5" x14ac:dyDescent="0.25">
      <c r="A217" s="19" t="s">
        <v>673</v>
      </c>
      <c r="B217" s="19" t="s">
        <v>106</v>
      </c>
      <c r="C217" s="79" t="s">
        <v>674</v>
      </c>
      <c r="D217" s="82">
        <v>29.96</v>
      </c>
      <c r="E217" s="82">
        <v>26.45</v>
      </c>
    </row>
    <row r="218" spans="1:5" x14ac:dyDescent="0.25">
      <c r="A218" s="19" t="s">
        <v>675</v>
      </c>
      <c r="B218" s="19" t="s">
        <v>106</v>
      </c>
      <c r="C218" s="79" t="s">
        <v>676</v>
      </c>
      <c r="D218" s="82">
        <v>34.299999999999997</v>
      </c>
      <c r="E218" s="82">
        <v>36.82</v>
      </c>
    </row>
    <row r="219" spans="1:5" x14ac:dyDescent="0.25">
      <c r="A219" s="19" t="s">
        <v>677</v>
      </c>
      <c r="B219" s="19" t="s">
        <v>106</v>
      </c>
      <c r="C219" s="79" t="s">
        <v>678</v>
      </c>
      <c r="D219" s="82">
        <v>21.78</v>
      </c>
      <c r="E219" s="82">
        <v>26.52</v>
      </c>
    </row>
    <row r="220" spans="1:5" x14ac:dyDescent="0.25">
      <c r="A220" s="19" t="s">
        <v>679</v>
      </c>
      <c r="B220" s="19" t="s">
        <v>106</v>
      </c>
      <c r="C220" s="79" t="s">
        <v>680</v>
      </c>
      <c r="D220" s="82">
        <v>33.729999999999997</v>
      </c>
      <c r="E220" s="82">
        <v>20.22</v>
      </c>
    </row>
    <row r="221" spans="1:5" x14ac:dyDescent="0.25">
      <c r="A221" s="19" t="s">
        <v>681</v>
      </c>
      <c r="B221" s="19" t="s">
        <v>106</v>
      </c>
      <c r="C221" s="79" t="s">
        <v>682</v>
      </c>
      <c r="D221" s="82">
        <v>20.329999999999998</v>
      </c>
      <c r="E221" s="82">
        <v>26.65</v>
      </c>
    </row>
    <row r="222" spans="1:5" x14ac:dyDescent="0.25">
      <c r="A222" s="19" t="s">
        <v>683</v>
      </c>
      <c r="B222" s="19" t="s">
        <v>106</v>
      </c>
      <c r="C222" s="79" t="s">
        <v>684</v>
      </c>
      <c r="D222" s="82">
        <v>18.489999999999998</v>
      </c>
      <c r="E222" s="82">
        <v>49.65</v>
      </c>
    </row>
    <row r="223" spans="1:5" x14ac:dyDescent="0.25">
      <c r="A223" s="19" t="s">
        <v>685</v>
      </c>
      <c r="B223" s="19" t="s">
        <v>106</v>
      </c>
      <c r="C223" s="79" t="s">
        <v>686</v>
      </c>
      <c r="D223" s="82">
        <v>46.67</v>
      </c>
      <c r="E223" s="82">
        <v>46.31</v>
      </c>
    </row>
    <row r="224" spans="1:5" x14ac:dyDescent="0.25">
      <c r="A224" s="19" t="s">
        <v>687</v>
      </c>
      <c r="B224" s="19" t="s">
        <v>106</v>
      </c>
      <c r="C224" s="79" t="s">
        <v>688</v>
      </c>
      <c r="D224" s="82">
        <v>19.39</v>
      </c>
      <c r="E224" s="82">
        <v>25.51</v>
      </c>
    </row>
    <row r="225" spans="1:5" x14ac:dyDescent="0.25">
      <c r="A225" s="19" t="s">
        <v>689</v>
      </c>
      <c r="B225" s="19" t="s">
        <v>106</v>
      </c>
      <c r="C225" s="79" t="s">
        <v>690</v>
      </c>
      <c r="D225" s="82">
        <v>22.17</v>
      </c>
      <c r="E225" s="82">
        <v>39.74</v>
      </c>
    </row>
    <row r="226" spans="1:5" x14ac:dyDescent="0.25">
      <c r="A226" s="19" t="s">
        <v>691</v>
      </c>
      <c r="B226" s="19" t="s">
        <v>106</v>
      </c>
      <c r="C226" s="79" t="s">
        <v>692</v>
      </c>
      <c r="D226" s="82">
        <v>25.49</v>
      </c>
      <c r="E226" s="82">
        <v>46.79</v>
      </c>
    </row>
    <row r="227" spans="1:5" x14ac:dyDescent="0.25">
      <c r="A227" s="19" t="s">
        <v>693</v>
      </c>
      <c r="B227" s="19" t="s">
        <v>106</v>
      </c>
      <c r="C227" s="79" t="s">
        <v>694</v>
      </c>
      <c r="D227" s="82">
        <v>31.06</v>
      </c>
      <c r="E227" s="82">
        <v>38.89</v>
      </c>
    </row>
    <row r="228" spans="1:5" x14ac:dyDescent="0.25">
      <c r="A228" s="19" t="s">
        <v>695</v>
      </c>
      <c r="B228" s="19" t="s">
        <v>106</v>
      </c>
      <c r="C228" s="79" t="s">
        <v>696</v>
      </c>
      <c r="D228" s="82">
        <v>31</v>
      </c>
      <c r="E228" s="82">
        <v>58.03</v>
      </c>
    </row>
    <row r="229" spans="1:5" x14ac:dyDescent="0.25">
      <c r="A229" s="19" t="s">
        <v>697</v>
      </c>
      <c r="B229" s="19" t="s">
        <v>106</v>
      </c>
      <c r="C229" s="79" t="s">
        <v>698</v>
      </c>
      <c r="D229" s="82">
        <v>42.56</v>
      </c>
      <c r="E229" s="82">
        <v>37.18</v>
      </c>
    </row>
    <row r="230" spans="1:5" x14ac:dyDescent="0.25">
      <c r="A230" s="19" t="s">
        <v>699</v>
      </c>
      <c r="B230" s="19" t="s">
        <v>106</v>
      </c>
      <c r="C230" s="79" t="s">
        <v>700</v>
      </c>
      <c r="D230" s="82">
        <v>10.39</v>
      </c>
      <c r="E230" s="82">
        <v>33.81</v>
      </c>
    </row>
    <row r="231" spans="1:5" x14ac:dyDescent="0.25">
      <c r="A231" s="19" t="s">
        <v>701</v>
      </c>
      <c r="B231" s="19" t="s">
        <v>106</v>
      </c>
      <c r="C231" s="79" t="s">
        <v>702</v>
      </c>
      <c r="D231" s="82">
        <v>24.42</v>
      </c>
      <c r="E231" s="82">
        <v>29.11</v>
      </c>
    </row>
    <row r="232" spans="1:5" x14ac:dyDescent="0.25">
      <c r="A232" s="19" t="s">
        <v>703</v>
      </c>
      <c r="B232" s="19" t="s">
        <v>106</v>
      </c>
      <c r="C232" s="79" t="s">
        <v>704</v>
      </c>
      <c r="D232" s="82">
        <v>19.399999999999999</v>
      </c>
      <c r="E232" s="82">
        <v>36.53</v>
      </c>
    </row>
    <row r="233" spans="1:5" x14ac:dyDescent="0.25">
      <c r="A233" s="19" t="s">
        <v>705</v>
      </c>
      <c r="B233" s="19" t="s">
        <v>106</v>
      </c>
      <c r="C233" s="79" t="s">
        <v>706</v>
      </c>
      <c r="D233" s="82">
        <v>25.89</v>
      </c>
      <c r="E233" s="82">
        <v>24.09</v>
      </c>
    </row>
    <row r="234" spans="1:5" x14ac:dyDescent="0.25">
      <c r="A234" s="19" t="s">
        <v>707</v>
      </c>
      <c r="B234" s="19" t="s">
        <v>106</v>
      </c>
      <c r="C234" s="79" t="s">
        <v>708</v>
      </c>
      <c r="D234" s="82">
        <v>25.81</v>
      </c>
      <c r="E234" s="82">
        <v>42.5</v>
      </c>
    </row>
    <row r="235" spans="1:5" x14ac:dyDescent="0.25">
      <c r="A235" s="19" t="s">
        <v>709</v>
      </c>
      <c r="B235" s="19" t="s">
        <v>106</v>
      </c>
      <c r="C235" s="79" t="s">
        <v>710</v>
      </c>
      <c r="D235" s="82">
        <v>11</v>
      </c>
      <c r="E235" s="82">
        <v>48.36</v>
      </c>
    </row>
    <row r="236" spans="1:5" x14ac:dyDescent="0.25">
      <c r="A236" s="19" t="s">
        <v>711</v>
      </c>
      <c r="B236" s="19" t="s">
        <v>106</v>
      </c>
      <c r="C236" s="79" t="s">
        <v>712</v>
      </c>
      <c r="D236" s="82">
        <v>21.23</v>
      </c>
      <c r="E236" s="82">
        <v>29.34</v>
      </c>
    </row>
    <row r="237" spans="1:5" x14ac:dyDescent="0.25">
      <c r="A237" s="19" t="s">
        <v>713</v>
      </c>
      <c r="B237" s="19" t="s">
        <v>106</v>
      </c>
      <c r="C237" s="79" t="s">
        <v>714</v>
      </c>
      <c r="D237" s="82">
        <v>30.27</v>
      </c>
      <c r="E237" s="82">
        <v>28.31</v>
      </c>
    </row>
    <row r="238" spans="1:5" x14ac:dyDescent="0.25">
      <c r="A238" s="19" t="s">
        <v>715</v>
      </c>
      <c r="B238" s="19" t="s">
        <v>106</v>
      </c>
      <c r="C238" s="79" t="s">
        <v>716</v>
      </c>
      <c r="D238" s="82">
        <v>21.47</v>
      </c>
      <c r="E238" s="82">
        <v>37.74</v>
      </c>
    </row>
    <row r="239" spans="1:5" x14ac:dyDescent="0.25">
      <c r="A239" s="19" t="s">
        <v>717</v>
      </c>
      <c r="B239" s="19" t="s">
        <v>106</v>
      </c>
      <c r="C239" s="79" t="s">
        <v>718</v>
      </c>
      <c r="D239" s="82">
        <v>21.3</v>
      </c>
      <c r="E239" s="82">
        <v>29.83</v>
      </c>
    </row>
    <row r="240" spans="1:5" x14ac:dyDescent="0.25">
      <c r="A240" s="19" t="s">
        <v>719</v>
      </c>
      <c r="B240" s="19" t="s">
        <v>106</v>
      </c>
      <c r="C240" s="79" t="s">
        <v>106</v>
      </c>
      <c r="D240" s="82">
        <v>40.44</v>
      </c>
      <c r="E240" s="82">
        <v>77.650000000000006</v>
      </c>
    </row>
    <row r="241" spans="1:5" x14ac:dyDescent="0.25">
      <c r="A241" s="19" t="s">
        <v>720</v>
      </c>
      <c r="B241" s="19" t="s">
        <v>106</v>
      </c>
      <c r="C241" s="79" t="s">
        <v>721</v>
      </c>
      <c r="D241" s="82">
        <v>58.52</v>
      </c>
      <c r="E241" s="82">
        <v>48.75</v>
      </c>
    </row>
    <row r="242" spans="1:5" x14ac:dyDescent="0.25">
      <c r="A242" s="19" t="s">
        <v>722</v>
      </c>
      <c r="B242" s="19" t="s">
        <v>106</v>
      </c>
      <c r="C242" s="79" t="s">
        <v>723</v>
      </c>
      <c r="D242" s="82">
        <v>34.729999999999997</v>
      </c>
      <c r="E242" s="82">
        <v>42.95</v>
      </c>
    </row>
    <row r="243" spans="1:5" x14ac:dyDescent="0.25">
      <c r="A243" s="19" t="s">
        <v>724</v>
      </c>
      <c r="B243" s="19" t="s">
        <v>106</v>
      </c>
      <c r="C243" s="79" t="s">
        <v>725</v>
      </c>
      <c r="D243" s="82">
        <v>24.18</v>
      </c>
      <c r="E243" s="82">
        <v>50.13</v>
      </c>
    </row>
    <row r="244" spans="1:5" x14ac:dyDescent="0.25">
      <c r="A244" s="19" t="s">
        <v>726</v>
      </c>
      <c r="B244" s="19" t="s">
        <v>106</v>
      </c>
      <c r="C244" s="79" t="s">
        <v>727</v>
      </c>
      <c r="D244" s="82">
        <v>33.840000000000003</v>
      </c>
      <c r="E244" s="82">
        <v>38.24</v>
      </c>
    </row>
    <row r="245" spans="1:5" x14ac:dyDescent="0.25">
      <c r="A245" s="19" t="s">
        <v>728</v>
      </c>
      <c r="B245" s="19" t="s">
        <v>106</v>
      </c>
      <c r="C245" s="79" t="s">
        <v>729</v>
      </c>
      <c r="D245" s="82">
        <v>8.6999999999999993</v>
      </c>
      <c r="E245" s="82">
        <v>42.04</v>
      </c>
    </row>
    <row r="246" spans="1:5" x14ac:dyDescent="0.25">
      <c r="A246" s="19" t="s">
        <v>730</v>
      </c>
      <c r="B246" s="19" t="s">
        <v>106</v>
      </c>
      <c r="C246" s="79" t="s">
        <v>731</v>
      </c>
      <c r="D246" s="82">
        <v>21.57</v>
      </c>
      <c r="E246" s="82">
        <v>48.08</v>
      </c>
    </row>
    <row r="247" spans="1:5" x14ac:dyDescent="0.25">
      <c r="A247" s="19" t="s">
        <v>732</v>
      </c>
      <c r="B247" s="19" t="s">
        <v>106</v>
      </c>
      <c r="C247" s="79" t="s">
        <v>733</v>
      </c>
      <c r="D247" s="82">
        <v>26.2</v>
      </c>
      <c r="E247" s="82">
        <v>26.5</v>
      </c>
    </row>
    <row r="248" spans="1:5" x14ac:dyDescent="0.25">
      <c r="A248" s="19" t="s">
        <v>734</v>
      </c>
      <c r="B248" s="19" t="s">
        <v>106</v>
      </c>
      <c r="C248" s="79" t="s">
        <v>735</v>
      </c>
      <c r="D248" s="82">
        <v>55.52</v>
      </c>
      <c r="E248" s="82">
        <v>48.54</v>
      </c>
    </row>
    <row r="249" spans="1:5" x14ac:dyDescent="0.25">
      <c r="A249" s="19" t="s">
        <v>736</v>
      </c>
      <c r="B249" s="19" t="s">
        <v>106</v>
      </c>
      <c r="C249" s="79" t="s">
        <v>737</v>
      </c>
      <c r="D249" s="82">
        <v>40.49</v>
      </c>
      <c r="E249" s="82">
        <v>45.44</v>
      </c>
    </row>
    <row r="250" spans="1:5" x14ac:dyDescent="0.25">
      <c r="A250" s="19" t="s">
        <v>738</v>
      </c>
      <c r="B250" s="19" t="s">
        <v>106</v>
      </c>
      <c r="C250" s="79" t="s">
        <v>739</v>
      </c>
      <c r="D250" s="82">
        <v>29.53</v>
      </c>
      <c r="E250" s="82">
        <v>44.52</v>
      </c>
    </row>
    <row r="251" spans="1:5" x14ac:dyDescent="0.25">
      <c r="A251" s="19" t="s">
        <v>740</v>
      </c>
      <c r="B251" s="19" t="s">
        <v>106</v>
      </c>
      <c r="C251" s="79" t="s">
        <v>741</v>
      </c>
      <c r="D251" s="82">
        <v>37.93</v>
      </c>
      <c r="E251" s="82">
        <v>51.88</v>
      </c>
    </row>
    <row r="252" spans="1:5" x14ac:dyDescent="0.25">
      <c r="A252" s="19" t="s">
        <v>742</v>
      </c>
      <c r="B252" s="19" t="s">
        <v>106</v>
      </c>
      <c r="C252" s="79" t="s">
        <v>743</v>
      </c>
      <c r="D252" s="82">
        <v>7.57</v>
      </c>
      <c r="E252" s="82">
        <v>56.19</v>
      </c>
    </row>
    <row r="253" spans="1:5" x14ac:dyDescent="0.25">
      <c r="A253" s="19" t="s">
        <v>744</v>
      </c>
      <c r="B253" s="19" t="s">
        <v>106</v>
      </c>
      <c r="C253" s="79" t="s">
        <v>745</v>
      </c>
      <c r="D253" s="82">
        <v>23.16</v>
      </c>
      <c r="E253" s="82">
        <v>38.340000000000003</v>
      </c>
    </row>
    <row r="254" spans="1:5" x14ac:dyDescent="0.25">
      <c r="A254" s="19" t="s">
        <v>746</v>
      </c>
      <c r="B254" s="19" t="s">
        <v>106</v>
      </c>
      <c r="C254" s="79" t="s">
        <v>747</v>
      </c>
      <c r="D254" s="82">
        <v>22.37</v>
      </c>
      <c r="E254" s="82">
        <v>41.75</v>
      </c>
    </row>
    <row r="255" spans="1:5" x14ac:dyDescent="0.25">
      <c r="A255" s="19" t="s">
        <v>748</v>
      </c>
      <c r="B255" s="19" t="s">
        <v>106</v>
      </c>
      <c r="C255" s="79" t="s">
        <v>749</v>
      </c>
      <c r="D255" s="82">
        <v>15.15</v>
      </c>
      <c r="E255" s="82">
        <v>36.74</v>
      </c>
    </row>
    <row r="256" spans="1:5" x14ac:dyDescent="0.25">
      <c r="A256" s="19" t="s">
        <v>750</v>
      </c>
      <c r="B256" s="19" t="s">
        <v>106</v>
      </c>
      <c r="C256" s="79" t="s">
        <v>751</v>
      </c>
      <c r="D256" s="82">
        <v>23.44</v>
      </c>
      <c r="E256" s="82">
        <v>29.25</v>
      </c>
    </row>
    <row r="257" spans="1:5" ht="27" x14ac:dyDescent="0.25">
      <c r="A257" s="19" t="s">
        <v>752</v>
      </c>
      <c r="B257" s="19" t="s">
        <v>106</v>
      </c>
      <c r="C257" s="79" t="s">
        <v>753</v>
      </c>
      <c r="D257" s="82">
        <v>31.65</v>
      </c>
      <c r="E257" s="82">
        <v>40.71</v>
      </c>
    </row>
    <row r="258" spans="1:5" x14ac:dyDescent="0.25">
      <c r="A258" s="19" t="s">
        <v>754</v>
      </c>
      <c r="B258" s="19" t="s">
        <v>106</v>
      </c>
      <c r="C258" s="79" t="s">
        <v>755</v>
      </c>
      <c r="D258" s="82">
        <v>27.86</v>
      </c>
      <c r="E258" s="82">
        <v>37.950000000000003</v>
      </c>
    </row>
    <row r="259" spans="1:5" ht="27" x14ac:dyDescent="0.25">
      <c r="A259" s="19" t="s">
        <v>756</v>
      </c>
      <c r="B259" s="19" t="s">
        <v>106</v>
      </c>
      <c r="C259" s="79" t="s">
        <v>757</v>
      </c>
      <c r="D259" s="82">
        <v>27.57</v>
      </c>
      <c r="E259" s="82">
        <v>46.73</v>
      </c>
    </row>
    <row r="260" spans="1:5" x14ac:dyDescent="0.25">
      <c r="A260" s="19" t="s">
        <v>758</v>
      </c>
      <c r="B260" s="19" t="s">
        <v>106</v>
      </c>
      <c r="C260" s="79" t="s">
        <v>759</v>
      </c>
      <c r="D260" s="82">
        <v>15.2</v>
      </c>
      <c r="E260" s="82">
        <v>19.52</v>
      </c>
    </row>
    <row r="261" spans="1:5" ht="27" x14ac:dyDescent="0.25">
      <c r="A261" s="19" t="s">
        <v>760</v>
      </c>
      <c r="B261" s="19" t="s">
        <v>106</v>
      </c>
      <c r="C261" s="79" t="s">
        <v>761</v>
      </c>
      <c r="D261" s="82">
        <v>37.950000000000003</v>
      </c>
      <c r="E261" s="82">
        <v>30.18</v>
      </c>
    </row>
    <row r="262" spans="1:5" x14ac:dyDescent="0.25">
      <c r="A262" s="19" t="s">
        <v>762</v>
      </c>
      <c r="B262" s="19" t="s">
        <v>106</v>
      </c>
      <c r="C262" s="79" t="s">
        <v>763</v>
      </c>
      <c r="D262" s="82">
        <v>27.48</v>
      </c>
      <c r="E262" s="82">
        <v>31.54</v>
      </c>
    </row>
    <row r="263" spans="1:5" x14ac:dyDescent="0.25">
      <c r="A263" s="19" t="s">
        <v>764</v>
      </c>
      <c r="B263" s="19" t="s">
        <v>106</v>
      </c>
      <c r="C263" s="79" t="s">
        <v>765</v>
      </c>
      <c r="D263" s="82">
        <v>25</v>
      </c>
      <c r="E263" s="82">
        <v>41.86</v>
      </c>
    </row>
    <row r="264" spans="1:5" x14ac:dyDescent="0.25">
      <c r="A264" s="19" t="s">
        <v>766</v>
      </c>
      <c r="B264" s="19" t="s">
        <v>106</v>
      </c>
      <c r="C264" s="79" t="s">
        <v>767</v>
      </c>
      <c r="D264" s="82">
        <v>24.88</v>
      </c>
      <c r="E264" s="82">
        <v>51.03</v>
      </c>
    </row>
    <row r="265" spans="1:5" x14ac:dyDescent="0.25">
      <c r="A265" s="19" t="s">
        <v>768</v>
      </c>
      <c r="B265" s="19" t="s">
        <v>106</v>
      </c>
      <c r="C265" s="79" t="s">
        <v>769</v>
      </c>
      <c r="D265" s="82">
        <v>22.82</v>
      </c>
      <c r="E265" s="82">
        <v>46.01</v>
      </c>
    </row>
    <row r="266" spans="1:5" x14ac:dyDescent="0.25">
      <c r="A266" s="19" t="s">
        <v>770</v>
      </c>
      <c r="B266" s="19" t="s">
        <v>106</v>
      </c>
      <c r="C266" s="79" t="s">
        <v>771</v>
      </c>
      <c r="D266" s="82">
        <v>29.4</v>
      </c>
      <c r="E266" s="82">
        <v>19.53</v>
      </c>
    </row>
    <row r="267" spans="1:5" x14ac:dyDescent="0.25">
      <c r="A267" s="19" t="s">
        <v>772</v>
      </c>
      <c r="B267" s="19" t="s">
        <v>106</v>
      </c>
      <c r="C267" s="79" t="s">
        <v>773</v>
      </c>
      <c r="D267" s="82">
        <v>26.29</v>
      </c>
      <c r="E267" s="82">
        <v>36.869999999999997</v>
      </c>
    </row>
    <row r="268" spans="1:5" x14ac:dyDescent="0.25">
      <c r="A268" s="19" t="s">
        <v>774</v>
      </c>
      <c r="B268" s="19" t="s">
        <v>106</v>
      </c>
      <c r="C268" s="79" t="s">
        <v>775</v>
      </c>
      <c r="D268" s="82">
        <v>20.66</v>
      </c>
      <c r="E268" s="82">
        <v>26.04</v>
      </c>
    </row>
    <row r="269" spans="1:5" x14ac:dyDescent="0.25">
      <c r="A269" s="19" t="s">
        <v>776</v>
      </c>
      <c r="B269" s="19" t="s">
        <v>106</v>
      </c>
      <c r="C269" s="79" t="s">
        <v>777</v>
      </c>
      <c r="D269" s="82">
        <v>28.27</v>
      </c>
      <c r="E269" s="82">
        <v>33.51</v>
      </c>
    </row>
    <row r="270" spans="1:5" x14ac:dyDescent="0.25">
      <c r="A270" s="19" t="s">
        <v>778</v>
      </c>
      <c r="B270" s="19" t="s">
        <v>106</v>
      </c>
      <c r="C270" s="79" t="s">
        <v>779</v>
      </c>
      <c r="D270" s="82">
        <v>28.5</v>
      </c>
      <c r="E270" s="82">
        <v>45.66</v>
      </c>
    </row>
    <row r="271" spans="1:5" x14ac:dyDescent="0.25">
      <c r="A271" s="19" t="s">
        <v>780</v>
      </c>
      <c r="B271" s="19" t="s">
        <v>106</v>
      </c>
      <c r="C271" s="79" t="s">
        <v>781</v>
      </c>
      <c r="D271" s="82">
        <v>49.57</v>
      </c>
      <c r="E271" s="82">
        <v>63.77</v>
      </c>
    </row>
    <row r="272" spans="1:5" x14ac:dyDescent="0.25">
      <c r="A272" s="19" t="s">
        <v>782</v>
      </c>
      <c r="B272" s="19" t="s">
        <v>106</v>
      </c>
      <c r="C272" s="79" t="s">
        <v>783</v>
      </c>
      <c r="D272" s="82">
        <v>25</v>
      </c>
      <c r="E272" s="82">
        <v>48.32</v>
      </c>
    </row>
    <row r="273" spans="1:5" x14ac:dyDescent="0.25">
      <c r="A273" s="19" t="s">
        <v>784</v>
      </c>
      <c r="B273" s="19" t="s">
        <v>106</v>
      </c>
      <c r="C273" s="79" t="s">
        <v>785</v>
      </c>
      <c r="D273" s="82">
        <v>24.29</v>
      </c>
      <c r="E273" s="82">
        <v>40.99</v>
      </c>
    </row>
    <row r="274" spans="1:5" x14ac:dyDescent="0.25">
      <c r="A274" s="19" t="s">
        <v>786</v>
      </c>
      <c r="B274" s="19" t="s">
        <v>106</v>
      </c>
      <c r="C274" s="79" t="s">
        <v>787</v>
      </c>
      <c r="D274" s="82">
        <v>29.43</v>
      </c>
      <c r="E274" s="82">
        <v>51.33</v>
      </c>
    </row>
    <row r="275" spans="1:5" x14ac:dyDescent="0.25">
      <c r="A275" s="19" t="s">
        <v>788</v>
      </c>
      <c r="B275" s="19" t="s">
        <v>106</v>
      </c>
      <c r="C275" s="79" t="s">
        <v>789</v>
      </c>
      <c r="D275" s="82">
        <v>16.84</v>
      </c>
      <c r="E275" s="82">
        <v>55.26</v>
      </c>
    </row>
    <row r="276" spans="1:5" x14ac:dyDescent="0.25">
      <c r="A276" s="19" t="s">
        <v>790</v>
      </c>
      <c r="B276" s="19" t="s">
        <v>106</v>
      </c>
      <c r="C276" s="79" t="s">
        <v>791</v>
      </c>
      <c r="D276" s="82">
        <v>22.64</v>
      </c>
      <c r="E276" s="82">
        <v>16.63</v>
      </c>
    </row>
    <row r="277" spans="1:5" x14ac:dyDescent="0.25">
      <c r="A277" s="19" t="s">
        <v>792</v>
      </c>
      <c r="B277" s="19" t="s">
        <v>106</v>
      </c>
      <c r="C277" s="79" t="s">
        <v>793</v>
      </c>
      <c r="D277" s="82">
        <v>15.87</v>
      </c>
      <c r="E277" s="82">
        <v>47.47</v>
      </c>
    </row>
    <row r="278" spans="1:5" x14ac:dyDescent="0.25">
      <c r="A278" s="19" t="s">
        <v>794</v>
      </c>
      <c r="B278" s="19" t="s">
        <v>106</v>
      </c>
      <c r="C278" s="79" t="s">
        <v>795</v>
      </c>
      <c r="D278" s="82">
        <v>29.04</v>
      </c>
      <c r="E278" s="82">
        <v>28.75</v>
      </c>
    </row>
    <row r="279" spans="1:5" x14ac:dyDescent="0.25">
      <c r="A279" s="19" t="s">
        <v>796</v>
      </c>
      <c r="B279" s="19" t="s">
        <v>106</v>
      </c>
      <c r="C279" s="79" t="s">
        <v>797</v>
      </c>
      <c r="D279" s="82">
        <v>6.35</v>
      </c>
      <c r="E279" s="82">
        <v>30.99</v>
      </c>
    </row>
    <row r="280" spans="1:5" x14ac:dyDescent="0.25">
      <c r="A280" s="19" t="s">
        <v>798</v>
      </c>
      <c r="B280" s="19" t="s">
        <v>106</v>
      </c>
      <c r="C280" s="79" t="s">
        <v>799</v>
      </c>
      <c r="D280" s="82">
        <v>32.22</v>
      </c>
      <c r="E280" s="82">
        <v>36.450000000000003</v>
      </c>
    </row>
    <row r="281" spans="1:5" x14ac:dyDescent="0.25">
      <c r="A281" s="19" t="s">
        <v>800</v>
      </c>
      <c r="B281" s="19" t="s">
        <v>106</v>
      </c>
      <c r="C281" s="79" t="s">
        <v>801</v>
      </c>
      <c r="D281" s="82">
        <v>26.39</v>
      </c>
      <c r="E281" s="82">
        <v>37.130000000000003</v>
      </c>
    </row>
    <row r="282" spans="1:5" x14ac:dyDescent="0.25">
      <c r="A282" s="19" t="s">
        <v>802</v>
      </c>
      <c r="B282" s="19" t="s">
        <v>106</v>
      </c>
      <c r="C282" s="79" t="s">
        <v>803</v>
      </c>
      <c r="D282" s="82">
        <v>20.91</v>
      </c>
      <c r="E282" s="82">
        <v>25.18</v>
      </c>
    </row>
    <row r="283" spans="1:5" x14ac:dyDescent="0.25">
      <c r="A283" s="19" t="s">
        <v>804</v>
      </c>
      <c r="B283" s="19" t="s">
        <v>106</v>
      </c>
      <c r="C283" s="79" t="s">
        <v>805</v>
      </c>
      <c r="D283" s="82">
        <v>24.95</v>
      </c>
      <c r="E283" s="82">
        <v>20.81</v>
      </c>
    </row>
    <row r="284" spans="1:5" x14ac:dyDescent="0.25">
      <c r="A284" s="19" t="s">
        <v>806</v>
      </c>
      <c r="B284" s="19" t="s">
        <v>107</v>
      </c>
      <c r="C284" s="79" t="s">
        <v>807</v>
      </c>
      <c r="D284" s="82">
        <v>12.46</v>
      </c>
      <c r="E284" s="82">
        <v>21.05</v>
      </c>
    </row>
    <row r="285" spans="1:5" x14ac:dyDescent="0.25">
      <c r="A285" s="19" t="s">
        <v>808</v>
      </c>
      <c r="B285" s="19" t="s">
        <v>107</v>
      </c>
      <c r="C285" s="79" t="s">
        <v>809</v>
      </c>
      <c r="D285" s="82">
        <v>9.8699999999999992</v>
      </c>
      <c r="E285" s="82">
        <v>40.74</v>
      </c>
    </row>
    <row r="286" spans="1:5" x14ac:dyDescent="0.25">
      <c r="A286" s="19" t="s">
        <v>810</v>
      </c>
      <c r="B286" s="19" t="s">
        <v>107</v>
      </c>
      <c r="C286" s="79" t="s">
        <v>811</v>
      </c>
      <c r="D286" s="82">
        <v>9.11</v>
      </c>
      <c r="E286" s="82">
        <v>46.98</v>
      </c>
    </row>
    <row r="287" spans="1:5" x14ac:dyDescent="0.25">
      <c r="A287" s="19" t="s">
        <v>812</v>
      </c>
      <c r="B287" s="19" t="s">
        <v>107</v>
      </c>
      <c r="C287" s="79" t="s">
        <v>813</v>
      </c>
      <c r="D287" s="82">
        <v>4.58</v>
      </c>
      <c r="E287" s="82">
        <v>39.479999999999997</v>
      </c>
    </row>
    <row r="288" spans="1:5" x14ac:dyDescent="0.25">
      <c r="A288" s="19" t="s">
        <v>814</v>
      </c>
      <c r="B288" s="19" t="s">
        <v>107</v>
      </c>
      <c r="C288" s="79" t="s">
        <v>815</v>
      </c>
      <c r="D288" s="82">
        <v>20.2</v>
      </c>
      <c r="E288" s="82">
        <v>66.27</v>
      </c>
    </row>
    <row r="289" spans="1:5" x14ac:dyDescent="0.25">
      <c r="A289" s="19" t="s">
        <v>816</v>
      </c>
      <c r="B289" s="19" t="s">
        <v>107</v>
      </c>
      <c r="C289" s="79" t="s">
        <v>817</v>
      </c>
      <c r="D289" s="82">
        <v>37.700000000000003</v>
      </c>
      <c r="E289" s="82">
        <v>34.33</v>
      </c>
    </row>
    <row r="290" spans="1:5" x14ac:dyDescent="0.25">
      <c r="A290" s="19" t="s">
        <v>818</v>
      </c>
      <c r="B290" s="19" t="s">
        <v>107</v>
      </c>
      <c r="C290" s="79" t="s">
        <v>819</v>
      </c>
      <c r="D290" s="82">
        <v>14.21</v>
      </c>
      <c r="E290" s="82">
        <v>32.43</v>
      </c>
    </row>
    <row r="291" spans="1:5" x14ac:dyDescent="0.25">
      <c r="A291" s="19" t="s">
        <v>820</v>
      </c>
      <c r="B291" s="19" t="s">
        <v>107</v>
      </c>
      <c r="C291" s="79" t="s">
        <v>107</v>
      </c>
      <c r="D291" s="82">
        <v>47.81</v>
      </c>
      <c r="E291" s="82">
        <v>59.49</v>
      </c>
    </row>
    <row r="292" spans="1:5" x14ac:dyDescent="0.25">
      <c r="A292" s="19" t="s">
        <v>821</v>
      </c>
      <c r="B292" s="19" t="s">
        <v>107</v>
      </c>
      <c r="C292" s="79" t="s">
        <v>822</v>
      </c>
      <c r="D292" s="82">
        <v>10.37</v>
      </c>
      <c r="E292" s="82">
        <v>45.17</v>
      </c>
    </row>
    <row r="293" spans="1:5" x14ac:dyDescent="0.25">
      <c r="A293" s="19" t="s">
        <v>823</v>
      </c>
      <c r="B293" s="19" t="s">
        <v>107</v>
      </c>
      <c r="C293" s="79" t="s">
        <v>824</v>
      </c>
      <c r="D293" s="82">
        <v>26.65</v>
      </c>
      <c r="E293" s="82">
        <v>30.24</v>
      </c>
    </row>
    <row r="294" spans="1:5" x14ac:dyDescent="0.25">
      <c r="A294" s="19" t="s">
        <v>825</v>
      </c>
      <c r="B294" s="19" t="s">
        <v>107</v>
      </c>
      <c r="C294" s="79" t="s">
        <v>826</v>
      </c>
      <c r="D294" s="82">
        <v>11.64</v>
      </c>
      <c r="E294" s="82">
        <v>51.07</v>
      </c>
    </row>
    <row r="295" spans="1:5" x14ac:dyDescent="0.25">
      <c r="A295" s="19" t="s">
        <v>827</v>
      </c>
      <c r="B295" s="19" t="s">
        <v>107</v>
      </c>
      <c r="C295" s="79" t="s">
        <v>828</v>
      </c>
      <c r="D295" s="82">
        <v>10.52</v>
      </c>
      <c r="E295" s="82">
        <v>38.71</v>
      </c>
    </row>
    <row r="296" spans="1:5" x14ac:dyDescent="0.25">
      <c r="A296" s="19" t="s">
        <v>829</v>
      </c>
      <c r="B296" s="19" t="s">
        <v>107</v>
      </c>
      <c r="C296" s="79" t="s">
        <v>830</v>
      </c>
      <c r="D296" s="82">
        <v>22.44</v>
      </c>
      <c r="E296" s="82">
        <v>24.79</v>
      </c>
    </row>
    <row r="297" spans="1:5" x14ac:dyDescent="0.25">
      <c r="A297" s="19" t="s">
        <v>831</v>
      </c>
      <c r="B297" s="19" t="s">
        <v>107</v>
      </c>
      <c r="C297" s="79" t="s">
        <v>832</v>
      </c>
      <c r="D297" s="82">
        <v>11.44</v>
      </c>
      <c r="E297" s="82">
        <v>36.369999999999997</v>
      </c>
    </row>
    <row r="298" spans="1:5" x14ac:dyDescent="0.25">
      <c r="A298" s="19" t="s">
        <v>833</v>
      </c>
      <c r="B298" s="19" t="s">
        <v>107</v>
      </c>
      <c r="C298" s="79" t="s">
        <v>834</v>
      </c>
      <c r="D298" s="82">
        <v>23.63</v>
      </c>
      <c r="E298" s="82">
        <v>64.959999999999994</v>
      </c>
    </row>
    <row r="299" spans="1:5" x14ac:dyDescent="0.25">
      <c r="A299" s="19" t="s">
        <v>835</v>
      </c>
      <c r="B299" s="19" t="s">
        <v>107</v>
      </c>
      <c r="C299" s="79" t="s">
        <v>836</v>
      </c>
      <c r="D299" s="82">
        <v>8.81</v>
      </c>
      <c r="E299" s="82">
        <v>25.66</v>
      </c>
    </row>
    <row r="300" spans="1:5" x14ac:dyDescent="0.25">
      <c r="A300" s="19" t="s">
        <v>837</v>
      </c>
      <c r="B300" s="19" t="s">
        <v>107</v>
      </c>
      <c r="C300" s="79" t="s">
        <v>838</v>
      </c>
      <c r="D300" s="82">
        <v>12.9</v>
      </c>
      <c r="E300" s="82">
        <v>51.2</v>
      </c>
    </row>
    <row r="301" spans="1:5" x14ac:dyDescent="0.25">
      <c r="A301" s="19" t="s">
        <v>839</v>
      </c>
      <c r="B301" s="19" t="s">
        <v>107</v>
      </c>
      <c r="C301" s="79" t="s">
        <v>840</v>
      </c>
      <c r="D301" s="82">
        <v>9.5500000000000007</v>
      </c>
      <c r="E301" s="82">
        <v>16.13</v>
      </c>
    </row>
    <row r="302" spans="1:5" x14ac:dyDescent="0.25">
      <c r="A302" s="19" t="s">
        <v>841</v>
      </c>
      <c r="B302" s="19" t="s">
        <v>107</v>
      </c>
      <c r="C302" s="79" t="s">
        <v>842</v>
      </c>
      <c r="D302" s="82">
        <v>3.59</v>
      </c>
      <c r="E302" s="82">
        <v>38.409999999999997</v>
      </c>
    </row>
    <row r="303" spans="1:5" x14ac:dyDescent="0.25">
      <c r="A303" s="19" t="s">
        <v>843</v>
      </c>
      <c r="B303" s="19" t="s">
        <v>107</v>
      </c>
      <c r="C303" s="79" t="s">
        <v>844</v>
      </c>
      <c r="D303" s="82">
        <v>15.72</v>
      </c>
      <c r="E303" s="82">
        <v>46.43</v>
      </c>
    </row>
    <row r="304" spans="1:5" x14ac:dyDescent="0.25">
      <c r="A304" s="19" t="s">
        <v>845</v>
      </c>
      <c r="B304" s="19" t="s">
        <v>107</v>
      </c>
      <c r="C304" s="79" t="s">
        <v>846</v>
      </c>
      <c r="D304" s="82">
        <v>20.059999999999999</v>
      </c>
      <c r="E304" s="82">
        <v>30.92</v>
      </c>
    </row>
    <row r="305" spans="1:5" x14ac:dyDescent="0.25">
      <c r="A305" s="19" t="s">
        <v>847</v>
      </c>
      <c r="B305" s="19" t="s">
        <v>107</v>
      </c>
      <c r="C305" s="79" t="s">
        <v>848</v>
      </c>
      <c r="D305" s="82">
        <v>16.18</v>
      </c>
      <c r="E305" s="82">
        <v>33.33</v>
      </c>
    </row>
    <row r="306" spans="1:5" x14ac:dyDescent="0.25">
      <c r="A306" s="19" t="s">
        <v>849</v>
      </c>
      <c r="B306" s="19" t="s">
        <v>107</v>
      </c>
      <c r="C306" s="79" t="s">
        <v>850</v>
      </c>
      <c r="D306" s="82">
        <v>25.17</v>
      </c>
      <c r="E306" s="82">
        <v>35.630000000000003</v>
      </c>
    </row>
    <row r="307" spans="1:5" x14ac:dyDescent="0.25">
      <c r="A307" s="19" t="s">
        <v>851</v>
      </c>
      <c r="B307" s="19" t="s">
        <v>107</v>
      </c>
      <c r="C307" s="79" t="s">
        <v>852</v>
      </c>
      <c r="D307" s="82">
        <v>15.51</v>
      </c>
      <c r="E307" s="82">
        <v>33.76</v>
      </c>
    </row>
    <row r="308" spans="1:5" x14ac:dyDescent="0.25">
      <c r="A308" s="19" t="s">
        <v>853</v>
      </c>
      <c r="B308" s="19" t="s">
        <v>107</v>
      </c>
      <c r="C308" s="79" t="s">
        <v>854</v>
      </c>
      <c r="D308" s="82">
        <v>15.31</v>
      </c>
      <c r="E308" s="82">
        <v>44.31</v>
      </c>
    </row>
    <row r="309" spans="1:5" x14ac:dyDescent="0.25">
      <c r="A309" s="19" t="s">
        <v>855</v>
      </c>
      <c r="B309" s="19" t="s">
        <v>107</v>
      </c>
      <c r="C309" s="79" t="s">
        <v>856</v>
      </c>
      <c r="D309" s="82">
        <v>14.5</v>
      </c>
      <c r="E309" s="82">
        <v>23.87</v>
      </c>
    </row>
    <row r="310" spans="1:5" x14ac:dyDescent="0.25">
      <c r="A310" s="19" t="s">
        <v>857</v>
      </c>
      <c r="B310" s="19" t="s">
        <v>107</v>
      </c>
      <c r="C310" s="79" t="s">
        <v>858</v>
      </c>
      <c r="D310" s="82">
        <v>14.68</v>
      </c>
      <c r="E310" s="82">
        <v>17.739999999999998</v>
      </c>
    </row>
    <row r="311" spans="1:5" ht="27" x14ac:dyDescent="0.25">
      <c r="A311" s="19" t="s">
        <v>859</v>
      </c>
      <c r="B311" s="19" t="s">
        <v>107</v>
      </c>
      <c r="C311" s="79" t="s">
        <v>860</v>
      </c>
      <c r="D311" s="82">
        <v>18.2</v>
      </c>
      <c r="E311" s="82">
        <v>29.17</v>
      </c>
    </row>
    <row r="312" spans="1:5" x14ac:dyDescent="0.25">
      <c r="A312" s="19" t="s">
        <v>861</v>
      </c>
      <c r="B312" s="19" t="s">
        <v>107</v>
      </c>
      <c r="C312" s="79" t="s">
        <v>862</v>
      </c>
      <c r="D312" s="82">
        <v>14.88</v>
      </c>
      <c r="E312" s="82">
        <v>23.74</v>
      </c>
    </row>
    <row r="313" spans="1:5" x14ac:dyDescent="0.25">
      <c r="A313" s="19" t="s">
        <v>863</v>
      </c>
      <c r="B313" s="19" t="s">
        <v>107</v>
      </c>
      <c r="C313" s="79" t="s">
        <v>864</v>
      </c>
      <c r="D313" s="82">
        <v>31.52</v>
      </c>
      <c r="E313" s="82">
        <v>44.32</v>
      </c>
    </row>
    <row r="314" spans="1:5" x14ac:dyDescent="0.25">
      <c r="A314" s="19" t="s">
        <v>865</v>
      </c>
      <c r="B314" s="19" t="s">
        <v>107</v>
      </c>
      <c r="C314" s="79" t="s">
        <v>866</v>
      </c>
      <c r="D314" s="82">
        <v>28.15</v>
      </c>
      <c r="E314" s="82">
        <v>28.26</v>
      </c>
    </row>
    <row r="315" spans="1:5" x14ac:dyDescent="0.25">
      <c r="A315" s="19" t="s">
        <v>867</v>
      </c>
      <c r="B315" s="19" t="s">
        <v>107</v>
      </c>
      <c r="C315" s="79" t="s">
        <v>868</v>
      </c>
      <c r="D315" s="82">
        <v>47.97</v>
      </c>
      <c r="E315" s="82">
        <v>45.99</v>
      </c>
    </row>
    <row r="316" spans="1:5" x14ac:dyDescent="0.25">
      <c r="A316" s="19" t="s">
        <v>869</v>
      </c>
      <c r="B316" s="19" t="s">
        <v>107</v>
      </c>
      <c r="C316" s="79" t="s">
        <v>870</v>
      </c>
      <c r="D316" s="82">
        <v>14.46</v>
      </c>
      <c r="E316" s="82">
        <v>38.619999999999997</v>
      </c>
    </row>
    <row r="317" spans="1:5" x14ac:dyDescent="0.25">
      <c r="A317" s="19" t="s">
        <v>871</v>
      </c>
      <c r="B317" s="19" t="s">
        <v>107</v>
      </c>
      <c r="C317" s="79" t="s">
        <v>872</v>
      </c>
      <c r="D317" s="82">
        <v>9.9600000000000009</v>
      </c>
      <c r="E317" s="82">
        <v>32.81</v>
      </c>
    </row>
    <row r="318" spans="1:5" x14ac:dyDescent="0.25">
      <c r="A318" s="19" t="s">
        <v>873</v>
      </c>
      <c r="B318" s="19" t="s">
        <v>107</v>
      </c>
      <c r="C318" s="79" t="s">
        <v>874</v>
      </c>
      <c r="D318" s="82">
        <v>31.4</v>
      </c>
      <c r="E318" s="82">
        <v>39.81</v>
      </c>
    </row>
    <row r="319" spans="1:5" x14ac:dyDescent="0.25">
      <c r="A319" s="19" t="s">
        <v>875</v>
      </c>
      <c r="B319" s="19" t="s">
        <v>107</v>
      </c>
      <c r="C319" s="79" t="s">
        <v>876</v>
      </c>
      <c r="D319" s="82">
        <v>12.06</v>
      </c>
      <c r="E319" s="82">
        <v>40.49</v>
      </c>
    </row>
    <row r="320" spans="1:5" x14ac:dyDescent="0.25">
      <c r="A320" s="19" t="s">
        <v>877</v>
      </c>
      <c r="B320" s="19" t="s">
        <v>107</v>
      </c>
      <c r="C320" s="79" t="s">
        <v>878</v>
      </c>
      <c r="D320" s="82">
        <v>15.77</v>
      </c>
      <c r="E320" s="82">
        <v>32.770000000000003</v>
      </c>
    </row>
    <row r="321" spans="1:5" x14ac:dyDescent="0.25">
      <c r="A321" s="19" t="s">
        <v>879</v>
      </c>
      <c r="B321" s="19" t="s">
        <v>107</v>
      </c>
      <c r="C321" s="79" t="s">
        <v>880</v>
      </c>
      <c r="D321" s="82">
        <v>34.31</v>
      </c>
      <c r="E321" s="82">
        <v>53.08</v>
      </c>
    </row>
    <row r="322" spans="1:5" x14ac:dyDescent="0.25">
      <c r="A322" s="19" t="s">
        <v>881</v>
      </c>
      <c r="B322" s="19" t="s">
        <v>107</v>
      </c>
      <c r="C322" s="79" t="s">
        <v>882</v>
      </c>
      <c r="D322" s="82">
        <v>9.2100000000000009</v>
      </c>
      <c r="E322" s="82">
        <v>18.48</v>
      </c>
    </row>
    <row r="323" spans="1:5" x14ac:dyDescent="0.25">
      <c r="A323" s="19" t="s">
        <v>883</v>
      </c>
      <c r="B323" s="19" t="s">
        <v>107</v>
      </c>
      <c r="C323" s="79" t="s">
        <v>884</v>
      </c>
      <c r="D323" s="82">
        <v>13.73</v>
      </c>
      <c r="E323" s="82">
        <v>42.8</v>
      </c>
    </row>
    <row r="324" spans="1:5" x14ac:dyDescent="0.25">
      <c r="A324" s="19" t="s">
        <v>885</v>
      </c>
      <c r="B324" s="19" t="s">
        <v>107</v>
      </c>
      <c r="C324" s="79" t="s">
        <v>886</v>
      </c>
      <c r="D324" s="82">
        <v>34.4</v>
      </c>
      <c r="E324" s="82">
        <v>56.32</v>
      </c>
    </row>
    <row r="325" spans="1:5" x14ac:dyDescent="0.25">
      <c r="A325" s="19" t="s">
        <v>887</v>
      </c>
      <c r="B325" s="19" t="s">
        <v>107</v>
      </c>
      <c r="C325" s="79" t="s">
        <v>888</v>
      </c>
      <c r="D325" s="82">
        <v>8.42</v>
      </c>
      <c r="E325" s="82">
        <v>38.130000000000003</v>
      </c>
    </row>
    <row r="326" spans="1:5" x14ac:dyDescent="0.25">
      <c r="A326" s="19" t="s">
        <v>889</v>
      </c>
      <c r="B326" s="19" t="s">
        <v>107</v>
      </c>
      <c r="C326" s="79" t="s">
        <v>890</v>
      </c>
      <c r="D326" s="82">
        <v>30.54</v>
      </c>
      <c r="E326" s="82">
        <v>31.8</v>
      </c>
    </row>
    <row r="327" spans="1:5" x14ac:dyDescent="0.25">
      <c r="A327" s="19" t="s">
        <v>891</v>
      </c>
      <c r="B327" s="19" t="s">
        <v>107</v>
      </c>
      <c r="C327" s="79" t="s">
        <v>892</v>
      </c>
      <c r="D327" s="82">
        <v>35.69</v>
      </c>
      <c r="E327" s="82">
        <v>53.6</v>
      </c>
    </row>
    <row r="328" spans="1:5" x14ac:dyDescent="0.25">
      <c r="A328" s="19" t="s">
        <v>893</v>
      </c>
      <c r="B328" s="19" t="s">
        <v>107</v>
      </c>
      <c r="C328" s="79" t="s">
        <v>894</v>
      </c>
      <c r="D328" s="82">
        <v>35.729999999999997</v>
      </c>
      <c r="E328" s="82">
        <v>38.04</v>
      </c>
    </row>
    <row r="329" spans="1:5" x14ac:dyDescent="0.25">
      <c r="A329" s="19" t="s">
        <v>895</v>
      </c>
      <c r="B329" s="19" t="s">
        <v>107</v>
      </c>
      <c r="C329" s="79" t="s">
        <v>896</v>
      </c>
      <c r="D329" s="82">
        <v>44.55</v>
      </c>
      <c r="E329" s="82">
        <v>28.77</v>
      </c>
    </row>
    <row r="330" spans="1:5" x14ac:dyDescent="0.25">
      <c r="A330" s="19" t="s">
        <v>897</v>
      </c>
      <c r="B330" s="19" t="s">
        <v>107</v>
      </c>
      <c r="C330" s="79" t="s">
        <v>898</v>
      </c>
      <c r="D330" s="82">
        <v>37.270000000000003</v>
      </c>
      <c r="E330" s="82">
        <v>32.92</v>
      </c>
    </row>
    <row r="331" spans="1:5" x14ac:dyDescent="0.25">
      <c r="A331" s="19" t="s">
        <v>899</v>
      </c>
      <c r="B331" s="19" t="s">
        <v>107</v>
      </c>
      <c r="C331" s="79" t="s">
        <v>900</v>
      </c>
      <c r="D331" s="82">
        <v>8.86</v>
      </c>
      <c r="E331" s="82">
        <v>43.5</v>
      </c>
    </row>
    <row r="332" spans="1:5" x14ac:dyDescent="0.25">
      <c r="A332" s="19" t="s">
        <v>901</v>
      </c>
      <c r="B332" s="19" t="s">
        <v>107</v>
      </c>
      <c r="C332" s="79" t="s">
        <v>902</v>
      </c>
      <c r="D332" s="82">
        <v>28.6</v>
      </c>
      <c r="E332" s="82">
        <v>24.38</v>
      </c>
    </row>
    <row r="333" spans="1:5" x14ac:dyDescent="0.25">
      <c r="A333" s="19" t="s">
        <v>903</v>
      </c>
      <c r="B333" s="19" t="s">
        <v>107</v>
      </c>
      <c r="C333" s="79" t="s">
        <v>904</v>
      </c>
      <c r="D333" s="82">
        <v>35.479999999999997</v>
      </c>
      <c r="E333" s="82">
        <v>56.56</v>
      </c>
    </row>
    <row r="334" spans="1:5" x14ac:dyDescent="0.25">
      <c r="A334" s="19" t="s">
        <v>905</v>
      </c>
      <c r="B334" s="19" t="s">
        <v>107</v>
      </c>
      <c r="C334" s="79" t="s">
        <v>906</v>
      </c>
      <c r="D334" s="82">
        <v>26.23</v>
      </c>
      <c r="E334" s="82">
        <v>27.22</v>
      </c>
    </row>
    <row r="335" spans="1:5" x14ac:dyDescent="0.25">
      <c r="A335" s="19" t="s">
        <v>907</v>
      </c>
      <c r="B335" s="19" t="s">
        <v>107</v>
      </c>
      <c r="C335" s="79" t="s">
        <v>908</v>
      </c>
      <c r="D335" s="82">
        <v>10.45</v>
      </c>
      <c r="E335" s="82">
        <v>49.19</v>
      </c>
    </row>
    <row r="336" spans="1:5" x14ac:dyDescent="0.25">
      <c r="A336" s="19" t="s">
        <v>909</v>
      </c>
      <c r="B336" s="19" t="s">
        <v>107</v>
      </c>
      <c r="C336" s="79" t="s">
        <v>910</v>
      </c>
      <c r="D336" s="82">
        <v>15.31</v>
      </c>
      <c r="E336" s="82">
        <v>35.840000000000003</v>
      </c>
    </row>
    <row r="337" spans="1:5" x14ac:dyDescent="0.25">
      <c r="A337" s="19" t="s">
        <v>911</v>
      </c>
      <c r="B337" s="19" t="s">
        <v>107</v>
      </c>
      <c r="C337" s="79" t="s">
        <v>912</v>
      </c>
      <c r="D337" s="82">
        <v>21.82</v>
      </c>
      <c r="E337" s="82">
        <v>23.6</v>
      </c>
    </row>
    <row r="338" spans="1:5" x14ac:dyDescent="0.25">
      <c r="A338" s="19" t="s">
        <v>913</v>
      </c>
      <c r="B338" s="19" t="s">
        <v>107</v>
      </c>
      <c r="C338" s="79" t="s">
        <v>914</v>
      </c>
      <c r="D338" s="82">
        <v>46.13</v>
      </c>
      <c r="E338" s="82">
        <v>26.02</v>
      </c>
    </row>
    <row r="339" spans="1:5" x14ac:dyDescent="0.25">
      <c r="A339" s="19" t="s">
        <v>915</v>
      </c>
      <c r="B339" s="19" t="s">
        <v>107</v>
      </c>
      <c r="C339" s="79" t="s">
        <v>916</v>
      </c>
      <c r="D339" s="82">
        <v>16.88</v>
      </c>
      <c r="E339" s="82">
        <v>24.53</v>
      </c>
    </row>
    <row r="340" spans="1:5" x14ac:dyDescent="0.25">
      <c r="A340" s="19" t="s">
        <v>917</v>
      </c>
      <c r="B340" s="19" t="s">
        <v>107</v>
      </c>
      <c r="C340" s="79" t="s">
        <v>918</v>
      </c>
      <c r="D340" s="82">
        <v>21.37</v>
      </c>
      <c r="E340" s="82">
        <v>61.54</v>
      </c>
    </row>
    <row r="341" spans="1:5" x14ac:dyDescent="0.25">
      <c r="A341" s="19" t="s">
        <v>919</v>
      </c>
      <c r="B341" s="19" t="s">
        <v>107</v>
      </c>
      <c r="C341" s="79" t="s">
        <v>920</v>
      </c>
      <c r="D341" s="82">
        <v>13.57</v>
      </c>
      <c r="E341" s="82">
        <v>37.619999999999997</v>
      </c>
    </row>
    <row r="342" spans="1:5" x14ac:dyDescent="0.25">
      <c r="A342" s="19" t="s">
        <v>921</v>
      </c>
      <c r="B342" s="19" t="s">
        <v>107</v>
      </c>
      <c r="C342" s="79" t="s">
        <v>922</v>
      </c>
      <c r="D342" s="82">
        <v>25.47</v>
      </c>
      <c r="E342" s="82">
        <v>38.49</v>
      </c>
    </row>
    <row r="343" spans="1:5" x14ac:dyDescent="0.25">
      <c r="A343" s="19" t="s">
        <v>923</v>
      </c>
      <c r="B343" s="19" t="s">
        <v>107</v>
      </c>
      <c r="C343" s="79" t="s">
        <v>924</v>
      </c>
      <c r="D343" s="82">
        <v>6.72</v>
      </c>
      <c r="E343" s="82">
        <v>33.14</v>
      </c>
    </row>
    <row r="344" spans="1:5" x14ac:dyDescent="0.25">
      <c r="A344" s="19" t="s">
        <v>925</v>
      </c>
      <c r="B344" s="19" t="s">
        <v>107</v>
      </c>
      <c r="C344" s="79" t="s">
        <v>926</v>
      </c>
      <c r="D344" s="82">
        <v>62.22</v>
      </c>
      <c r="E344" s="82">
        <v>52.23</v>
      </c>
    </row>
    <row r="345" spans="1:5" x14ac:dyDescent="0.25">
      <c r="A345" s="19" t="s">
        <v>927</v>
      </c>
      <c r="B345" s="19" t="s">
        <v>107</v>
      </c>
      <c r="C345" s="79" t="s">
        <v>928</v>
      </c>
      <c r="D345" s="82">
        <v>5.31</v>
      </c>
      <c r="E345" s="82">
        <v>35.61</v>
      </c>
    </row>
    <row r="346" spans="1:5" x14ac:dyDescent="0.25">
      <c r="A346" s="19" t="s">
        <v>929</v>
      </c>
      <c r="B346" s="19" t="s">
        <v>107</v>
      </c>
      <c r="C346" s="79" t="s">
        <v>930</v>
      </c>
      <c r="D346" s="82">
        <v>24.9</v>
      </c>
      <c r="E346" s="82">
        <v>32.78</v>
      </c>
    </row>
    <row r="347" spans="1:5" x14ac:dyDescent="0.25">
      <c r="A347" s="19" t="s">
        <v>931</v>
      </c>
      <c r="B347" s="19" t="s">
        <v>107</v>
      </c>
      <c r="C347" s="79" t="s">
        <v>932</v>
      </c>
      <c r="D347" s="82">
        <v>32.6</v>
      </c>
      <c r="E347" s="82">
        <v>47.33</v>
      </c>
    </row>
    <row r="348" spans="1:5" x14ac:dyDescent="0.25">
      <c r="A348" s="19" t="s">
        <v>933</v>
      </c>
      <c r="B348" s="19" t="s">
        <v>107</v>
      </c>
      <c r="C348" s="79" t="s">
        <v>934</v>
      </c>
      <c r="D348" s="82">
        <v>28.39</v>
      </c>
      <c r="E348" s="82">
        <v>30.77</v>
      </c>
    </row>
    <row r="349" spans="1:5" x14ac:dyDescent="0.25">
      <c r="A349" s="19" t="s">
        <v>935</v>
      </c>
      <c r="B349" s="19" t="s">
        <v>107</v>
      </c>
      <c r="C349" s="79" t="s">
        <v>936</v>
      </c>
      <c r="D349" s="82">
        <v>22.1</v>
      </c>
      <c r="E349" s="82">
        <v>25.21</v>
      </c>
    </row>
    <row r="350" spans="1:5" x14ac:dyDescent="0.25">
      <c r="A350" s="19" t="s">
        <v>937</v>
      </c>
      <c r="B350" s="19" t="s">
        <v>107</v>
      </c>
      <c r="C350" s="79" t="s">
        <v>938</v>
      </c>
      <c r="D350" s="82">
        <v>21.48</v>
      </c>
      <c r="E350" s="82">
        <v>20.13</v>
      </c>
    </row>
    <row r="351" spans="1:5" x14ac:dyDescent="0.25">
      <c r="A351" s="19" t="s">
        <v>939</v>
      </c>
      <c r="B351" s="19" t="s">
        <v>107</v>
      </c>
      <c r="C351" s="79" t="s">
        <v>940</v>
      </c>
      <c r="D351" s="82">
        <v>10.62</v>
      </c>
      <c r="E351" s="82">
        <v>42.73</v>
      </c>
    </row>
    <row r="352" spans="1:5" x14ac:dyDescent="0.25">
      <c r="A352" s="19" t="s">
        <v>941</v>
      </c>
      <c r="B352" s="19" t="s">
        <v>107</v>
      </c>
      <c r="C352" s="79" t="s">
        <v>942</v>
      </c>
      <c r="D352" s="82">
        <v>6.9</v>
      </c>
      <c r="E352" s="82">
        <v>10.19</v>
      </c>
    </row>
    <row r="353" spans="1:5" x14ac:dyDescent="0.25">
      <c r="A353" s="19" t="s">
        <v>943</v>
      </c>
      <c r="B353" s="19" t="s">
        <v>107</v>
      </c>
      <c r="C353" s="79" t="s">
        <v>944</v>
      </c>
      <c r="D353" s="82">
        <v>39.090000000000003</v>
      </c>
      <c r="E353" s="82">
        <v>30.53</v>
      </c>
    </row>
    <row r="354" spans="1:5" x14ac:dyDescent="0.25">
      <c r="A354" s="19" t="s">
        <v>945</v>
      </c>
      <c r="B354" s="19" t="s">
        <v>107</v>
      </c>
      <c r="C354" s="79" t="s">
        <v>946</v>
      </c>
      <c r="D354" s="82">
        <v>19.170000000000002</v>
      </c>
      <c r="E354" s="82">
        <v>31.47</v>
      </c>
    </row>
    <row r="355" spans="1:5" x14ac:dyDescent="0.25">
      <c r="A355" s="19" t="s">
        <v>947</v>
      </c>
      <c r="B355" s="19" t="s">
        <v>107</v>
      </c>
      <c r="C355" s="79" t="s">
        <v>948</v>
      </c>
      <c r="D355" s="82">
        <v>23.38</v>
      </c>
      <c r="E355" s="82">
        <v>28.95</v>
      </c>
    </row>
    <row r="356" spans="1:5" x14ac:dyDescent="0.25">
      <c r="A356" s="19" t="s">
        <v>949</v>
      </c>
      <c r="B356" s="19" t="s">
        <v>107</v>
      </c>
      <c r="C356" s="79" t="s">
        <v>950</v>
      </c>
      <c r="D356" s="82">
        <v>53.7</v>
      </c>
      <c r="E356" s="82">
        <v>36.11</v>
      </c>
    </row>
    <row r="357" spans="1:5" x14ac:dyDescent="0.25">
      <c r="A357" s="19" t="s">
        <v>951</v>
      </c>
      <c r="B357" s="19" t="s">
        <v>107</v>
      </c>
      <c r="C357" s="79" t="s">
        <v>952</v>
      </c>
      <c r="D357" s="82">
        <v>15.8</v>
      </c>
      <c r="E357" s="82">
        <v>14.57</v>
      </c>
    </row>
    <row r="358" spans="1:5" x14ac:dyDescent="0.25">
      <c r="A358" s="19" t="s">
        <v>953</v>
      </c>
      <c r="B358" s="19" t="s">
        <v>107</v>
      </c>
      <c r="C358" s="79" t="s">
        <v>954</v>
      </c>
      <c r="D358" s="82">
        <v>21.48</v>
      </c>
      <c r="E358" s="82">
        <v>27.6</v>
      </c>
    </row>
    <row r="359" spans="1:5" x14ac:dyDescent="0.25">
      <c r="A359" s="19" t="s">
        <v>955</v>
      </c>
      <c r="B359" s="19" t="s">
        <v>107</v>
      </c>
      <c r="C359" s="79" t="s">
        <v>956</v>
      </c>
      <c r="D359" s="82">
        <v>21.3</v>
      </c>
      <c r="E359" s="82">
        <v>26.61</v>
      </c>
    </row>
    <row r="360" spans="1:5" x14ac:dyDescent="0.25">
      <c r="A360" s="19" t="s">
        <v>957</v>
      </c>
      <c r="B360" s="19" t="s">
        <v>107</v>
      </c>
      <c r="C360" s="79" t="s">
        <v>958</v>
      </c>
      <c r="D360" s="82">
        <v>24.06</v>
      </c>
      <c r="E360" s="82">
        <v>38.119999999999997</v>
      </c>
    </row>
    <row r="361" spans="1:5" x14ac:dyDescent="0.25">
      <c r="A361" s="19" t="s">
        <v>959</v>
      </c>
      <c r="B361" s="19" t="s">
        <v>107</v>
      </c>
      <c r="C361" s="79" t="s">
        <v>960</v>
      </c>
      <c r="D361" s="82">
        <v>28.84</v>
      </c>
      <c r="E361" s="82">
        <v>32.590000000000003</v>
      </c>
    </row>
    <row r="362" spans="1:5" x14ac:dyDescent="0.25">
      <c r="A362" s="19" t="s">
        <v>961</v>
      </c>
      <c r="B362" s="19" t="s">
        <v>107</v>
      </c>
      <c r="C362" s="79" t="s">
        <v>962</v>
      </c>
      <c r="D362" s="82">
        <v>14.65</v>
      </c>
      <c r="E362" s="82">
        <v>15.06</v>
      </c>
    </row>
    <row r="363" spans="1:5" x14ac:dyDescent="0.25">
      <c r="A363" s="19" t="s">
        <v>963</v>
      </c>
      <c r="B363" s="19" t="s">
        <v>107</v>
      </c>
      <c r="C363" s="79" t="s">
        <v>964</v>
      </c>
      <c r="D363" s="82">
        <v>10.87</v>
      </c>
      <c r="E363" s="82">
        <v>27.95</v>
      </c>
    </row>
    <row r="364" spans="1:5" ht="27" x14ac:dyDescent="0.25">
      <c r="A364" s="19" t="s">
        <v>965</v>
      </c>
      <c r="B364" s="19" t="s">
        <v>107</v>
      </c>
      <c r="C364" s="79" t="s">
        <v>966</v>
      </c>
      <c r="D364" s="82">
        <v>17.05</v>
      </c>
      <c r="E364" s="82">
        <v>31.8</v>
      </c>
    </row>
    <row r="365" spans="1:5" x14ac:dyDescent="0.25">
      <c r="A365" s="19" t="s">
        <v>967</v>
      </c>
      <c r="B365" s="19" t="s">
        <v>107</v>
      </c>
      <c r="C365" s="79" t="s">
        <v>968</v>
      </c>
      <c r="D365" s="82">
        <v>23.31</v>
      </c>
      <c r="E365" s="82">
        <v>31.23</v>
      </c>
    </row>
    <row r="366" spans="1:5" x14ac:dyDescent="0.25">
      <c r="A366" s="19" t="s">
        <v>969</v>
      </c>
      <c r="B366" s="19" t="s">
        <v>107</v>
      </c>
      <c r="C366" s="79" t="s">
        <v>970</v>
      </c>
      <c r="D366" s="82">
        <v>11.46</v>
      </c>
      <c r="E366" s="82">
        <v>25.13</v>
      </c>
    </row>
    <row r="367" spans="1:5" x14ac:dyDescent="0.25">
      <c r="A367" s="19" t="s">
        <v>971</v>
      </c>
      <c r="B367" s="19" t="s">
        <v>107</v>
      </c>
      <c r="C367" s="79" t="s">
        <v>972</v>
      </c>
      <c r="D367" s="82">
        <v>13.35</v>
      </c>
      <c r="E367" s="82">
        <v>19.07</v>
      </c>
    </row>
    <row r="368" spans="1:5" x14ac:dyDescent="0.25">
      <c r="A368" s="19" t="s">
        <v>973</v>
      </c>
      <c r="B368" s="19" t="s">
        <v>107</v>
      </c>
      <c r="C368" s="79" t="s">
        <v>974</v>
      </c>
      <c r="D368" s="82">
        <v>17.309999999999999</v>
      </c>
      <c r="E368" s="82">
        <v>42.15</v>
      </c>
    </row>
    <row r="369" spans="1:5" x14ac:dyDescent="0.25">
      <c r="A369" s="19" t="s">
        <v>975</v>
      </c>
      <c r="B369" s="19" t="s">
        <v>107</v>
      </c>
      <c r="C369" s="79" t="s">
        <v>976</v>
      </c>
      <c r="D369" s="82">
        <v>15.08</v>
      </c>
      <c r="E369" s="82">
        <v>30.33</v>
      </c>
    </row>
    <row r="370" spans="1:5" x14ac:dyDescent="0.25">
      <c r="A370" s="19" t="s">
        <v>977</v>
      </c>
      <c r="B370" s="19" t="s">
        <v>107</v>
      </c>
      <c r="C370" s="79" t="s">
        <v>978</v>
      </c>
      <c r="D370" s="82">
        <v>13.86</v>
      </c>
      <c r="E370" s="82">
        <v>30.6</v>
      </c>
    </row>
    <row r="371" spans="1:5" x14ac:dyDescent="0.25">
      <c r="A371" s="19" t="s">
        <v>979</v>
      </c>
      <c r="B371" s="19" t="s">
        <v>107</v>
      </c>
      <c r="C371" s="79" t="s">
        <v>980</v>
      </c>
      <c r="D371" s="82">
        <v>11.17</v>
      </c>
      <c r="E371" s="82">
        <v>24.32</v>
      </c>
    </row>
    <row r="372" spans="1:5" x14ac:dyDescent="0.25">
      <c r="A372" s="19" t="s">
        <v>981</v>
      </c>
      <c r="B372" s="19" t="s">
        <v>107</v>
      </c>
      <c r="C372" s="79" t="s">
        <v>982</v>
      </c>
      <c r="D372" s="82">
        <v>7.45</v>
      </c>
      <c r="E372" s="82">
        <v>13.09</v>
      </c>
    </row>
    <row r="373" spans="1:5" ht="27" x14ac:dyDescent="0.25">
      <c r="A373" s="19" t="s">
        <v>983</v>
      </c>
      <c r="B373" s="19" t="s">
        <v>107</v>
      </c>
      <c r="C373" s="79" t="s">
        <v>984</v>
      </c>
      <c r="D373" s="82">
        <v>43.41</v>
      </c>
      <c r="E373" s="82">
        <v>44.48</v>
      </c>
    </row>
    <row r="374" spans="1:5" x14ac:dyDescent="0.25">
      <c r="A374" s="19" t="s">
        <v>985</v>
      </c>
      <c r="B374" s="19" t="s">
        <v>107</v>
      </c>
      <c r="C374" s="79" t="s">
        <v>986</v>
      </c>
      <c r="D374" s="82">
        <v>8.83</v>
      </c>
      <c r="E374" s="82">
        <v>21.18</v>
      </c>
    </row>
    <row r="375" spans="1:5" x14ac:dyDescent="0.25">
      <c r="A375" s="19" t="s">
        <v>987</v>
      </c>
      <c r="B375" s="19" t="s">
        <v>107</v>
      </c>
      <c r="C375" s="79" t="s">
        <v>988</v>
      </c>
      <c r="D375" s="82">
        <v>21.65</v>
      </c>
      <c r="E375" s="82">
        <v>22.92</v>
      </c>
    </row>
    <row r="376" spans="1:5" x14ac:dyDescent="0.25">
      <c r="A376" s="19" t="s">
        <v>989</v>
      </c>
      <c r="B376" s="19" t="s">
        <v>107</v>
      </c>
      <c r="C376" s="79" t="s">
        <v>990</v>
      </c>
      <c r="D376" s="82">
        <v>32.24</v>
      </c>
      <c r="E376" s="82">
        <v>39.69</v>
      </c>
    </row>
    <row r="377" spans="1:5" x14ac:dyDescent="0.25">
      <c r="A377" s="19" t="s">
        <v>991</v>
      </c>
      <c r="B377" s="19" t="s">
        <v>107</v>
      </c>
      <c r="C377" s="79" t="s">
        <v>992</v>
      </c>
      <c r="D377" s="82">
        <v>17.53</v>
      </c>
      <c r="E377" s="82">
        <v>32.14</v>
      </c>
    </row>
    <row r="378" spans="1:5" x14ac:dyDescent="0.25">
      <c r="A378" s="19" t="s">
        <v>993</v>
      </c>
      <c r="B378" s="19" t="s">
        <v>107</v>
      </c>
      <c r="C378" s="79" t="s">
        <v>994</v>
      </c>
      <c r="D378" s="82">
        <v>9.18</v>
      </c>
      <c r="E378" s="82">
        <v>25.14</v>
      </c>
    </row>
    <row r="379" spans="1:5" x14ac:dyDescent="0.25">
      <c r="A379" s="19" t="s">
        <v>995</v>
      </c>
      <c r="B379" s="19" t="s">
        <v>107</v>
      </c>
      <c r="C379" s="79" t="s">
        <v>996</v>
      </c>
      <c r="D379" s="82">
        <v>15.38</v>
      </c>
      <c r="E379" s="82">
        <v>42.13</v>
      </c>
    </row>
    <row r="380" spans="1:5" x14ac:dyDescent="0.25">
      <c r="A380" s="19" t="s">
        <v>997</v>
      </c>
      <c r="B380" s="19" t="s">
        <v>107</v>
      </c>
      <c r="C380" s="79" t="s">
        <v>998</v>
      </c>
      <c r="D380" s="82">
        <v>17.93</v>
      </c>
      <c r="E380" s="82">
        <v>16.86</v>
      </c>
    </row>
    <row r="381" spans="1:5" x14ac:dyDescent="0.25">
      <c r="A381" s="19" t="s">
        <v>999</v>
      </c>
      <c r="B381" s="19" t="s">
        <v>107</v>
      </c>
      <c r="C381" s="79" t="s">
        <v>1000</v>
      </c>
      <c r="D381" s="82">
        <v>29.81</v>
      </c>
      <c r="E381" s="82">
        <v>68.27</v>
      </c>
    </row>
    <row r="382" spans="1:5" x14ac:dyDescent="0.25">
      <c r="A382" s="19" t="s">
        <v>1001</v>
      </c>
      <c r="B382" s="19" t="s">
        <v>107</v>
      </c>
      <c r="C382" s="79" t="s">
        <v>1002</v>
      </c>
      <c r="D382" s="82">
        <v>11.25</v>
      </c>
      <c r="E382" s="82">
        <v>7.04</v>
      </c>
    </row>
    <row r="383" spans="1:5" x14ac:dyDescent="0.25">
      <c r="A383" s="19" t="s">
        <v>1003</v>
      </c>
      <c r="B383" s="19" t="s">
        <v>107</v>
      </c>
      <c r="C383" s="79" t="s">
        <v>1004</v>
      </c>
      <c r="D383" s="82">
        <v>22.7</v>
      </c>
      <c r="E383" s="82">
        <v>25.04</v>
      </c>
    </row>
    <row r="384" spans="1:5" x14ac:dyDescent="0.25">
      <c r="A384" s="19" t="s">
        <v>1005</v>
      </c>
      <c r="B384" s="19" t="s">
        <v>107</v>
      </c>
      <c r="C384" s="79" t="s">
        <v>1006</v>
      </c>
      <c r="D384" s="82">
        <v>12.88</v>
      </c>
      <c r="E384" s="82">
        <v>32.46</v>
      </c>
    </row>
    <row r="385" spans="1:5" x14ac:dyDescent="0.25">
      <c r="A385" s="19" t="s">
        <v>1007</v>
      </c>
      <c r="B385" s="19" t="s">
        <v>107</v>
      </c>
      <c r="C385" s="79" t="s">
        <v>1008</v>
      </c>
      <c r="D385" s="82">
        <v>12.11</v>
      </c>
      <c r="E385" s="82">
        <v>16.329999999999998</v>
      </c>
    </row>
    <row r="386" spans="1:5" x14ac:dyDescent="0.25">
      <c r="A386" s="19" t="s">
        <v>1009</v>
      </c>
      <c r="B386" s="19" t="s">
        <v>107</v>
      </c>
      <c r="C386" s="79" t="s">
        <v>1010</v>
      </c>
      <c r="D386" s="82">
        <v>9.4499999999999993</v>
      </c>
      <c r="E386" s="82">
        <v>30.44</v>
      </c>
    </row>
    <row r="387" spans="1:5" x14ac:dyDescent="0.25">
      <c r="A387" s="19" t="s">
        <v>1011</v>
      </c>
      <c r="B387" s="19" t="s">
        <v>107</v>
      </c>
      <c r="C387" s="79" t="s">
        <v>1012</v>
      </c>
      <c r="D387" s="82">
        <v>5.73</v>
      </c>
      <c r="E387" s="82">
        <v>29.77</v>
      </c>
    </row>
    <row r="388" spans="1:5" x14ac:dyDescent="0.25">
      <c r="A388" s="19" t="s">
        <v>1013</v>
      </c>
      <c r="B388" s="19" t="s">
        <v>107</v>
      </c>
      <c r="C388" s="79" t="s">
        <v>1014</v>
      </c>
      <c r="D388" s="82">
        <v>19.98</v>
      </c>
      <c r="E388" s="82">
        <v>40.51</v>
      </c>
    </row>
    <row r="389" spans="1:5" x14ac:dyDescent="0.25">
      <c r="A389" s="19" t="s">
        <v>1015</v>
      </c>
      <c r="B389" s="19" t="s">
        <v>107</v>
      </c>
      <c r="C389" s="79" t="s">
        <v>1016</v>
      </c>
      <c r="D389" s="82">
        <v>7.88</v>
      </c>
      <c r="E389" s="82">
        <v>36.909999999999997</v>
      </c>
    </row>
    <row r="390" spans="1:5" x14ac:dyDescent="0.25">
      <c r="A390" s="19" t="s">
        <v>1017</v>
      </c>
      <c r="B390" s="19" t="s">
        <v>107</v>
      </c>
      <c r="C390" s="79" t="s">
        <v>1018</v>
      </c>
      <c r="D390" s="82">
        <v>24.53</v>
      </c>
      <c r="E390" s="82">
        <v>31.58</v>
      </c>
    </row>
    <row r="391" spans="1:5" x14ac:dyDescent="0.25">
      <c r="A391" s="19" t="s">
        <v>1019</v>
      </c>
      <c r="B391" s="19" t="s">
        <v>107</v>
      </c>
      <c r="C391" s="79" t="s">
        <v>1020</v>
      </c>
      <c r="D391" s="82">
        <v>13.02</v>
      </c>
      <c r="E391" s="82">
        <v>21.39</v>
      </c>
    </row>
    <row r="392" spans="1:5" x14ac:dyDescent="0.25">
      <c r="A392" s="19" t="s">
        <v>1021</v>
      </c>
      <c r="B392" s="19" t="s">
        <v>107</v>
      </c>
      <c r="C392" s="79" t="s">
        <v>1022</v>
      </c>
      <c r="D392" s="82">
        <v>20.329999999999998</v>
      </c>
      <c r="E392" s="82">
        <v>20.92</v>
      </c>
    </row>
    <row r="393" spans="1:5" x14ac:dyDescent="0.25">
      <c r="A393" s="19" t="s">
        <v>1023</v>
      </c>
      <c r="B393" s="19" t="s">
        <v>107</v>
      </c>
      <c r="C393" s="79" t="s">
        <v>1024</v>
      </c>
      <c r="D393" s="82">
        <v>22.77</v>
      </c>
      <c r="E393" s="82">
        <v>16.350000000000001</v>
      </c>
    </row>
    <row r="394" spans="1:5" x14ac:dyDescent="0.25">
      <c r="A394" s="19" t="s">
        <v>1025</v>
      </c>
      <c r="B394" s="19" t="s">
        <v>107</v>
      </c>
      <c r="C394" s="79" t="s">
        <v>1026</v>
      </c>
      <c r="D394" s="82">
        <v>38.69</v>
      </c>
      <c r="E394" s="82">
        <v>55.74</v>
      </c>
    </row>
    <row r="395" spans="1:5" x14ac:dyDescent="0.25">
      <c r="A395" s="19" t="s">
        <v>1027</v>
      </c>
      <c r="B395" s="19" t="s">
        <v>107</v>
      </c>
      <c r="C395" s="79" t="s">
        <v>1028</v>
      </c>
      <c r="D395" s="82">
        <v>19.88</v>
      </c>
      <c r="E395" s="82">
        <v>39.619999999999997</v>
      </c>
    </row>
    <row r="396" spans="1:5" x14ac:dyDescent="0.25">
      <c r="A396" s="19" t="s">
        <v>1029</v>
      </c>
      <c r="B396" s="19" t="s">
        <v>107</v>
      </c>
      <c r="C396" s="79" t="s">
        <v>1030</v>
      </c>
      <c r="D396" s="82">
        <v>29.19</v>
      </c>
      <c r="E396" s="82">
        <v>39.979999999999997</v>
      </c>
    </row>
    <row r="397" spans="1:5" x14ac:dyDescent="0.25">
      <c r="A397" s="19" t="s">
        <v>1031</v>
      </c>
      <c r="B397" s="19" t="s">
        <v>107</v>
      </c>
      <c r="C397" s="79" t="s">
        <v>1032</v>
      </c>
      <c r="D397" s="82">
        <v>11</v>
      </c>
      <c r="E397" s="82">
        <v>30.37</v>
      </c>
    </row>
    <row r="398" spans="1:5" x14ac:dyDescent="0.25">
      <c r="A398" s="19" t="s">
        <v>1033</v>
      </c>
      <c r="B398" s="19" t="s">
        <v>107</v>
      </c>
      <c r="C398" s="79" t="s">
        <v>1034</v>
      </c>
      <c r="D398" s="82">
        <v>7.86</v>
      </c>
      <c r="E398" s="82">
        <v>39.46</v>
      </c>
    </row>
    <row r="399" spans="1:5" x14ac:dyDescent="0.25">
      <c r="A399" s="19" t="s">
        <v>1035</v>
      </c>
      <c r="B399" s="19" t="s">
        <v>107</v>
      </c>
      <c r="C399" s="79" t="s">
        <v>1036</v>
      </c>
      <c r="D399" s="82">
        <v>12.9</v>
      </c>
      <c r="E399" s="82">
        <v>43.37</v>
      </c>
    </row>
    <row r="400" spans="1:5" x14ac:dyDescent="0.25">
      <c r="A400" s="19" t="s">
        <v>1037</v>
      </c>
      <c r="B400" s="19" t="s">
        <v>107</v>
      </c>
      <c r="C400" s="79" t="s">
        <v>1038</v>
      </c>
      <c r="D400" s="82">
        <v>18.88</v>
      </c>
      <c r="E400" s="82">
        <v>43</v>
      </c>
    </row>
    <row r="401" spans="1:5" x14ac:dyDescent="0.25">
      <c r="A401" s="19" t="s">
        <v>1039</v>
      </c>
      <c r="B401" s="19" t="s">
        <v>107</v>
      </c>
      <c r="C401" s="79" t="s">
        <v>1040</v>
      </c>
      <c r="D401" s="82">
        <v>15.98</v>
      </c>
      <c r="E401" s="82">
        <v>42.86</v>
      </c>
    </row>
    <row r="402" spans="1:5" x14ac:dyDescent="0.25">
      <c r="A402" s="19" t="s">
        <v>1041</v>
      </c>
      <c r="B402" s="19" t="s">
        <v>108</v>
      </c>
      <c r="C402" s="79" t="s">
        <v>1042</v>
      </c>
      <c r="D402" s="82">
        <v>7.86</v>
      </c>
      <c r="E402" s="82">
        <v>52.01</v>
      </c>
    </row>
    <row r="403" spans="1:5" x14ac:dyDescent="0.25">
      <c r="A403" s="19" t="s">
        <v>1043</v>
      </c>
      <c r="B403" s="19" t="s">
        <v>108</v>
      </c>
      <c r="C403" s="79" t="s">
        <v>1044</v>
      </c>
      <c r="D403" s="82">
        <v>25.54</v>
      </c>
      <c r="E403" s="82">
        <v>58.2</v>
      </c>
    </row>
    <row r="404" spans="1:5" x14ac:dyDescent="0.25">
      <c r="A404" s="19" t="s">
        <v>1045</v>
      </c>
      <c r="B404" s="19" t="s">
        <v>108</v>
      </c>
      <c r="C404" s="79" t="s">
        <v>1046</v>
      </c>
      <c r="D404" s="82">
        <v>19.03</v>
      </c>
      <c r="E404" s="82">
        <v>43.39</v>
      </c>
    </row>
    <row r="405" spans="1:5" x14ac:dyDescent="0.25">
      <c r="A405" s="19" t="s">
        <v>1047</v>
      </c>
      <c r="B405" s="19" t="s">
        <v>108</v>
      </c>
      <c r="C405" s="79" t="s">
        <v>1048</v>
      </c>
      <c r="D405" s="82">
        <v>6.25</v>
      </c>
      <c r="E405" s="82">
        <v>32.1</v>
      </c>
    </row>
    <row r="406" spans="1:5" x14ac:dyDescent="0.25">
      <c r="A406" s="19" t="s">
        <v>1049</v>
      </c>
      <c r="B406" s="19" t="s">
        <v>108</v>
      </c>
      <c r="C406" s="79" t="s">
        <v>1050</v>
      </c>
      <c r="D406" s="82">
        <v>15.26</v>
      </c>
      <c r="E406" s="82">
        <v>44.93</v>
      </c>
    </row>
    <row r="407" spans="1:5" x14ac:dyDescent="0.25">
      <c r="A407" s="19" t="s">
        <v>1051</v>
      </c>
      <c r="B407" s="19" t="s">
        <v>108</v>
      </c>
      <c r="C407" s="79" t="s">
        <v>1052</v>
      </c>
      <c r="D407" s="82">
        <v>39.04</v>
      </c>
      <c r="E407" s="82">
        <v>64.63</v>
      </c>
    </row>
    <row r="408" spans="1:5" x14ac:dyDescent="0.25">
      <c r="A408" s="19" t="s">
        <v>1053</v>
      </c>
      <c r="B408" s="19" t="s">
        <v>108</v>
      </c>
      <c r="C408" s="79" t="s">
        <v>1054</v>
      </c>
      <c r="D408" s="82">
        <v>29.83</v>
      </c>
      <c r="E408" s="82">
        <v>54.21</v>
      </c>
    </row>
    <row r="409" spans="1:5" x14ac:dyDescent="0.25">
      <c r="A409" s="19" t="s">
        <v>1055</v>
      </c>
      <c r="B409" s="19" t="s">
        <v>108</v>
      </c>
      <c r="C409" s="79" t="s">
        <v>1056</v>
      </c>
      <c r="D409" s="82">
        <v>15.2</v>
      </c>
      <c r="E409" s="82">
        <v>38.909999999999997</v>
      </c>
    </row>
    <row r="410" spans="1:5" x14ac:dyDescent="0.25">
      <c r="A410" s="19" t="s">
        <v>1057</v>
      </c>
      <c r="B410" s="19" t="s">
        <v>108</v>
      </c>
      <c r="C410" s="79" t="s">
        <v>1058</v>
      </c>
      <c r="D410" s="82">
        <v>16.88</v>
      </c>
      <c r="E410" s="82">
        <v>47.49</v>
      </c>
    </row>
    <row r="411" spans="1:5" x14ac:dyDescent="0.25">
      <c r="A411" s="19" t="s">
        <v>1059</v>
      </c>
      <c r="B411" s="19" t="s">
        <v>108</v>
      </c>
      <c r="C411" s="79" t="s">
        <v>1060</v>
      </c>
      <c r="D411" s="82">
        <v>51.13</v>
      </c>
      <c r="E411" s="82">
        <v>46.94</v>
      </c>
    </row>
    <row r="412" spans="1:5" x14ac:dyDescent="0.25">
      <c r="A412" s="19" t="s">
        <v>1061</v>
      </c>
      <c r="B412" s="19" t="s">
        <v>108</v>
      </c>
      <c r="C412" s="79" t="s">
        <v>1062</v>
      </c>
      <c r="D412" s="82">
        <v>19.75</v>
      </c>
      <c r="E412" s="82">
        <v>12.75</v>
      </c>
    </row>
    <row r="413" spans="1:5" x14ac:dyDescent="0.25">
      <c r="A413" s="19" t="s">
        <v>1063</v>
      </c>
      <c r="B413" s="19" t="s">
        <v>108</v>
      </c>
      <c r="C413" s="79" t="s">
        <v>1064</v>
      </c>
      <c r="D413" s="82">
        <v>9.34</v>
      </c>
      <c r="E413" s="82">
        <v>41.13</v>
      </c>
    </row>
    <row r="414" spans="1:5" x14ac:dyDescent="0.25">
      <c r="A414" s="19" t="s">
        <v>1065</v>
      </c>
      <c r="B414" s="19" t="s">
        <v>108</v>
      </c>
      <c r="C414" s="79" t="s">
        <v>1066</v>
      </c>
      <c r="D414" s="82">
        <v>31.88</v>
      </c>
      <c r="E414" s="82">
        <v>35.72</v>
      </c>
    </row>
    <row r="415" spans="1:5" x14ac:dyDescent="0.25">
      <c r="A415" s="19" t="s">
        <v>1067</v>
      </c>
      <c r="B415" s="19" t="s">
        <v>108</v>
      </c>
      <c r="C415" s="79" t="s">
        <v>1068</v>
      </c>
      <c r="D415" s="82">
        <v>30.77</v>
      </c>
      <c r="E415" s="82">
        <v>60.33</v>
      </c>
    </row>
    <row r="416" spans="1:5" x14ac:dyDescent="0.25">
      <c r="A416" s="19" t="s">
        <v>1069</v>
      </c>
      <c r="B416" s="19" t="s">
        <v>108</v>
      </c>
      <c r="C416" s="79" t="s">
        <v>1070</v>
      </c>
      <c r="D416" s="82">
        <v>11.33</v>
      </c>
      <c r="E416" s="82">
        <v>31.46</v>
      </c>
    </row>
    <row r="417" spans="1:5" x14ac:dyDescent="0.25">
      <c r="A417" s="19" t="s">
        <v>1071</v>
      </c>
      <c r="B417" s="19" t="s">
        <v>108</v>
      </c>
      <c r="C417" s="79" t="s">
        <v>1072</v>
      </c>
      <c r="D417" s="82">
        <v>8.64</v>
      </c>
      <c r="E417" s="82">
        <v>36.31</v>
      </c>
    </row>
    <row r="418" spans="1:5" x14ac:dyDescent="0.25">
      <c r="A418" s="19" t="s">
        <v>1073</v>
      </c>
      <c r="B418" s="19" t="s">
        <v>108</v>
      </c>
      <c r="C418" s="79" t="s">
        <v>1074</v>
      </c>
      <c r="D418" s="82">
        <v>37.25</v>
      </c>
      <c r="E418" s="82">
        <v>54.28</v>
      </c>
    </row>
    <row r="419" spans="1:5" x14ac:dyDescent="0.25">
      <c r="A419" s="19" t="s">
        <v>1075</v>
      </c>
      <c r="B419" s="19" t="s">
        <v>108</v>
      </c>
      <c r="C419" s="79" t="s">
        <v>1076</v>
      </c>
      <c r="D419" s="82">
        <v>18.28</v>
      </c>
      <c r="E419" s="82">
        <v>44.18</v>
      </c>
    </row>
    <row r="420" spans="1:5" x14ac:dyDescent="0.25">
      <c r="A420" s="19" t="s">
        <v>1077</v>
      </c>
      <c r="B420" s="19" t="s">
        <v>108</v>
      </c>
      <c r="C420" s="79" t="s">
        <v>1078</v>
      </c>
      <c r="D420" s="82">
        <v>17.16</v>
      </c>
      <c r="E420" s="82">
        <v>47.32</v>
      </c>
    </row>
    <row r="421" spans="1:5" x14ac:dyDescent="0.25">
      <c r="A421" s="19" t="s">
        <v>1079</v>
      </c>
      <c r="B421" s="19" t="s">
        <v>108</v>
      </c>
      <c r="C421" s="79" t="s">
        <v>1080</v>
      </c>
      <c r="D421" s="82">
        <v>16.399999999999999</v>
      </c>
      <c r="E421" s="82">
        <v>31.55</v>
      </c>
    </row>
    <row r="422" spans="1:5" x14ac:dyDescent="0.25">
      <c r="A422" s="19" t="s">
        <v>1081</v>
      </c>
      <c r="B422" s="19" t="s">
        <v>108</v>
      </c>
      <c r="C422" s="79" t="s">
        <v>1082</v>
      </c>
      <c r="D422" s="82">
        <v>14.58</v>
      </c>
      <c r="E422" s="82">
        <v>65.06</v>
      </c>
    </row>
    <row r="423" spans="1:5" x14ac:dyDescent="0.25">
      <c r="A423" s="19" t="s">
        <v>1083</v>
      </c>
      <c r="B423" s="19" t="s">
        <v>108</v>
      </c>
      <c r="C423" s="79" t="s">
        <v>1084</v>
      </c>
      <c r="D423" s="82">
        <v>13.59</v>
      </c>
      <c r="E423" s="82">
        <v>48.2</v>
      </c>
    </row>
    <row r="424" spans="1:5" x14ac:dyDescent="0.25">
      <c r="A424" s="19" t="s">
        <v>1085</v>
      </c>
      <c r="B424" s="19" t="s">
        <v>108</v>
      </c>
      <c r="C424" s="79" t="s">
        <v>1086</v>
      </c>
      <c r="D424" s="82">
        <v>6.29</v>
      </c>
      <c r="E424" s="82">
        <v>18.79</v>
      </c>
    </row>
    <row r="425" spans="1:5" x14ac:dyDescent="0.25">
      <c r="A425" s="19" t="s">
        <v>1087</v>
      </c>
      <c r="B425" s="19" t="s">
        <v>108</v>
      </c>
      <c r="C425" s="79" t="s">
        <v>1088</v>
      </c>
      <c r="D425" s="82">
        <v>4.0999999999999996</v>
      </c>
      <c r="E425" s="82">
        <v>22.09</v>
      </c>
    </row>
    <row r="426" spans="1:5" x14ac:dyDescent="0.25">
      <c r="A426" s="19" t="s">
        <v>1089</v>
      </c>
      <c r="B426" s="19" t="s">
        <v>108</v>
      </c>
      <c r="C426" s="79" t="s">
        <v>1090</v>
      </c>
      <c r="D426" s="82">
        <v>25.84</v>
      </c>
      <c r="E426" s="82">
        <v>58.35</v>
      </c>
    </row>
    <row r="427" spans="1:5" x14ac:dyDescent="0.25">
      <c r="A427" s="19" t="s">
        <v>1091</v>
      </c>
      <c r="B427" s="19" t="s">
        <v>108</v>
      </c>
      <c r="C427" s="79" t="s">
        <v>1092</v>
      </c>
      <c r="D427" s="82">
        <v>12.35</v>
      </c>
      <c r="E427" s="82">
        <v>30.12</v>
      </c>
    </row>
    <row r="428" spans="1:5" x14ac:dyDescent="0.25">
      <c r="A428" s="19" t="s">
        <v>1093</v>
      </c>
      <c r="B428" s="19" t="s">
        <v>108</v>
      </c>
      <c r="C428" s="79" t="s">
        <v>1094</v>
      </c>
      <c r="D428" s="82">
        <v>6.33</v>
      </c>
      <c r="E428" s="82">
        <v>40.35</v>
      </c>
    </row>
    <row r="429" spans="1:5" x14ac:dyDescent="0.25">
      <c r="A429" s="19" t="s">
        <v>1095</v>
      </c>
      <c r="B429" s="19" t="s">
        <v>108</v>
      </c>
      <c r="C429" s="79" t="s">
        <v>1096</v>
      </c>
      <c r="D429" s="82">
        <v>26.09</v>
      </c>
      <c r="E429" s="82">
        <v>43.46</v>
      </c>
    </row>
    <row r="430" spans="1:5" x14ac:dyDescent="0.25">
      <c r="A430" s="19" t="s">
        <v>1097</v>
      </c>
      <c r="B430" s="19" t="s">
        <v>108</v>
      </c>
      <c r="C430" s="79" t="s">
        <v>1098</v>
      </c>
      <c r="D430" s="82">
        <v>11.95</v>
      </c>
      <c r="E430" s="82">
        <v>52.63</v>
      </c>
    </row>
    <row r="431" spans="1:5" x14ac:dyDescent="0.25">
      <c r="A431" s="19" t="s">
        <v>1099</v>
      </c>
      <c r="B431" s="19" t="s">
        <v>108</v>
      </c>
      <c r="C431" s="79" t="s">
        <v>1100</v>
      </c>
      <c r="D431" s="82">
        <v>18.670000000000002</v>
      </c>
      <c r="E431" s="82">
        <v>36.979999999999997</v>
      </c>
    </row>
    <row r="432" spans="1:5" x14ac:dyDescent="0.25">
      <c r="A432" s="19" t="s">
        <v>1101</v>
      </c>
      <c r="B432" s="19" t="s">
        <v>108</v>
      </c>
      <c r="C432" s="79" t="s">
        <v>1102</v>
      </c>
      <c r="D432" s="82">
        <v>18.12</v>
      </c>
      <c r="E432" s="82">
        <v>58.8</v>
      </c>
    </row>
    <row r="433" spans="1:5" x14ac:dyDescent="0.25">
      <c r="A433" s="19" t="s">
        <v>1103</v>
      </c>
      <c r="B433" s="19" t="s">
        <v>108</v>
      </c>
      <c r="C433" s="79" t="s">
        <v>1104</v>
      </c>
      <c r="D433" s="82">
        <v>46.96</v>
      </c>
      <c r="E433" s="82">
        <v>36.24</v>
      </c>
    </row>
    <row r="434" spans="1:5" x14ac:dyDescent="0.25">
      <c r="A434" s="19" t="s">
        <v>1105</v>
      </c>
      <c r="B434" s="19" t="s">
        <v>108</v>
      </c>
      <c r="C434" s="79" t="s">
        <v>1106</v>
      </c>
      <c r="D434" s="82">
        <v>18.18</v>
      </c>
      <c r="E434" s="82">
        <v>25.25</v>
      </c>
    </row>
    <row r="435" spans="1:5" x14ac:dyDescent="0.25">
      <c r="A435" s="19" t="s">
        <v>1107</v>
      </c>
      <c r="B435" s="19" t="s">
        <v>108</v>
      </c>
      <c r="C435" s="79" t="s">
        <v>1108</v>
      </c>
      <c r="D435" s="82">
        <v>28.62</v>
      </c>
      <c r="E435" s="82">
        <v>38.659999999999997</v>
      </c>
    </row>
    <row r="436" spans="1:5" x14ac:dyDescent="0.25">
      <c r="A436" s="19" t="s">
        <v>1109</v>
      </c>
      <c r="B436" s="19" t="s">
        <v>108</v>
      </c>
      <c r="C436" s="79" t="s">
        <v>1110</v>
      </c>
      <c r="D436" s="82">
        <v>9.73</v>
      </c>
      <c r="E436" s="82">
        <v>39.86</v>
      </c>
    </row>
    <row r="437" spans="1:5" ht="27" x14ac:dyDescent="0.25">
      <c r="A437" s="19" t="s">
        <v>1111</v>
      </c>
      <c r="B437" s="19" t="s">
        <v>108</v>
      </c>
      <c r="C437" s="79" t="s">
        <v>1112</v>
      </c>
      <c r="D437" s="82">
        <v>5.43</v>
      </c>
      <c r="E437" s="82">
        <v>30.62</v>
      </c>
    </row>
    <row r="438" spans="1:5" x14ac:dyDescent="0.25">
      <c r="A438" s="19" t="s">
        <v>1113</v>
      </c>
      <c r="B438" s="19" t="s">
        <v>108</v>
      </c>
      <c r="C438" s="79" t="s">
        <v>1114</v>
      </c>
      <c r="D438" s="82">
        <v>17.079999999999998</v>
      </c>
      <c r="E438" s="82">
        <v>61.59</v>
      </c>
    </row>
    <row r="439" spans="1:5" x14ac:dyDescent="0.25">
      <c r="A439" s="19" t="s">
        <v>1115</v>
      </c>
      <c r="B439" s="19" t="s">
        <v>108</v>
      </c>
      <c r="C439" s="79" t="s">
        <v>1116</v>
      </c>
      <c r="D439" s="82">
        <v>10.69</v>
      </c>
      <c r="E439" s="82">
        <v>32.46</v>
      </c>
    </row>
    <row r="440" spans="1:5" x14ac:dyDescent="0.25">
      <c r="A440" s="19" t="s">
        <v>1117</v>
      </c>
      <c r="B440" s="19" t="s">
        <v>108</v>
      </c>
      <c r="C440" s="79" t="s">
        <v>1118</v>
      </c>
      <c r="D440" s="82">
        <v>21.88</v>
      </c>
      <c r="E440" s="82">
        <v>54.66</v>
      </c>
    </row>
    <row r="441" spans="1:5" x14ac:dyDescent="0.25">
      <c r="A441" s="19" t="s">
        <v>1119</v>
      </c>
      <c r="B441" s="19" t="s">
        <v>108</v>
      </c>
      <c r="C441" s="79" t="s">
        <v>1120</v>
      </c>
      <c r="D441" s="82">
        <v>9.0500000000000007</v>
      </c>
      <c r="E441" s="82">
        <v>34.4</v>
      </c>
    </row>
    <row r="442" spans="1:5" x14ac:dyDescent="0.25">
      <c r="A442" s="19" t="s">
        <v>1121</v>
      </c>
      <c r="B442" s="19" t="s">
        <v>108</v>
      </c>
      <c r="C442" s="79" t="s">
        <v>1122</v>
      </c>
      <c r="D442" s="82">
        <v>10.18</v>
      </c>
      <c r="E442" s="82">
        <v>42.24</v>
      </c>
    </row>
    <row r="443" spans="1:5" x14ac:dyDescent="0.25">
      <c r="A443" s="19" t="s">
        <v>1123</v>
      </c>
      <c r="B443" s="19" t="s">
        <v>108</v>
      </c>
      <c r="C443" s="79" t="s">
        <v>1124</v>
      </c>
      <c r="D443" s="82">
        <v>45.76</v>
      </c>
      <c r="E443" s="82">
        <v>42.28</v>
      </c>
    </row>
    <row r="444" spans="1:5" x14ac:dyDescent="0.25">
      <c r="A444" s="19" t="s">
        <v>1125</v>
      </c>
      <c r="B444" s="19" t="s">
        <v>108</v>
      </c>
      <c r="C444" s="79" t="s">
        <v>1126</v>
      </c>
      <c r="D444" s="82">
        <v>19.97</v>
      </c>
      <c r="E444" s="82">
        <v>44.97</v>
      </c>
    </row>
    <row r="445" spans="1:5" x14ac:dyDescent="0.25">
      <c r="A445" s="19" t="s">
        <v>1127</v>
      </c>
      <c r="B445" s="19" t="s">
        <v>108</v>
      </c>
      <c r="C445" s="79" t="s">
        <v>1128</v>
      </c>
      <c r="D445" s="82">
        <v>34.97</v>
      </c>
      <c r="E445" s="82">
        <v>32.26</v>
      </c>
    </row>
    <row r="446" spans="1:5" x14ac:dyDescent="0.25">
      <c r="A446" s="19" t="s">
        <v>1129</v>
      </c>
      <c r="B446" s="19" t="s">
        <v>108</v>
      </c>
      <c r="C446" s="79" t="s">
        <v>1130</v>
      </c>
      <c r="D446" s="82">
        <v>15.33</v>
      </c>
      <c r="E446" s="82">
        <v>35.1</v>
      </c>
    </row>
    <row r="447" spans="1:5" x14ac:dyDescent="0.25">
      <c r="A447" s="19" t="s">
        <v>1131</v>
      </c>
      <c r="B447" s="19" t="s">
        <v>108</v>
      </c>
      <c r="C447" s="79" t="s">
        <v>1132</v>
      </c>
      <c r="D447" s="82">
        <v>42</v>
      </c>
      <c r="E447" s="82">
        <v>56.04</v>
      </c>
    </row>
    <row r="448" spans="1:5" x14ac:dyDescent="0.25">
      <c r="A448" s="19" t="s">
        <v>1133</v>
      </c>
      <c r="B448" s="19" t="s">
        <v>108</v>
      </c>
      <c r="C448" s="79" t="s">
        <v>1134</v>
      </c>
      <c r="D448" s="82">
        <v>13.12</v>
      </c>
      <c r="E448" s="82">
        <v>32.11</v>
      </c>
    </row>
    <row r="449" spans="1:5" x14ac:dyDescent="0.25">
      <c r="A449" s="19" t="s">
        <v>1135</v>
      </c>
      <c r="B449" s="19" t="s">
        <v>108</v>
      </c>
      <c r="C449" s="79" t="s">
        <v>1136</v>
      </c>
      <c r="D449" s="82">
        <v>25.68</v>
      </c>
      <c r="E449" s="82">
        <v>41.46</v>
      </c>
    </row>
    <row r="450" spans="1:5" x14ac:dyDescent="0.25">
      <c r="A450" s="19" t="s">
        <v>1137</v>
      </c>
      <c r="B450" s="19" t="s">
        <v>108</v>
      </c>
      <c r="C450" s="79" t="s">
        <v>1138</v>
      </c>
      <c r="D450" s="82">
        <v>11.45</v>
      </c>
      <c r="E450" s="82">
        <v>26.24</v>
      </c>
    </row>
    <row r="451" spans="1:5" x14ac:dyDescent="0.25">
      <c r="A451" s="19" t="s">
        <v>1139</v>
      </c>
      <c r="B451" s="19" t="s">
        <v>108</v>
      </c>
      <c r="C451" s="79" t="s">
        <v>1140</v>
      </c>
      <c r="D451" s="82">
        <v>26.58</v>
      </c>
      <c r="E451" s="82">
        <v>54.07</v>
      </c>
    </row>
    <row r="452" spans="1:5" x14ac:dyDescent="0.25">
      <c r="A452" s="19" t="s">
        <v>1141</v>
      </c>
      <c r="B452" s="19" t="s">
        <v>108</v>
      </c>
      <c r="C452" s="79" t="s">
        <v>1142</v>
      </c>
      <c r="D452" s="82">
        <v>9.3000000000000007</v>
      </c>
      <c r="E452" s="82">
        <v>41.78</v>
      </c>
    </row>
    <row r="453" spans="1:5" x14ac:dyDescent="0.25">
      <c r="A453" s="19" t="s">
        <v>1143</v>
      </c>
      <c r="B453" s="19" t="s">
        <v>108</v>
      </c>
      <c r="C453" s="79" t="s">
        <v>1144</v>
      </c>
      <c r="D453" s="82">
        <v>82.91</v>
      </c>
      <c r="E453" s="82">
        <v>43.3</v>
      </c>
    </row>
    <row r="454" spans="1:5" x14ac:dyDescent="0.25">
      <c r="A454" s="19" t="s">
        <v>1145</v>
      </c>
      <c r="B454" s="19" t="s">
        <v>108</v>
      </c>
      <c r="C454" s="79" t="s">
        <v>1146</v>
      </c>
      <c r="D454" s="82">
        <v>22.63</v>
      </c>
      <c r="E454" s="82">
        <v>29.01</v>
      </c>
    </row>
    <row r="455" spans="1:5" x14ac:dyDescent="0.25">
      <c r="A455" s="19" t="s">
        <v>1147</v>
      </c>
      <c r="B455" s="19" t="s">
        <v>108</v>
      </c>
      <c r="C455" s="79" t="s">
        <v>1148</v>
      </c>
      <c r="D455" s="82">
        <v>23.16</v>
      </c>
      <c r="E455" s="82">
        <v>41.92</v>
      </c>
    </row>
    <row r="456" spans="1:5" x14ac:dyDescent="0.25">
      <c r="A456" s="19" t="s">
        <v>1149</v>
      </c>
      <c r="B456" s="19" t="s">
        <v>108</v>
      </c>
      <c r="C456" s="79" t="s">
        <v>1150</v>
      </c>
      <c r="D456" s="82">
        <v>14.95</v>
      </c>
      <c r="E456" s="82">
        <v>31.33</v>
      </c>
    </row>
    <row r="457" spans="1:5" x14ac:dyDescent="0.25">
      <c r="A457" s="19" t="s">
        <v>1151</v>
      </c>
      <c r="B457" s="19" t="s">
        <v>108</v>
      </c>
      <c r="C457" s="79" t="s">
        <v>1152</v>
      </c>
      <c r="D457" s="82">
        <v>11.42</v>
      </c>
      <c r="E457" s="82">
        <v>45.51</v>
      </c>
    </row>
    <row r="458" spans="1:5" x14ac:dyDescent="0.25">
      <c r="A458" s="19" t="s">
        <v>1153</v>
      </c>
      <c r="B458" s="19" t="s">
        <v>108</v>
      </c>
      <c r="C458" s="79" t="s">
        <v>1154</v>
      </c>
      <c r="D458" s="82">
        <v>17.98</v>
      </c>
      <c r="E458" s="82">
        <v>38.619999999999997</v>
      </c>
    </row>
    <row r="459" spans="1:5" x14ac:dyDescent="0.25">
      <c r="A459" s="19" t="s">
        <v>1155</v>
      </c>
      <c r="B459" s="19" t="s">
        <v>108</v>
      </c>
      <c r="C459" s="79" t="s">
        <v>1156</v>
      </c>
      <c r="D459" s="82">
        <v>10.59</v>
      </c>
      <c r="E459" s="82">
        <v>34.049999999999997</v>
      </c>
    </row>
    <row r="460" spans="1:5" x14ac:dyDescent="0.25">
      <c r="A460" s="19" t="s">
        <v>1157</v>
      </c>
      <c r="B460" s="19" t="s">
        <v>108</v>
      </c>
      <c r="C460" s="79" t="s">
        <v>1158</v>
      </c>
      <c r="D460" s="82">
        <v>24.25</v>
      </c>
      <c r="E460" s="82">
        <v>14.13</v>
      </c>
    </row>
    <row r="461" spans="1:5" x14ac:dyDescent="0.25">
      <c r="A461" s="19" t="s">
        <v>1159</v>
      </c>
      <c r="B461" s="19" t="s">
        <v>108</v>
      </c>
      <c r="C461" s="79" t="s">
        <v>1160</v>
      </c>
      <c r="D461" s="82">
        <v>13.71</v>
      </c>
      <c r="E461" s="82">
        <v>15.7</v>
      </c>
    </row>
    <row r="462" spans="1:5" x14ac:dyDescent="0.25">
      <c r="A462" s="19" t="s">
        <v>1161</v>
      </c>
      <c r="B462" s="19" t="s">
        <v>108</v>
      </c>
      <c r="C462" s="79" t="s">
        <v>1162</v>
      </c>
      <c r="D462" s="82">
        <v>18.41</v>
      </c>
      <c r="E462" s="82">
        <v>48.93</v>
      </c>
    </row>
    <row r="463" spans="1:5" x14ac:dyDescent="0.25">
      <c r="A463" s="19" t="s">
        <v>1163</v>
      </c>
      <c r="B463" s="19" t="s">
        <v>108</v>
      </c>
      <c r="C463" s="79" t="s">
        <v>1164</v>
      </c>
      <c r="D463" s="82">
        <v>6.94</v>
      </c>
      <c r="E463" s="82">
        <v>27.02</v>
      </c>
    </row>
    <row r="464" spans="1:5" x14ac:dyDescent="0.25">
      <c r="A464" s="19" t="s">
        <v>1165</v>
      </c>
      <c r="B464" s="19" t="s">
        <v>108</v>
      </c>
      <c r="C464" s="79" t="s">
        <v>1166</v>
      </c>
      <c r="D464" s="82">
        <v>10.49</v>
      </c>
      <c r="E464" s="82">
        <v>42.31</v>
      </c>
    </row>
    <row r="465" spans="1:5" x14ac:dyDescent="0.25">
      <c r="A465" s="19" t="s">
        <v>1167</v>
      </c>
      <c r="B465" s="19" t="s">
        <v>108</v>
      </c>
      <c r="C465" s="79" t="s">
        <v>1168</v>
      </c>
      <c r="D465" s="82">
        <v>21.86</v>
      </c>
      <c r="E465" s="82">
        <v>18.72</v>
      </c>
    </row>
    <row r="466" spans="1:5" x14ac:dyDescent="0.25">
      <c r="A466" s="19" t="s">
        <v>1169</v>
      </c>
      <c r="B466" s="19" t="s">
        <v>108</v>
      </c>
      <c r="C466" s="79" t="s">
        <v>1170</v>
      </c>
      <c r="D466" s="82">
        <v>12.46</v>
      </c>
      <c r="E466" s="82">
        <v>18.97</v>
      </c>
    </row>
    <row r="467" spans="1:5" x14ac:dyDescent="0.25">
      <c r="A467" s="19" t="s">
        <v>1171</v>
      </c>
      <c r="B467" s="19" t="s">
        <v>108</v>
      </c>
      <c r="C467" s="79" t="s">
        <v>1172</v>
      </c>
      <c r="D467" s="82">
        <v>29.32</v>
      </c>
      <c r="E467" s="82">
        <v>53.05</v>
      </c>
    </row>
    <row r="468" spans="1:5" x14ac:dyDescent="0.25">
      <c r="A468" s="19" t="s">
        <v>1173</v>
      </c>
      <c r="B468" s="19" t="s">
        <v>108</v>
      </c>
      <c r="C468" s="79" t="s">
        <v>1174</v>
      </c>
      <c r="D468" s="82">
        <v>26.22</v>
      </c>
      <c r="E468" s="82">
        <v>44.11</v>
      </c>
    </row>
    <row r="469" spans="1:5" x14ac:dyDescent="0.25">
      <c r="A469" s="19" t="s">
        <v>1175</v>
      </c>
      <c r="B469" s="19" t="s">
        <v>108</v>
      </c>
      <c r="C469" s="79" t="s">
        <v>1176</v>
      </c>
      <c r="D469" s="82">
        <v>23.58</v>
      </c>
      <c r="E469" s="82">
        <v>40.07</v>
      </c>
    </row>
    <row r="470" spans="1:5" x14ac:dyDescent="0.25">
      <c r="A470" s="19" t="s">
        <v>1177</v>
      </c>
      <c r="B470" s="19" t="s">
        <v>108</v>
      </c>
      <c r="C470" s="79" t="s">
        <v>1178</v>
      </c>
      <c r="D470" s="82">
        <v>6.44</v>
      </c>
      <c r="E470" s="82">
        <v>27.05</v>
      </c>
    </row>
    <row r="471" spans="1:5" x14ac:dyDescent="0.25">
      <c r="A471" s="19" t="s">
        <v>1179</v>
      </c>
      <c r="B471" s="19" t="s">
        <v>108</v>
      </c>
      <c r="C471" s="79" t="s">
        <v>1180</v>
      </c>
      <c r="D471" s="82">
        <v>11.96</v>
      </c>
      <c r="E471" s="82">
        <v>41.58</v>
      </c>
    </row>
    <row r="472" spans="1:5" x14ac:dyDescent="0.25">
      <c r="A472" s="19" t="s">
        <v>1181</v>
      </c>
      <c r="B472" s="19" t="s">
        <v>108</v>
      </c>
      <c r="C472" s="79" t="s">
        <v>1182</v>
      </c>
      <c r="D472" s="82">
        <v>12.54</v>
      </c>
      <c r="E472" s="82">
        <v>39.67</v>
      </c>
    </row>
    <row r="473" spans="1:5" x14ac:dyDescent="0.25">
      <c r="A473" s="19" t="s">
        <v>1183</v>
      </c>
      <c r="B473" s="19" t="s">
        <v>108</v>
      </c>
      <c r="C473" s="79" t="s">
        <v>1184</v>
      </c>
      <c r="D473" s="82">
        <v>23.32</v>
      </c>
      <c r="E473" s="82">
        <v>23.81</v>
      </c>
    </row>
    <row r="474" spans="1:5" x14ac:dyDescent="0.25">
      <c r="A474" s="19" t="s">
        <v>1185</v>
      </c>
      <c r="B474" s="19" t="s">
        <v>108</v>
      </c>
      <c r="C474" s="79" t="s">
        <v>1186</v>
      </c>
      <c r="D474" s="82">
        <v>16.350000000000001</v>
      </c>
      <c r="E474" s="82">
        <v>43.23</v>
      </c>
    </row>
    <row r="475" spans="1:5" x14ac:dyDescent="0.25">
      <c r="A475" s="19" t="s">
        <v>1187</v>
      </c>
      <c r="B475" s="19" t="s">
        <v>108</v>
      </c>
      <c r="C475" s="79" t="s">
        <v>1188</v>
      </c>
      <c r="D475" s="82">
        <v>10.039999999999999</v>
      </c>
      <c r="E475" s="82">
        <v>14.56</v>
      </c>
    </row>
    <row r="476" spans="1:5" x14ac:dyDescent="0.25">
      <c r="A476" s="19" t="s">
        <v>1189</v>
      </c>
      <c r="B476" s="19" t="s">
        <v>108</v>
      </c>
      <c r="C476" s="79" t="s">
        <v>1190</v>
      </c>
      <c r="D476" s="82">
        <v>4.8499999999999996</v>
      </c>
      <c r="E476" s="82">
        <v>35.380000000000003</v>
      </c>
    </row>
    <row r="477" spans="1:5" ht="27" x14ac:dyDescent="0.25">
      <c r="A477" s="19" t="s">
        <v>1191</v>
      </c>
      <c r="B477" s="19" t="s">
        <v>108</v>
      </c>
      <c r="C477" s="79" t="s">
        <v>1192</v>
      </c>
      <c r="D477" s="82">
        <v>18.260000000000002</v>
      </c>
      <c r="E477" s="82">
        <v>50.02</v>
      </c>
    </row>
    <row r="478" spans="1:5" x14ac:dyDescent="0.25">
      <c r="A478" s="19" t="s">
        <v>1193</v>
      </c>
      <c r="B478" s="19" t="s">
        <v>108</v>
      </c>
      <c r="C478" s="79" t="s">
        <v>1194</v>
      </c>
      <c r="D478" s="82">
        <v>20.57</v>
      </c>
      <c r="E478" s="82">
        <v>26.34</v>
      </c>
    </row>
    <row r="479" spans="1:5" x14ac:dyDescent="0.25">
      <c r="A479" s="19" t="s">
        <v>1195</v>
      </c>
      <c r="B479" s="19" t="s">
        <v>108</v>
      </c>
      <c r="C479" s="79" t="s">
        <v>1196</v>
      </c>
      <c r="D479" s="82">
        <v>33.840000000000003</v>
      </c>
      <c r="E479" s="82">
        <v>53.93</v>
      </c>
    </row>
    <row r="480" spans="1:5" x14ac:dyDescent="0.25">
      <c r="A480" s="19" t="s">
        <v>1197</v>
      </c>
      <c r="B480" s="19" t="s">
        <v>108</v>
      </c>
      <c r="C480" s="79" t="s">
        <v>1198</v>
      </c>
      <c r="D480" s="82">
        <v>24.22</v>
      </c>
      <c r="E480" s="82">
        <v>35.71</v>
      </c>
    </row>
    <row r="481" spans="1:5" x14ac:dyDescent="0.25">
      <c r="A481" s="19" t="s">
        <v>1199</v>
      </c>
      <c r="B481" s="19" t="s">
        <v>108</v>
      </c>
      <c r="C481" s="79" t="s">
        <v>1200</v>
      </c>
      <c r="D481" s="82">
        <v>6.47</v>
      </c>
      <c r="E481" s="82">
        <v>23.86</v>
      </c>
    </row>
    <row r="482" spans="1:5" x14ac:dyDescent="0.25">
      <c r="A482" s="19" t="s">
        <v>1201</v>
      </c>
      <c r="B482" s="19" t="s">
        <v>108</v>
      </c>
      <c r="C482" s="79" t="s">
        <v>1202</v>
      </c>
      <c r="D482" s="82">
        <v>26.88</v>
      </c>
      <c r="E482" s="82">
        <v>31.13</v>
      </c>
    </row>
    <row r="483" spans="1:5" x14ac:dyDescent="0.25">
      <c r="A483" s="19" t="s">
        <v>1203</v>
      </c>
      <c r="B483" s="19" t="s">
        <v>108</v>
      </c>
      <c r="C483" s="79" t="s">
        <v>1204</v>
      </c>
      <c r="D483" s="82">
        <v>10.16</v>
      </c>
      <c r="E483" s="82">
        <v>33.19</v>
      </c>
    </row>
    <row r="484" spans="1:5" x14ac:dyDescent="0.25">
      <c r="A484" s="19" t="s">
        <v>1205</v>
      </c>
      <c r="B484" s="19" t="s">
        <v>108</v>
      </c>
      <c r="C484" s="79" t="s">
        <v>1206</v>
      </c>
      <c r="D484" s="82">
        <v>29.76</v>
      </c>
      <c r="E484" s="82">
        <v>54.35</v>
      </c>
    </row>
    <row r="485" spans="1:5" x14ac:dyDescent="0.25">
      <c r="A485" s="19" t="s">
        <v>1207</v>
      </c>
      <c r="B485" s="19" t="s">
        <v>108</v>
      </c>
      <c r="C485" s="79" t="s">
        <v>1208</v>
      </c>
      <c r="D485" s="82">
        <v>36.72</v>
      </c>
      <c r="E485" s="82">
        <v>31.19</v>
      </c>
    </row>
    <row r="486" spans="1:5" x14ac:dyDescent="0.25">
      <c r="A486" s="19" t="s">
        <v>1209</v>
      </c>
      <c r="B486" s="19" t="s">
        <v>108</v>
      </c>
      <c r="C486" s="79" t="s">
        <v>1210</v>
      </c>
      <c r="D486" s="82">
        <v>12.28</v>
      </c>
      <c r="E486" s="82">
        <v>33</v>
      </c>
    </row>
    <row r="487" spans="1:5" x14ac:dyDescent="0.25">
      <c r="A487" s="19" t="s">
        <v>1211</v>
      </c>
      <c r="B487" s="19" t="s">
        <v>108</v>
      </c>
      <c r="C487" s="79" t="s">
        <v>1212</v>
      </c>
      <c r="D487" s="82">
        <v>15.14</v>
      </c>
      <c r="E487" s="82">
        <v>23.24</v>
      </c>
    </row>
    <row r="488" spans="1:5" x14ac:dyDescent="0.25">
      <c r="A488" s="19" t="s">
        <v>1213</v>
      </c>
      <c r="B488" s="19" t="s">
        <v>108</v>
      </c>
      <c r="C488" s="79" t="s">
        <v>1214</v>
      </c>
      <c r="D488" s="82">
        <v>30.55</v>
      </c>
      <c r="E488" s="82">
        <v>46.99</v>
      </c>
    </row>
    <row r="489" spans="1:5" x14ac:dyDescent="0.25">
      <c r="A489" s="19" t="s">
        <v>1215</v>
      </c>
      <c r="B489" s="19" t="s">
        <v>108</v>
      </c>
      <c r="C489" s="79" t="s">
        <v>1216</v>
      </c>
      <c r="D489" s="82">
        <v>30.66</v>
      </c>
      <c r="E489" s="82">
        <v>49.51</v>
      </c>
    </row>
    <row r="490" spans="1:5" x14ac:dyDescent="0.25">
      <c r="A490" s="19" t="s">
        <v>1217</v>
      </c>
      <c r="B490" s="19" t="s">
        <v>108</v>
      </c>
      <c r="C490" s="79" t="s">
        <v>1218</v>
      </c>
      <c r="D490" s="82">
        <v>23.6</v>
      </c>
      <c r="E490" s="82">
        <v>51.08</v>
      </c>
    </row>
    <row r="491" spans="1:5" x14ac:dyDescent="0.25">
      <c r="A491" s="19" t="s">
        <v>1219</v>
      </c>
      <c r="B491" s="19" t="s">
        <v>108</v>
      </c>
      <c r="C491" s="79" t="s">
        <v>1220</v>
      </c>
      <c r="D491" s="82">
        <v>14.29</v>
      </c>
      <c r="E491" s="82">
        <v>23.54</v>
      </c>
    </row>
    <row r="492" spans="1:5" x14ac:dyDescent="0.25">
      <c r="A492" s="19" t="s">
        <v>1221</v>
      </c>
      <c r="B492" s="19" t="s">
        <v>108</v>
      </c>
      <c r="C492" s="79" t="s">
        <v>1222</v>
      </c>
      <c r="D492" s="82">
        <v>15.99</v>
      </c>
      <c r="E492" s="82">
        <v>30.56</v>
      </c>
    </row>
    <row r="493" spans="1:5" x14ac:dyDescent="0.25">
      <c r="A493" s="19" t="s">
        <v>1223</v>
      </c>
      <c r="B493" s="19" t="s">
        <v>108</v>
      </c>
      <c r="C493" s="79" t="s">
        <v>1224</v>
      </c>
      <c r="D493" s="82">
        <v>20.36</v>
      </c>
      <c r="E493" s="82">
        <v>24.81</v>
      </c>
    </row>
    <row r="494" spans="1:5" x14ac:dyDescent="0.25">
      <c r="A494" s="19" t="s">
        <v>1225</v>
      </c>
      <c r="B494" s="19" t="s">
        <v>108</v>
      </c>
      <c r="C494" s="79" t="s">
        <v>1226</v>
      </c>
      <c r="D494" s="82">
        <v>7.42</v>
      </c>
      <c r="E494" s="82">
        <v>27.88</v>
      </c>
    </row>
    <row r="495" spans="1:5" x14ac:dyDescent="0.25">
      <c r="A495" s="19" t="s">
        <v>1227</v>
      </c>
      <c r="B495" s="19" t="s">
        <v>108</v>
      </c>
      <c r="C495" s="79" t="s">
        <v>1228</v>
      </c>
      <c r="D495" s="82">
        <v>19.170000000000002</v>
      </c>
      <c r="E495" s="82">
        <v>33.54</v>
      </c>
    </row>
    <row r="496" spans="1:5" x14ac:dyDescent="0.25">
      <c r="A496" s="19" t="s">
        <v>1229</v>
      </c>
      <c r="B496" s="19" t="s">
        <v>108</v>
      </c>
      <c r="C496" s="79" t="s">
        <v>1230</v>
      </c>
      <c r="D496" s="82">
        <v>27.25</v>
      </c>
      <c r="E496" s="82">
        <v>44.94</v>
      </c>
    </row>
    <row r="497" spans="1:5" x14ac:dyDescent="0.25">
      <c r="A497" s="19" t="s">
        <v>1231</v>
      </c>
      <c r="B497" s="19" t="s">
        <v>108</v>
      </c>
      <c r="C497" s="79" t="s">
        <v>1232</v>
      </c>
      <c r="D497" s="82">
        <v>20.93</v>
      </c>
      <c r="E497" s="82">
        <v>48.72</v>
      </c>
    </row>
    <row r="498" spans="1:5" x14ac:dyDescent="0.25">
      <c r="A498" s="19" t="s">
        <v>1233</v>
      </c>
      <c r="B498" s="19" t="s">
        <v>108</v>
      </c>
      <c r="C498" s="79" t="s">
        <v>1234</v>
      </c>
      <c r="D498" s="82">
        <v>35.01</v>
      </c>
      <c r="E498" s="82">
        <v>51.39</v>
      </c>
    </row>
    <row r="499" spans="1:5" x14ac:dyDescent="0.25">
      <c r="A499" s="19" t="s">
        <v>1235</v>
      </c>
      <c r="B499" s="19" t="s">
        <v>108</v>
      </c>
      <c r="C499" s="79" t="s">
        <v>1236</v>
      </c>
      <c r="D499" s="82">
        <v>28.51</v>
      </c>
      <c r="E499" s="82">
        <v>48.87</v>
      </c>
    </row>
    <row r="500" spans="1:5" x14ac:dyDescent="0.25">
      <c r="A500" s="19" t="s">
        <v>1237</v>
      </c>
      <c r="B500" s="19" t="s">
        <v>108</v>
      </c>
      <c r="C500" s="79" t="s">
        <v>1238</v>
      </c>
      <c r="D500" s="82">
        <v>29.75</v>
      </c>
      <c r="E500" s="82">
        <v>40.83</v>
      </c>
    </row>
    <row r="501" spans="1:5" x14ac:dyDescent="0.25">
      <c r="A501" s="19" t="s">
        <v>1239</v>
      </c>
      <c r="B501" s="19" t="s">
        <v>108</v>
      </c>
      <c r="C501" s="79" t="s">
        <v>1240</v>
      </c>
      <c r="D501" s="82">
        <v>42.54</v>
      </c>
      <c r="E501" s="82">
        <v>75.790000000000006</v>
      </c>
    </row>
    <row r="502" spans="1:5" x14ac:dyDescent="0.25">
      <c r="A502" s="19" t="s">
        <v>1241</v>
      </c>
      <c r="B502" s="19" t="s">
        <v>108</v>
      </c>
      <c r="C502" s="79" t="s">
        <v>1242</v>
      </c>
      <c r="D502" s="82">
        <v>10.34</v>
      </c>
      <c r="E502" s="82">
        <v>43.35</v>
      </c>
    </row>
    <row r="503" spans="1:5" x14ac:dyDescent="0.25">
      <c r="A503" s="19" t="s">
        <v>1243</v>
      </c>
      <c r="B503" s="19" t="s">
        <v>108</v>
      </c>
      <c r="C503" s="79" t="s">
        <v>1244</v>
      </c>
      <c r="D503" s="82">
        <v>24.96</v>
      </c>
      <c r="E503" s="82">
        <v>45.61</v>
      </c>
    </row>
    <row r="504" spans="1:5" x14ac:dyDescent="0.25">
      <c r="A504" s="19" t="s">
        <v>1245</v>
      </c>
      <c r="B504" s="19" t="s">
        <v>108</v>
      </c>
      <c r="C504" s="79" t="s">
        <v>1246</v>
      </c>
      <c r="D504" s="82">
        <v>33.76</v>
      </c>
      <c r="E504" s="82">
        <v>29.25</v>
      </c>
    </row>
    <row r="505" spans="1:5" x14ac:dyDescent="0.25">
      <c r="A505" s="19" t="s">
        <v>1247</v>
      </c>
      <c r="B505" s="19" t="s">
        <v>108</v>
      </c>
      <c r="C505" s="79" t="s">
        <v>1248</v>
      </c>
      <c r="D505" s="82">
        <v>33.25</v>
      </c>
      <c r="E505" s="82">
        <v>55.12</v>
      </c>
    </row>
    <row r="506" spans="1:5" x14ac:dyDescent="0.25">
      <c r="A506" s="19" t="s">
        <v>1249</v>
      </c>
      <c r="B506" s="19" t="s">
        <v>108</v>
      </c>
      <c r="C506" s="79" t="s">
        <v>1250</v>
      </c>
      <c r="D506" s="82">
        <v>3.12</v>
      </c>
      <c r="E506" s="82">
        <v>32.75</v>
      </c>
    </row>
    <row r="507" spans="1:5" x14ac:dyDescent="0.25">
      <c r="A507" s="19" t="s">
        <v>1251</v>
      </c>
      <c r="B507" s="19" t="s">
        <v>108</v>
      </c>
      <c r="C507" s="79" t="s">
        <v>1252</v>
      </c>
      <c r="D507" s="82">
        <v>27.21</v>
      </c>
      <c r="E507" s="82">
        <v>56.09</v>
      </c>
    </row>
    <row r="508" spans="1:5" x14ac:dyDescent="0.25">
      <c r="A508" s="19" t="s">
        <v>1253</v>
      </c>
      <c r="B508" s="19" t="s">
        <v>108</v>
      </c>
      <c r="C508" s="79" t="s">
        <v>1254</v>
      </c>
      <c r="D508" s="82">
        <v>12.39</v>
      </c>
      <c r="E508" s="82">
        <v>44.09</v>
      </c>
    </row>
    <row r="509" spans="1:5" x14ac:dyDescent="0.25">
      <c r="A509" s="19" t="s">
        <v>1255</v>
      </c>
      <c r="B509" s="19" t="s">
        <v>108</v>
      </c>
      <c r="C509" s="79" t="s">
        <v>1256</v>
      </c>
      <c r="D509" s="82">
        <v>31.4</v>
      </c>
      <c r="E509" s="82">
        <v>36.78</v>
      </c>
    </row>
    <row r="510" spans="1:5" x14ac:dyDescent="0.25">
      <c r="A510" s="19" t="s">
        <v>1257</v>
      </c>
      <c r="B510" s="19" t="s">
        <v>108</v>
      </c>
      <c r="C510" s="79" t="s">
        <v>1258</v>
      </c>
      <c r="D510" s="82">
        <v>20.9</v>
      </c>
      <c r="E510" s="82">
        <v>44.6</v>
      </c>
    </row>
    <row r="511" spans="1:5" x14ac:dyDescent="0.25">
      <c r="A511" s="19" t="s">
        <v>1259</v>
      </c>
      <c r="B511" s="19" t="s">
        <v>108</v>
      </c>
      <c r="C511" s="79" t="s">
        <v>1260</v>
      </c>
      <c r="D511" s="82">
        <v>21.83</v>
      </c>
      <c r="E511" s="82">
        <v>14.29</v>
      </c>
    </row>
    <row r="512" spans="1:5" x14ac:dyDescent="0.25">
      <c r="A512" s="19" t="s">
        <v>1261</v>
      </c>
      <c r="B512" s="19" t="s">
        <v>108</v>
      </c>
      <c r="C512" s="79" t="s">
        <v>1262</v>
      </c>
      <c r="D512" s="82">
        <v>33.33</v>
      </c>
      <c r="E512" s="82">
        <v>40.69</v>
      </c>
    </row>
    <row r="513" spans="1:5" x14ac:dyDescent="0.25">
      <c r="A513" s="19" t="s">
        <v>1263</v>
      </c>
      <c r="B513" s="19" t="s">
        <v>108</v>
      </c>
      <c r="C513" s="79" t="s">
        <v>1264</v>
      </c>
      <c r="D513" s="82">
        <v>20.7</v>
      </c>
      <c r="E513" s="82">
        <v>36.94</v>
      </c>
    </row>
    <row r="514" spans="1:5" x14ac:dyDescent="0.25">
      <c r="A514" s="19" t="s">
        <v>1265</v>
      </c>
      <c r="B514" s="19" t="s">
        <v>108</v>
      </c>
      <c r="C514" s="79" t="s">
        <v>1266</v>
      </c>
      <c r="D514" s="82">
        <v>7.51</v>
      </c>
      <c r="E514" s="82">
        <v>25.62</v>
      </c>
    </row>
    <row r="515" spans="1:5" x14ac:dyDescent="0.25">
      <c r="A515" s="19" t="s">
        <v>1267</v>
      </c>
      <c r="B515" s="19" t="s">
        <v>108</v>
      </c>
      <c r="C515" s="79" t="s">
        <v>1268</v>
      </c>
      <c r="D515" s="82">
        <v>29.27</v>
      </c>
      <c r="E515" s="82">
        <v>59.06</v>
      </c>
    </row>
    <row r="516" spans="1:5" x14ac:dyDescent="0.25">
      <c r="A516" s="19" t="s">
        <v>1269</v>
      </c>
      <c r="B516" s="19" t="s">
        <v>108</v>
      </c>
      <c r="C516" s="79" t="s">
        <v>1270</v>
      </c>
      <c r="D516" s="82">
        <v>19.77</v>
      </c>
      <c r="E516" s="82">
        <v>20.49</v>
      </c>
    </row>
    <row r="517" spans="1:5" x14ac:dyDescent="0.25">
      <c r="A517" s="19" t="s">
        <v>1271</v>
      </c>
      <c r="B517" s="19" t="s">
        <v>108</v>
      </c>
      <c r="C517" s="79" t="s">
        <v>108</v>
      </c>
      <c r="D517" s="82">
        <v>41.63</v>
      </c>
      <c r="E517" s="82">
        <v>67.02</v>
      </c>
    </row>
    <row r="518" spans="1:5" x14ac:dyDescent="0.25">
      <c r="A518" s="19" t="s">
        <v>1272</v>
      </c>
      <c r="B518" s="19" t="s">
        <v>108</v>
      </c>
      <c r="C518" s="79" t="s">
        <v>1273</v>
      </c>
      <c r="D518" s="82">
        <v>10.09</v>
      </c>
      <c r="E518" s="82">
        <v>26.02</v>
      </c>
    </row>
    <row r="519" spans="1:5" x14ac:dyDescent="0.25">
      <c r="A519" s="19" t="s">
        <v>1274</v>
      </c>
      <c r="B519" s="19" t="s">
        <v>108</v>
      </c>
      <c r="C519" s="79" t="s">
        <v>1275</v>
      </c>
      <c r="D519" s="82">
        <v>17.03</v>
      </c>
      <c r="E519" s="82">
        <v>34.25</v>
      </c>
    </row>
    <row r="520" spans="1:5" x14ac:dyDescent="0.25">
      <c r="A520" s="19" t="s">
        <v>1276</v>
      </c>
      <c r="B520" s="19" t="s">
        <v>108</v>
      </c>
      <c r="C520" s="79" t="s">
        <v>1277</v>
      </c>
      <c r="D520" s="82">
        <v>13.94</v>
      </c>
      <c r="E520" s="82">
        <v>49.48</v>
      </c>
    </row>
    <row r="521" spans="1:5" x14ac:dyDescent="0.25">
      <c r="A521" s="19" t="s">
        <v>1278</v>
      </c>
      <c r="B521" s="19" t="s">
        <v>108</v>
      </c>
      <c r="C521" s="79" t="s">
        <v>1279</v>
      </c>
      <c r="D521" s="82">
        <v>21.58</v>
      </c>
      <c r="E521" s="82">
        <v>52.54</v>
      </c>
    </row>
    <row r="522" spans="1:5" x14ac:dyDescent="0.25">
      <c r="A522" s="19" t="s">
        <v>1280</v>
      </c>
      <c r="B522" s="19" t="s">
        <v>108</v>
      </c>
      <c r="C522" s="79" t="s">
        <v>1281</v>
      </c>
      <c r="D522" s="82">
        <v>14.42</v>
      </c>
      <c r="E522" s="82">
        <v>15.99</v>
      </c>
    </row>
    <row r="523" spans="1:5" x14ac:dyDescent="0.25">
      <c r="A523" s="19" t="s">
        <v>1282</v>
      </c>
      <c r="B523" s="19" t="s">
        <v>108</v>
      </c>
      <c r="C523" s="79" t="s">
        <v>1283</v>
      </c>
      <c r="D523" s="82">
        <v>23.75</v>
      </c>
      <c r="E523" s="82">
        <v>43.09</v>
      </c>
    </row>
    <row r="524" spans="1:5" x14ac:dyDescent="0.25">
      <c r="A524" s="19" t="s">
        <v>1284</v>
      </c>
      <c r="B524" s="19" t="s">
        <v>108</v>
      </c>
      <c r="C524" s="79" t="s">
        <v>1285</v>
      </c>
      <c r="D524" s="82">
        <v>25.05</v>
      </c>
      <c r="E524" s="82">
        <v>40.840000000000003</v>
      </c>
    </row>
    <row r="525" spans="1:5" x14ac:dyDescent="0.25">
      <c r="A525" s="19" t="s">
        <v>1286</v>
      </c>
      <c r="B525" s="19" t="s">
        <v>108</v>
      </c>
      <c r="C525" s="79" t="s">
        <v>1287</v>
      </c>
      <c r="D525" s="82">
        <v>6.43</v>
      </c>
      <c r="E525" s="82">
        <v>19.309999999999999</v>
      </c>
    </row>
    <row r="526" spans="1:5" x14ac:dyDescent="0.25">
      <c r="A526" s="19" t="s">
        <v>1288</v>
      </c>
      <c r="B526" s="19" t="s">
        <v>108</v>
      </c>
      <c r="C526" s="79" t="s">
        <v>1289</v>
      </c>
      <c r="D526" s="82">
        <v>27.77</v>
      </c>
      <c r="E526" s="82">
        <v>27.19</v>
      </c>
    </row>
    <row r="527" spans="1:5" x14ac:dyDescent="0.25">
      <c r="A527" s="19" t="s">
        <v>1290</v>
      </c>
      <c r="B527" s="19" t="s">
        <v>108</v>
      </c>
      <c r="C527" s="79" t="s">
        <v>1291</v>
      </c>
      <c r="D527" s="82">
        <v>14.32</v>
      </c>
      <c r="E527" s="82">
        <v>41.06</v>
      </c>
    </row>
    <row r="528" spans="1:5" x14ac:dyDescent="0.25">
      <c r="A528" s="19" t="s">
        <v>1292</v>
      </c>
      <c r="B528" s="19" t="s">
        <v>108</v>
      </c>
      <c r="C528" s="79" t="s">
        <v>1293</v>
      </c>
      <c r="D528" s="82">
        <v>22.77</v>
      </c>
      <c r="E528" s="82">
        <v>47.03</v>
      </c>
    </row>
    <row r="529" spans="1:5" x14ac:dyDescent="0.25">
      <c r="A529" s="19" t="s">
        <v>1294</v>
      </c>
      <c r="B529" s="19" t="s">
        <v>108</v>
      </c>
      <c r="C529" s="79" t="s">
        <v>1295</v>
      </c>
      <c r="D529" s="82">
        <v>34.46</v>
      </c>
      <c r="E529" s="82">
        <v>34.270000000000003</v>
      </c>
    </row>
    <row r="530" spans="1:5" x14ac:dyDescent="0.25">
      <c r="A530" s="19" t="s">
        <v>1296</v>
      </c>
      <c r="B530" s="19" t="s">
        <v>108</v>
      </c>
      <c r="C530" s="79" t="s">
        <v>1297</v>
      </c>
      <c r="D530" s="82">
        <v>50.62</v>
      </c>
      <c r="E530" s="82">
        <v>41.32</v>
      </c>
    </row>
    <row r="531" spans="1:5" ht="27" x14ac:dyDescent="0.25">
      <c r="A531" s="19" t="s">
        <v>1298</v>
      </c>
      <c r="B531" s="19" t="s">
        <v>108</v>
      </c>
      <c r="C531" s="79" t="s">
        <v>1299</v>
      </c>
      <c r="D531" s="82">
        <v>31.79</v>
      </c>
      <c r="E531" s="82">
        <v>32.35</v>
      </c>
    </row>
    <row r="532" spans="1:5" x14ac:dyDescent="0.25">
      <c r="A532" s="19" t="s">
        <v>1300</v>
      </c>
      <c r="B532" s="19" t="s">
        <v>108</v>
      </c>
      <c r="C532" s="79" t="s">
        <v>1301</v>
      </c>
      <c r="D532" s="82">
        <v>25.57</v>
      </c>
      <c r="E532" s="82">
        <v>31.29</v>
      </c>
    </row>
    <row r="533" spans="1:5" x14ac:dyDescent="0.25">
      <c r="A533" s="19" t="s">
        <v>1302</v>
      </c>
      <c r="B533" s="19" t="s">
        <v>108</v>
      </c>
      <c r="C533" s="79" t="s">
        <v>1303</v>
      </c>
      <c r="D533" s="82">
        <v>23.46</v>
      </c>
      <c r="E533" s="82">
        <v>43.59</v>
      </c>
    </row>
    <row r="534" spans="1:5" x14ac:dyDescent="0.25">
      <c r="A534" s="19" t="s">
        <v>1304</v>
      </c>
      <c r="B534" s="19" t="s">
        <v>108</v>
      </c>
      <c r="C534" s="79" t="s">
        <v>1305</v>
      </c>
      <c r="D534" s="82">
        <v>6.12</v>
      </c>
      <c r="E534" s="82">
        <v>46.92</v>
      </c>
    </row>
    <row r="535" spans="1:5" x14ac:dyDescent="0.25">
      <c r="A535" s="19" t="s">
        <v>1306</v>
      </c>
      <c r="B535" s="19" t="s">
        <v>108</v>
      </c>
      <c r="C535" s="79" t="s">
        <v>1307</v>
      </c>
      <c r="D535" s="82">
        <v>43.43</v>
      </c>
      <c r="E535" s="82">
        <v>56.08</v>
      </c>
    </row>
    <row r="536" spans="1:5" x14ac:dyDescent="0.25">
      <c r="A536" s="19" t="s">
        <v>1308</v>
      </c>
      <c r="B536" s="19" t="s">
        <v>108</v>
      </c>
      <c r="C536" s="79" t="s">
        <v>1309</v>
      </c>
      <c r="D536" s="82">
        <v>26.66</v>
      </c>
      <c r="E536" s="82">
        <v>55.85</v>
      </c>
    </row>
    <row r="537" spans="1:5" x14ac:dyDescent="0.25">
      <c r="A537" s="19" t="s">
        <v>1310</v>
      </c>
      <c r="B537" s="19" t="s">
        <v>108</v>
      </c>
      <c r="C537" s="79" t="s">
        <v>1311</v>
      </c>
      <c r="D537" s="82">
        <v>19.399999999999999</v>
      </c>
      <c r="E537" s="82">
        <v>48.45</v>
      </c>
    </row>
    <row r="538" spans="1:5" x14ac:dyDescent="0.25">
      <c r="A538" s="19" t="s">
        <v>1312</v>
      </c>
      <c r="B538" s="19" t="s">
        <v>108</v>
      </c>
      <c r="C538" s="79" t="s">
        <v>1313</v>
      </c>
      <c r="D538" s="82">
        <v>26.33</v>
      </c>
      <c r="E538" s="82">
        <v>46.9</v>
      </c>
    </row>
    <row r="539" spans="1:5" x14ac:dyDescent="0.25">
      <c r="A539" s="19" t="s">
        <v>1314</v>
      </c>
      <c r="B539" s="19" t="s">
        <v>108</v>
      </c>
      <c r="C539" s="79" t="s">
        <v>1315</v>
      </c>
      <c r="D539" s="82">
        <v>13.35</v>
      </c>
      <c r="E539" s="82">
        <v>29.6</v>
      </c>
    </row>
    <row r="540" spans="1:5" x14ac:dyDescent="0.25">
      <c r="A540" s="19" t="s">
        <v>1316</v>
      </c>
      <c r="B540" s="19" t="s">
        <v>108</v>
      </c>
      <c r="C540" s="79" t="s">
        <v>1317</v>
      </c>
      <c r="D540" s="82">
        <v>17.010000000000002</v>
      </c>
      <c r="E540" s="82">
        <v>20.49</v>
      </c>
    </row>
    <row r="541" spans="1:5" x14ac:dyDescent="0.25">
      <c r="A541" s="19" t="s">
        <v>1318</v>
      </c>
      <c r="B541" s="19" t="s">
        <v>108</v>
      </c>
      <c r="C541" s="79" t="s">
        <v>1319</v>
      </c>
      <c r="D541" s="82">
        <v>15.51</v>
      </c>
      <c r="E541" s="82">
        <v>45.55</v>
      </c>
    </row>
    <row r="542" spans="1:5" x14ac:dyDescent="0.25">
      <c r="A542" s="19" t="s">
        <v>1320</v>
      </c>
      <c r="B542" s="19" t="s">
        <v>108</v>
      </c>
      <c r="C542" s="79" t="s">
        <v>1321</v>
      </c>
      <c r="D542" s="82">
        <v>18.18</v>
      </c>
      <c r="E542" s="82">
        <v>34.020000000000003</v>
      </c>
    </row>
    <row r="543" spans="1:5" x14ac:dyDescent="0.25">
      <c r="A543" s="19" t="s">
        <v>1322</v>
      </c>
      <c r="B543" s="19" t="s">
        <v>108</v>
      </c>
      <c r="C543" s="79" t="s">
        <v>1323</v>
      </c>
      <c r="D543" s="82">
        <v>9.27</v>
      </c>
      <c r="E543" s="82">
        <v>34.61</v>
      </c>
    </row>
    <row r="544" spans="1:5" x14ac:dyDescent="0.25">
      <c r="A544" s="19" t="s">
        <v>1324</v>
      </c>
      <c r="B544" s="19" t="s">
        <v>108</v>
      </c>
      <c r="C544" s="79" t="s">
        <v>1325</v>
      </c>
      <c r="D544" s="82">
        <v>16.36</v>
      </c>
      <c r="E544" s="82">
        <v>43.91</v>
      </c>
    </row>
    <row r="545" spans="1:5" x14ac:dyDescent="0.25">
      <c r="A545" s="19" t="s">
        <v>1326</v>
      </c>
      <c r="B545" s="19" t="s">
        <v>108</v>
      </c>
      <c r="C545" s="79" t="s">
        <v>1327</v>
      </c>
      <c r="D545" s="82">
        <v>12.54</v>
      </c>
      <c r="E545" s="82">
        <v>27.99</v>
      </c>
    </row>
    <row r="546" spans="1:5" x14ac:dyDescent="0.25">
      <c r="A546" s="19" t="s">
        <v>1328</v>
      </c>
      <c r="B546" s="19" t="s">
        <v>108</v>
      </c>
      <c r="C546" s="79" t="s">
        <v>1329</v>
      </c>
      <c r="D546" s="82">
        <v>17.88</v>
      </c>
      <c r="E546" s="82">
        <v>37.54</v>
      </c>
    </row>
    <row r="547" spans="1:5" x14ac:dyDescent="0.25">
      <c r="A547" s="19" t="s">
        <v>1330</v>
      </c>
      <c r="B547" s="19" t="s">
        <v>108</v>
      </c>
      <c r="C547" s="79" t="s">
        <v>1331</v>
      </c>
      <c r="D547" s="82">
        <v>28.48</v>
      </c>
      <c r="E547" s="82">
        <v>54.72</v>
      </c>
    </row>
    <row r="548" spans="1:5" x14ac:dyDescent="0.25">
      <c r="A548" s="19" t="s">
        <v>1332</v>
      </c>
      <c r="B548" s="19" t="s">
        <v>108</v>
      </c>
      <c r="C548" s="79" t="s">
        <v>1333</v>
      </c>
      <c r="D548" s="82">
        <v>19.5</v>
      </c>
      <c r="E548" s="82">
        <v>30.48</v>
      </c>
    </row>
    <row r="549" spans="1:5" x14ac:dyDescent="0.25">
      <c r="A549" s="19" t="s">
        <v>1334</v>
      </c>
      <c r="B549" s="19" t="s">
        <v>108</v>
      </c>
      <c r="C549" s="79" t="s">
        <v>1335</v>
      </c>
      <c r="D549" s="82">
        <v>20.92</v>
      </c>
      <c r="E549" s="82">
        <v>20.97</v>
      </c>
    </row>
    <row r="550" spans="1:5" x14ac:dyDescent="0.25">
      <c r="A550" s="19" t="s">
        <v>1336</v>
      </c>
      <c r="B550" s="19" t="s">
        <v>108</v>
      </c>
      <c r="C550" s="79" t="s">
        <v>1337</v>
      </c>
      <c r="D550" s="82">
        <v>16.059999999999999</v>
      </c>
      <c r="E550" s="82">
        <v>45.59</v>
      </c>
    </row>
    <row r="551" spans="1:5" x14ac:dyDescent="0.25">
      <c r="A551" s="19" t="s">
        <v>1338</v>
      </c>
      <c r="B551" s="19" t="s">
        <v>108</v>
      </c>
      <c r="C551" s="79" t="s">
        <v>1339</v>
      </c>
      <c r="D551" s="82">
        <v>12.23</v>
      </c>
      <c r="E551" s="82">
        <v>37.58</v>
      </c>
    </row>
    <row r="552" spans="1:5" x14ac:dyDescent="0.25">
      <c r="A552" s="19" t="s">
        <v>1340</v>
      </c>
      <c r="B552" s="19" t="s">
        <v>108</v>
      </c>
      <c r="C552" s="79" t="s">
        <v>1341</v>
      </c>
      <c r="D552" s="82">
        <v>16.059999999999999</v>
      </c>
      <c r="E552" s="82">
        <v>43.02</v>
      </c>
    </row>
    <row r="553" spans="1:5" x14ac:dyDescent="0.25">
      <c r="A553" s="19" t="s">
        <v>1342</v>
      </c>
      <c r="B553" s="19" t="s">
        <v>108</v>
      </c>
      <c r="C553" s="79" t="s">
        <v>1343</v>
      </c>
      <c r="D553" s="82">
        <v>9.2799999999999994</v>
      </c>
      <c r="E553" s="82">
        <v>34.799999999999997</v>
      </c>
    </row>
    <row r="554" spans="1:5" x14ac:dyDescent="0.25">
      <c r="A554" s="19" t="s">
        <v>1344</v>
      </c>
      <c r="B554" s="19" t="s">
        <v>108</v>
      </c>
      <c r="C554" s="79" t="s">
        <v>1345</v>
      </c>
      <c r="D554" s="82">
        <v>23.36</v>
      </c>
      <c r="E554" s="82">
        <v>24.39</v>
      </c>
    </row>
    <row r="555" spans="1:5" x14ac:dyDescent="0.25">
      <c r="A555" s="19" t="s">
        <v>1346</v>
      </c>
      <c r="B555" s="19" t="s">
        <v>108</v>
      </c>
      <c r="C555" s="79" t="s">
        <v>1347</v>
      </c>
      <c r="D555" s="82">
        <v>51.99</v>
      </c>
      <c r="E555" s="82">
        <v>58.59</v>
      </c>
    </row>
    <row r="556" spans="1:5" x14ac:dyDescent="0.25">
      <c r="A556" s="19" t="s">
        <v>1348</v>
      </c>
      <c r="B556" s="19" t="s">
        <v>108</v>
      </c>
      <c r="C556" s="79" t="s">
        <v>1349</v>
      </c>
      <c r="D556" s="82">
        <v>13.66</v>
      </c>
      <c r="E556" s="82">
        <v>36.119999999999997</v>
      </c>
    </row>
    <row r="557" spans="1:5" x14ac:dyDescent="0.25">
      <c r="A557" s="19" t="s">
        <v>1350</v>
      </c>
      <c r="B557" s="19" t="s">
        <v>108</v>
      </c>
      <c r="C557" s="79" t="s">
        <v>1351</v>
      </c>
      <c r="D557" s="82">
        <v>20.86</v>
      </c>
      <c r="E557" s="82">
        <v>28.64</v>
      </c>
    </row>
    <row r="558" spans="1:5" x14ac:dyDescent="0.25">
      <c r="A558" s="19" t="s">
        <v>1352</v>
      </c>
      <c r="B558" s="19" t="s">
        <v>108</v>
      </c>
      <c r="C558" s="79" t="s">
        <v>1353</v>
      </c>
      <c r="D558" s="82">
        <v>17.95</v>
      </c>
      <c r="E558" s="82">
        <v>34.65</v>
      </c>
    </row>
    <row r="559" spans="1:5" x14ac:dyDescent="0.25">
      <c r="A559" s="19" t="s">
        <v>1354</v>
      </c>
      <c r="B559" s="19" t="s">
        <v>108</v>
      </c>
      <c r="C559" s="79" t="s">
        <v>1355</v>
      </c>
      <c r="D559" s="82">
        <v>26.56</v>
      </c>
      <c r="E559" s="82">
        <v>37.119999999999997</v>
      </c>
    </row>
  </sheetData>
  <hyperlinks>
    <hyperlink ref="K3" location="Indice!A1" display="(ritorna all'indice)"/>
  </hyperlink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2"/>
  <dimension ref="A1:L560"/>
  <sheetViews>
    <sheetView workbookViewId="0">
      <selection activeCell="G8" sqref="G8"/>
    </sheetView>
  </sheetViews>
  <sheetFormatPr defaultRowHeight="15" x14ac:dyDescent="0.25"/>
  <cols>
    <col min="1" max="1" width="13.7109375" customWidth="1"/>
    <col min="2" max="2" width="12.7109375" customWidth="1"/>
    <col min="3" max="3" width="18.42578125" bestFit="1" customWidth="1"/>
    <col min="4" max="5" width="11.8554687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100</v>
      </c>
    </row>
    <row r="5" spans="1:12" ht="16.5" customHeight="1" x14ac:dyDescent="0.25"/>
    <row r="6" spans="1:12" s="9" customFormat="1" ht="15.75" customHeight="1" x14ac:dyDescent="0.25">
      <c r="A6" s="10" t="s">
        <v>4</v>
      </c>
      <c r="B6" s="11" t="s">
        <v>1428</v>
      </c>
    </row>
    <row r="7" spans="1:12" s="9" customFormat="1" ht="15.75" customHeight="1" x14ac:dyDescent="0.25">
      <c r="A7" s="102" t="s">
        <v>133</v>
      </c>
      <c r="B7" s="14"/>
    </row>
    <row r="8" spans="1:12" s="9" customFormat="1" ht="15.75" customHeight="1" x14ac:dyDescent="0.25">
      <c r="A8" s="102" t="s">
        <v>1427</v>
      </c>
      <c r="B8" s="14"/>
    </row>
    <row r="10" spans="1:12" ht="27" x14ac:dyDescent="0.25">
      <c r="A10" s="65" t="s">
        <v>72</v>
      </c>
      <c r="B10" s="65" t="s">
        <v>75</v>
      </c>
      <c r="C10" s="65" t="s">
        <v>76</v>
      </c>
      <c r="D10" s="66" t="s">
        <v>90</v>
      </c>
      <c r="E10" s="66" t="s">
        <v>91</v>
      </c>
    </row>
    <row r="11" spans="1:12" x14ac:dyDescent="0.25">
      <c r="A11" s="19" t="s">
        <v>261</v>
      </c>
      <c r="B11" s="19" t="s">
        <v>104</v>
      </c>
      <c r="C11" s="19" t="s">
        <v>262</v>
      </c>
      <c r="D11" s="69">
        <v>668</v>
      </c>
      <c r="E11" s="83">
        <v>2</v>
      </c>
    </row>
    <row r="12" spans="1:12" x14ac:dyDescent="0.25">
      <c r="A12" s="19" t="s">
        <v>263</v>
      </c>
      <c r="B12" s="19" t="s">
        <v>104</v>
      </c>
      <c r="C12" s="19" t="s">
        <v>264</v>
      </c>
      <c r="D12" s="69">
        <v>3212</v>
      </c>
      <c r="E12" s="83">
        <v>2.4</v>
      </c>
    </row>
    <row r="13" spans="1:12" x14ac:dyDescent="0.25">
      <c r="A13" s="19" t="s">
        <v>265</v>
      </c>
      <c r="B13" s="19" t="s">
        <v>104</v>
      </c>
      <c r="C13" s="19" t="s">
        <v>266</v>
      </c>
      <c r="D13" s="69">
        <v>1887</v>
      </c>
      <c r="E13" s="83">
        <v>2.5</v>
      </c>
    </row>
    <row r="14" spans="1:12" x14ac:dyDescent="0.25">
      <c r="A14" s="19" t="s">
        <v>267</v>
      </c>
      <c r="B14" s="19" t="s">
        <v>104</v>
      </c>
      <c r="C14" s="19" t="s">
        <v>268</v>
      </c>
      <c r="D14" s="69">
        <v>1868</v>
      </c>
      <c r="E14" s="83">
        <v>2.8</v>
      </c>
    </row>
    <row r="15" spans="1:12" x14ac:dyDescent="0.25">
      <c r="A15" s="19" t="s">
        <v>269</v>
      </c>
      <c r="B15" s="19" t="s">
        <v>104</v>
      </c>
      <c r="C15" s="19" t="s">
        <v>270</v>
      </c>
      <c r="D15" s="69">
        <v>18888</v>
      </c>
      <c r="E15" s="83">
        <v>2.8</v>
      </c>
    </row>
    <row r="16" spans="1:12" x14ac:dyDescent="0.25">
      <c r="A16" s="19" t="s">
        <v>271</v>
      </c>
      <c r="B16" s="19" t="s">
        <v>104</v>
      </c>
      <c r="C16" s="19" t="s">
        <v>272</v>
      </c>
      <c r="D16" s="69">
        <v>846</v>
      </c>
      <c r="E16" s="83">
        <v>2.5</v>
      </c>
    </row>
    <row r="17" spans="1:5" x14ac:dyDescent="0.25">
      <c r="A17" s="19" t="s">
        <v>273</v>
      </c>
      <c r="B17" s="19" t="s">
        <v>104</v>
      </c>
      <c r="C17" s="19" t="s">
        <v>274</v>
      </c>
      <c r="D17" s="69">
        <v>2269</v>
      </c>
      <c r="E17" s="83">
        <v>2.7</v>
      </c>
    </row>
    <row r="18" spans="1:5" x14ac:dyDescent="0.25">
      <c r="A18" s="19" t="s">
        <v>275</v>
      </c>
      <c r="B18" s="19" t="s">
        <v>104</v>
      </c>
      <c r="C18" s="19" t="s">
        <v>276</v>
      </c>
      <c r="D18" s="69">
        <v>710</v>
      </c>
      <c r="E18" s="83">
        <v>2.6</v>
      </c>
    </row>
    <row r="19" spans="1:5" x14ac:dyDescent="0.25">
      <c r="A19" s="19" t="s">
        <v>277</v>
      </c>
      <c r="B19" s="19" t="s">
        <v>104</v>
      </c>
      <c r="C19" s="19" t="s">
        <v>278</v>
      </c>
      <c r="D19" s="69">
        <v>2368</v>
      </c>
      <c r="E19" s="83">
        <v>2.2999999999999998</v>
      </c>
    </row>
    <row r="20" spans="1:5" x14ac:dyDescent="0.25">
      <c r="A20" s="19" t="s">
        <v>279</v>
      </c>
      <c r="B20" s="19" t="s">
        <v>104</v>
      </c>
      <c r="C20" s="19" t="s">
        <v>280</v>
      </c>
      <c r="D20" s="69">
        <v>2217</v>
      </c>
      <c r="E20" s="83">
        <v>2.6</v>
      </c>
    </row>
    <row r="21" spans="1:5" x14ac:dyDescent="0.25">
      <c r="A21" s="19" t="s">
        <v>281</v>
      </c>
      <c r="B21" s="19" t="s">
        <v>104</v>
      </c>
      <c r="C21" s="19" t="s">
        <v>282</v>
      </c>
      <c r="D21" s="69">
        <v>781</v>
      </c>
      <c r="E21" s="83">
        <v>2.5</v>
      </c>
    </row>
    <row r="22" spans="1:5" x14ac:dyDescent="0.25">
      <c r="A22" s="19" t="s">
        <v>283</v>
      </c>
      <c r="B22" s="19" t="s">
        <v>104</v>
      </c>
      <c r="C22" s="19" t="s">
        <v>284</v>
      </c>
      <c r="D22" s="69">
        <v>2246</v>
      </c>
      <c r="E22" s="83">
        <v>2.5</v>
      </c>
    </row>
    <row r="23" spans="1:5" x14ac:dyDescent="0.25">
      <c r="A23" s="19" t="s">
        <v>285</v>
      </c>
      <c r="B23" s="19" t="s">
        <v>104</v>
      </c>
      <c r="C23" s="19" t="s">
        <v>286</v>
      </c>
      <c r="D23" s="69">
        <v>3311</v>
      </c>
      <c r="E23" s="83">
        <v>3.1</v>
      </c>
    </row>
    <row r="24" spans="1:5" x14ac:dyDescent="0.25">
      <c r="A24" s="19" t="s">
        <v>287</v>
      </c>
      <c r="B24" s="19" t="s">
        <v>104</v>
      </c>
      <c r="C24" s="19" t="s">
        <v>288</v>
      </c>
      <c r="D24" s="69">
        <v>641</v>
      </c>
      <c r="E24" s="83">
        <v>2.4</v>
      </c>
    </row>
    <row r="25" spans="1:5" x14ac:dyDescent="0.25">
      <c r="A25" s="19" t="s">
        <v>289</v>
      </c>
      <c r="B25" s="19" t="s">
        <v>104</v>
      </c>
      <c r="C25" s="19" t="s">
        <v>290</v>
      </c>
      <c r="D25" s="69">
        <v>7015</v>
      </c>
      <c r="E25" s="83">
        <v>2.6</v>
      </c>
    </row>
    <row r="26" spans="1:5" x14ac:dyDescent="0.25">
      <c r="A26" s="19" t="s">
        <v>291</v>
      </c>
      <c r="B26" s="19" t="s">
        <v>104</v>
      </c>
      <c r="C26" s="19" t="s">
        <v>292</v>
      </c>
      <c r="D26" s="69">
        <v>2558</v>
      </c>
      <c r="E26" s="83">
        <v>2.8</v>
      </c>
    </row>
    <row r="27" spans="1:5" x14ac:dyDescent="0.25">
      <c r="A27" s="19" t="s">
        <v>293</v>
      </c>
      <c r="B27" s="19" t="s">
        <v>104</v>
      </c>
      <c r="C27" s="19" t="s">
        <v>294</v>
      </c>
      <c r="D27" s="69">
        <v>3165</v>
      </c>
      <c r="E27" s="83">
        <v>2.2000000000000002</v>
      </c>
    </row>
    <row r="28" spans="1:5" x14ac:dyDescent="0.25">
      <c r="A28" s="19" t="s">
        <v>295</v>
      </c>
      <c r="B28" s="19" t="s">
        <v>104</v>
      </c>
      <c r="C28" s="19" t="s">
        <v>296</v>
      </c>
      <c r="D28" s="69">
        <v>5373</v>
      </c>
      <c r="E28" s="83">
        <v>2.5</v>
      </c>
    </row>
    <row r="29" spans="1:5" x14ac:dyDescent="0.25">
      <c r="A29" s="19" t="s">
        <v>297</v>
      </c>
      <c r="B29" s="19" t="s">
        <v>104</v>
      </c>
      <c r="C29" s="19" t="s">
        <v>298</v>
      </c>
      <c r="D29" s="69">
        <v>7757</v>
      </c>
      <c r="E29" s="83">
        <v>2.8</v>
      </c>
    </row>
    <row r="30" spans="1:5" x14ac:dyDescent="0.25">
      <c r="A30" s="19" t="s">
        <v>299</v>
      </c>
      <c r="B30" s="19" t="s">
        <v>104</v>
      </c>
      <c r="C30" s="19" t="s">
        <v>300</v>
      </c>
      <c r="D30" s="69">
        <v>3282</v>
      </c>
      <c r="E30" s="83">
        <v>3</v>
      </c>
    </row>
    <row r="31" spans="1:5" x14ac:dyDescent="0.25">
      <c r="A31" s="19" t="s">
        <v>301</v>
      </c>
      <c r="B31" s="19" t="s">
        <v>104</v>
      </c>
      <c r="C31" s="19" t="s">
        <v>302</v>
      </c>
      <c r="D31" s="69">
        <v>3218</v>
      </c>
      <c r="E31" s="83">
        <v>2.7</v>
      </c>
    </row>
    <row r="32" spans="1:5" x14ac:dyDescent="0.25">
      <c r="A32" s="19" t="s">
        <v>303</v>
      </c>
      <c r="B32" s="19" t="s">
        <v>104</v>
      </c>
      <c r="C32" s="19" t="s">
        <v>104</v>
      </c>
      <c r="D32" s="69">
        <v>31004</v>
      </c>
      <c r="E32" s="83">
        <v>2.4</v>
      </c>
    </row>
    <row r="33" spans="1:5" x14ac:dyDescent="0.25">
      <c r="A33" s="19" t="s">
        <v>304</v>
      </c>
      <c r="B33" s="19" t="s">
        <v>104</v>
      </c>
      <c r="C33" s="19" t="s">
        <v>305</v>
      </c>
      <c r="D33" s="69">
        <v>657</v>
      </c>
      <c r="E33" s="83">
        <v>2.2999999999999998</v>
      </c>
    </row>
    <row r="34" spans="1:5" x14ac:dyDescent="0.25">
      <c r="A34" s="19" t="s">
        <v>306</v>
      </c>
      <c r="B34" s="19" t="s">
        <v>104</v>
      </c>
      <c r="C34" s="19" t="s">
        <v>307</v>
      </c>
      <c r="D34" s="69">
        <v>455</v>
      </c>
      <c r="E34" s="83">
        <v>2.5</v>
      </c>
    </row>
    <row r="35" spans="1:5" x14ac:dyDescent="0.25">
      <c r="A35" s="19" t="s">
        <v>308</v>
      </c>
      <c r="B35" s="19" t="s">
        <v>104</v>
      </c>
      <c r="C35" s="19" t="s">
        <v>309</v>
      </c>
      <c r="D35" s="69">
        <v>572</v>
      </c>
      <c r="E35" s="83">
        <v>2.5</v>
      </c>
    </row>
    <row r="36" spans="1:5" x14ac:dyDescent="0.25">
      <c r="A36" s="19" t="s">
        <v>310</v>
      </c>
      <c r="B36" s="19" t="s">
        <v>104</v>
      </c>
      <c r="C36" s="19" t="s">
        <v>311</v>
      </c>
      <c r="D36" s="69">
        <v>1486</v>
      </c>
      <c r="E36" s="83">
        <v>2.5</v>
      </c>
    </row>
    <row r="37" spans="1:5" x14ac:dyDescent="0.25">
      <c r="A37" s="19" t="s">
        <v>312</v>
      </c>
      <c r="B37" s="19" t="s">
        <v>104</v>
      </c>
      <c r="C37" s="19" t="s">
        <v>313</v>
      </c>
      <c r="D37" s="69">
        <v>10892</v>
      </c>
      <c r="E37" s="83">
        <v>2.4</v>
      </c>
    </row>
    <row r="38" spans="1:5" x14ac:dyDescent="0.25">
      <c r="A38" s="19" t="s">
        <v>314</v>
      </c>
      <c r="B38" s="19" t="s">
        <v>104</v>
      </c>
      <c r="C38" s="19" t="s">
        <v>315</v>
      </c>
      <c r="D38" s="69">
        <v>1820</v>
      </c>
      <c r="E38" s="83">
        <v>2.8</v>
      </c>
    </row>
    <row r="39" spans="1:5" x14ac:dyDescent="0.25">
      <c r="A39" s="19" t="s">
        <v>316</v>
      </c>
      <c r="B39" s="19" t="s">
        <v>104</v>
      </c>
      <c r="C39" s="19" t="s">
        <v>317</v>
      </c>
      <c r="D39" s="69">
        <v>3088</v>
      </c>
      <c r="E39" s="83">
        <v>3</v>
      </c>
    </row>
    <row r="40" spans="1:5" x14ac:dyDescent="0.25">
      <c r="A40" s="19" t="s">
        <v>318</v>
      </c>
      <c r="B40" s="19" t="s">
        <v>104</v>
      </c>
      <c r="C40" s="19" t="s">
        <v>319</v>
      </c>
      <c r="D40" s="69">
        <v>192</v>
      </c>
      <c r="E40" s="83">
        <v>2.1</v>
      </c>
    </row>
    <row r="41" spans="1:5" x14ac:dyDescent="0.25">
      <c r="A41" s="19" t="s">
        <v>320</v>
      </c>
      <c r="B41" s="19" t="s">
        <v>104</v>
      </c>
      <c r="C41" s="19" t="s">
        <v>321</v>
      </c>
      <c r="D41" s="69">
        <v>524</v>
      </c>
      <c r="E41" s="83">
        <v>2.2999999999999998</v>
      </c>
    </row>
    <row r="42" spans="1:5" x14ac:dyDescent="0.25">
      <c r="A42" s="19" t="s">
        <v>322</v>
      </c>
      <c r="B42" s="19" t="s">
        <v>104</v>
      </c>
      <c r="C42" s="19" t="s">
        <v>323</v>
      </c>
      <c r="D42" s="69">
        <v>2746</v>
      </c>
      <c r="E42" s="83">
        <v>2.6</v>
      </c>
    </row>
    <row r="43" spans="1:5" x14ac:dyDescent="0.25">
      <c r="A43" s="19" t="s">
        <v>324</v>
      </c>
      <c r="B43" s="19" t="s">
        <v>104</v>
      </c>
      <c r="C43" s="19" t="s">
        <v>325</v>
      </c>
      <c r="D43" s="69">
        <v>977</v>
      </c>
      <c r="E43" s="83">
        <v>2.1</v>
      </c>
    </row>
    <row r="44" spans="1:5" x14ac:dyDescent="0.25">
      <c r="A44" s="19" t="s">
        <v>326</v>
      </c>
      <c r="B44" s="19" t="s">
        <v>104</v>
      </c>
      <c r="C44" s="19" t="s">
        <v>327</v>
      </c>
      <c r="D44" s="69">
        <v>347</v>
      </c>
      <c r="E44" s="83">
        <v>2.2999999999999998</v>
      </c>
    </row>
    <row r="45" spans="1:5" x14ac:dyDescent="0.25">
      <c r="A45" s="19" t="s">
        <v>328</v>
      </c>
      <c r="B45" s="19" t="s">
        <v>104</v>
      </c>
      <c r="C45" s="19" t="s">
        <v>329</v>
      </c>
      <c r="D45" s="69">
        <v>600</v>
      </c>
      <c r="E45" s="83">
        <v>2.4</v>
      </c>
    </row>
    <row r="46" spans="1:5" x14ac:dyDescent="0.25">
      <c r="A46" s="19" t="s">
        <v>330</v>
      </c>
      <c r="B46" s="19" t="s">
        <v>104</v>
      </c>
      <c r="C46" s="19" t="s">
        <v>331</v>
      </c>
      <c r="D46" s="69">
        <v>1870</v>
      </c>
      <c r="E46" s="83">
        <v>2.6</v>
      </c>
    </row>
    <row r="47" spans="1:5" x14ac:dyDescent="0.25">
      <c r="A47" s="19" t="s">
        <v>332</v>
      </c>
      <c r="B47" s="19" t="s">
        <v>104</v>
      </c>
      <c r="C47" s="19" t="s">
        <v>333</v>
      </c>
      <c r="D47" s="69">
        <v>3275</v>
      </c>
      <c r="E47" s="83">
        <v>2.8</v>
      </c>
    </row>
    <row r="48" spans="1:5" x14ac:dyDescent="0.25">
      <c r="A48" s="19" t="s">
        <v>334</v>
      </c>
      <c r="B48" s="19" t="s">
        <v>104</v>
      </c>
      <c r="C48" s="19" t="s">
        <v>335</v>
      </c>
      <c r="D48" s="69">
        <v>227</v>
      </c>
      <c r="E48" s="83">
        <v>2.2999999999999998</v>
      </c>
    </row>
    <row r="49" spans="1:5" x14ac:dyDescent="0.25">
      <c r="A49" s="19" t="s">
        <v>336</v>
      </c>
      <c r="B49" s="19" t="s">
        <v>104</v>
      </c>
      <c r="C49" s="19" t="s">
        <v>337</v>
      </c>
      <c r="D49" s="69">
        <v>940</v>
      </c>
      <c r="E49" s="83">
        <v>2.2000000000000002</v>
      </c>
    </row>
    <row r="50" spans="1:5" x14ac:dyDescent="0.25">
      <c r="A50" s="19" t="s">
        <v>338</v>
      </c>
      <c r="B50" s="19" t="s">
        <v>104</v>
      </c>
      <c r="C50" s="19" t="s">
        <v>339</v>
      </c>
      <c r="D50" s="69">
        <v>281</v>
      </c>
      <c r="E50" s="83">
        <v>2.2999999999999998</v>
      </c>
    </row>
    <row r="51" spans="1:5" x14ac:dyDescent="0.25">
      <c r="A51" s="19" t="s">
        <v>340</v>
      </c>
      <c r="B51" s="19" t="s">
        <v>104</v>
      </c>
      <c r="C51" s="19" t="s">
        <v>341</v>
      </c>
      <c r="D51" s="69">
        <v>1537</v>
      </c>
      <c r="E51" s="83">
        <v>2.2999999999999998</v>
      </c>
    </row>
    <row r="52" spans="1:5" x14ac:dyDescent="0.25">
      <c r="A52" s="19" t="s">
        <v>342</v>
      </c>
      <c r="B52" s="19" t="s">
        <v>104</v>
      </c>
      <c r="C52" s="19" t="s">
        <v>343</v>
      </c>
      <c r="D52" s="69">
        <v>2626</v>
      </c>
      <c r="E52" s="83">
        <v>2.7</v>
      </c>
    </row>
    <row r="53" spans="1:5" x14ac:dyDescent="0.25">
      <c r="A53" s="19" t="s">
        <v>344</v>
      </c>
      <c r="B53" s="19" t="s">
        <v>104</v>
      </c>
      <c r="C53" s="19" t="s">
        <v>345</v>
      </c>
      <c r="D53" s="69">
        <v>4167</v>
      </c>
      <c r="E53" s="83">
        <v>3</v>
      </c>
    </row>
    <row r="54" spans="1:5" x14ac:dyDescent="0.25">
      <c r="A54" s="19" t="s">
        <v>346</v>
      </c>
      <c r="B54" s="19" t="s">
        <v>104</v>
      </c>
      <c r="C54" s="19" t="s">
        <v>347</v>
      </c>
      <c r="D54" s="69">
        <v>340</v>
      </c>
      <c r="E54" s="83">
        <v>2.1</v>
      </c>
    </row>
    <row r="55" spans="1:5" x14ac:dyDescent="0.25">
      <c r="A55" s="19" t="s">
        <v>348</v>
      </c>
      <c r="B55" s="19" t="s">
        <v>104</v>
      </c>
      <c r="C55" s="19" t="s">
        <v>349</v>
      </c>
      <c r="D55" s="69">
        <v>557</v>
      </c>
      <c r="E55" s="83">
        <v>2</v>
      </c>
    </row>
    <row r="56" spans="1:5" x14ac:dyDescent="0.25">
      <c r="A56" s="19" t="s">
        <v>350</v>
      </c>
      <c r="B56" s="19" t="s">
        <v>104</v>
      </c>
      <c r="C56" s="19" t="s">
        <v>351</v>
      </c>
      <c r="D56" s="69">
        <v>5721</v>
      </c>
      <c r="E56" s="83">
        <v>2.8</v>
      </c>
    </row>
    <row r="57" spans="1:5" x14ac:dyDescent="0.25">
      <c r="A57" s="19" t="s">
        <v>352</v>
      </c>
      <c r="B57" s="19" t="s">
        <v>104</v>
      </c>
      <c r="C57" s="19" t="s">
        <v>353</v>
      </c>
      <c r="D57" s="69">
        <v>3828</v>
      </c>
      <c r="E57" s="83">
        <v>2.7</v>
      </c>
    </row>
    <row r="58" spans="1:5" x14ac:dyDescent="0.25">
      <c r="A58" s="19" t="s">
        <v>354</v>
      </c>
      <c r="B58" s="19" t="s">
        <v>104</v>
      </c>
      <c r="C58" s="19" t="s">
        <v>355</v>
      </c>
      <c r="D58" s="69">
        <v>13228</v>
      </c>
      <c r="E58" s="83">
        <v>2.9</v>
      </c>
    </row>
    <row r="59" spans="1:5" x14ac:dyDescent="0.25">
      <c r="A59" s="19" t="s">
        <v>356</v>
      </c>
      <c r="B59" s="19" t="s">
        <v>104</v>
      </c>
      <c r="C59" s="19" t="s">
        <v>357</v>
      </c>
      <c r="D59" s="69">
        <v>13847</v>
      </c>
      <c r="E59" s="83">
        <v>2.9</v>
      </c>
    </row>
    <row r="60" spans="1:5" x14ac:dyDescent="0.25">
      <c r="A60" s="19" t="s">
        <v>358</v>
      </c>
      <c r="B60" s="19" t="s">
        <v>104</v>
      </c>
      <c r="C60" s="19" t="s">
        <v>359</v>
      </c>
      <c r="D60" s="69">
        <v>984</v>
      </c>
      <c r="E60" s="83">
        <v>2.2000000000000002</v>
      </c>
    </row>
    <row r="61" spans="1:5" x14ac:dyDescent="0.25">
      <c r="A61" s="19" t="s">
        <v>360</v>
      </c>
      <c r="B61" s="19" t="s">
        <v>104</v>
      </c>
      <c r="C61" s="19" t="s">
        <v>361</v>
      </c>
      <c r="D61" s="69">
        <v>1367</v>
      </c>
      <c r="E61" s="83">
        <v>2.2999999999999998</v>
      </c>
    </row>
    <row r="62" spans="1:5" x14ac:dyDescent="0.25">
      <c r="A62" s="19" t="s">
        <v>362</v>
      </c>
      <c r="B62" s="19" t="s">
        <v>104</v>
      </c>
      <c r="C62" s="19" t="s">
        <v>363</v>
      </c>
      <c r="D62" s="69">
        <v>12107</v>
      </c>
      <c r="E62" s="83">
        <v>2.4</v>
      </c>
    </row>
    <row r="63" spans="1:5" x14ac:dyDescent="0.25">
      <c r="A63" s="19" t="s">
        <v>364</v>
      </c>
      <c r="B63" s="19" t="s">
        <v>104</v>
      </c>
      <c r="C63" s="19" t="s">
        <v>365</v>
      </c>
      <c r="D63" s="69">
        <v>9012</v>
      </c>
      <c r="E63" s="83">
        <v>3</v>
      </c>
    </row>
    <row r="64" spans="1:5" x14ac:dyDescent="0.25">
      <c r="A64" s="19" t="s">
        <v>366</v>
      </c>
      <c r="B64" s="19" t="s">
        <v>104</v>
      </c>
      <c r="C64" s="19" t="s">
        <v>367</v>
      </c>
      <c r="D64" s="69">
        <v>4345</v>
      </c>
      <c r="E64" s="83">
        <v>2.7</v>
      </c>
    </row>
    <row r="65" spans="1:5" x14ac:dyDescent="0.25">
      <c r="A65" s="19" t="s">
        <v>368</v>
      </c>
      <c r="B65" s="19" t="s">
        <v>104</v>
      </c>
      <c r="C65" s="19" t="s">
        <v>369</v>
      </c>
      <c r="D65" s="69">
        <v>1225</v>
      </c>
      <c r="E65" s="83">
        <v>2.5</v>
      </c>
    </row>
    <row r="66" spans="1:5" x14ac:dyDescent="0.25">
      <c r="A66" s="19" t="s">
        <v>370</v>
      </c>
      <c r="B66" s="19" t="s">
        <v>104</v>
      </c>
      <c r="C66" s="19" t="s">
        <v>371</v>
      </c>
      <c r="D66" s="69">
        <v>857</v>
      </c>
      <c r="E66" s="83">
        <v>2.6</v>
      </c>
    </row>
    <row r="67" spans="1:5" x14ac:dyDescent="0.25">
      <c r="A67" s="19" t="s">
        <v>372</v>
      </c>
      <c r="B67" s="19" t="s">
        <v>104</v>
      </c>
      <c r="C67" s="19" t="s">
        <v>373</v>
      </c>
      <c r="D67" s="69">
        <v>4347</v>
      </c>
      <c r="E67" s="83">
        <v>2.5</v>
      </c>
    </row>
    <row r="68" spans="1:5" x14ac:dyDescent="0.25">
      <c r="A68" s="19" t="s">
        <v>374</v>
      </c>
      <c r="B68" s="19" t="s">
        <v>104</v>
      </c>
      <c r="C68" s="19" t="s">
        <v>375</v>
      </c>
      <c r="D68" s="69">
        <v>2223</v>
      </c>
      <c r="E68" s="83">
        <v>2.1</v>
      </c>
    </row>
    <row r="69" spans="1:5" x14ac:dyDescent="0.25">
      <c r="A69" s="19" t="s">
        <v>376</v>
      </c>
      <c r="B69" s="19" t="s">
        <v>104</v>
      </c>
      <c r="C69" s="19" t="s">
        <v>377</v>
      </c>
      <c r="D69" s="69">
        <v>1182</v>
      </c>
      <c r="E69" s="83">
        <v>2.5</v>
      </c>
    </row>
    <row r="70" spans="1:5" x14ac:dyDescent="0.25">
      <c r="A70" s="19" t="s">
        <v>378</v>
      </c>
      <c r="B70" s="19" t="s">
        <v>104</v>
      </c>
      <c r="C70" s="19" t="s">
        <v>379</v>
      </c>
      <c r="D70" s="69">
        <v>2274</v>
      </c>
      <c r="E70" s="83">
        <v>2.6</v>
      </c>
    </row>
    <row r="71" spans="1:5" x14ac:dyDescent="0.25">
      <c r="A71" s="19" t="s">
        <v>380</v>
      </c>
      <c r="B71" s="19" t="s">
        <v>104</v>
      </c>
      <c r="C71" s="19" t="s">
        <v>381</v>
      </c>
      <c r="D71" s="69">
        <v>683</v>
      </c>
      <c r="E71" s="83">
        <v>2.4</v>
      </c>
    </row>
    <row r="72" spans="1:5" x14ac:dyDescent="0.25">
      <c r="A72" s="19" t="s">
        <v>382</v>
      </c>
      <c r="B72" s="19" t="s">
        <v>104</v>
      </c>
      <c r="C72" s="19" t="s">
        <v>383</v>
      </c>
      <c r="D72" s="69">
        <v>2777</v>
      </c>
      <c r="E72" s="83">
        <v>2.8</v>
      </c>
    </row>
    <row r="73" spans="1:5" x14ac:dyDescent="0.25">
      <c r="A73" s="19" t="s">
        <v>384</v>
      </c>
      <c r="B73" s="19" t="s">
        <v>104</v>
      </c>
      <c r="C73" s="19" t="s">
        <v>385</v>
      </c>
      <c r="D73" s="69">
        <v>590</v>
      </c>
      <c r="E73" s="83">
        <v>2.5</v>
      </c>
    </row>
    <row r="74" spans="1:5" x14ac:dyDescent="0.25">
      <c r="A74" s="19" t="s">
        <v>386</v>
      </c>
      <c r="B74" s="19" t="s">
        <v>104</v>
      </c>
      <c r="C74" s="19" t="s">
        <v>387</v>
      </c>
      <c r="D74" s="69">
        <v>611</v>
      </c>
      <c r="E74" s="83">
        <v>2.5</v>
      </c>
    </row>
    <row r="75" spans="1:5" x14ac:dyDescent="0.25">
      <c r="A75" s="19" t="s">
        <v>388</v>
      </c>
      <c r="B75" s="19" t="s">
        <v>104</v>
      </c>
      <c r="C75" s="19" t="s">
        <v>389</v>
      </c>
      <c r="D75" s="69">
        <v>809</v>
      </c>
      <c r="E75" s="83">
        <v>2.2000000000000002</v>
      </c>
    </row>
    <row r="76" spans="1:5" x14ac:dyDescent="0.25">
      <c r="A76" s="19" t="s">
        <v>390</v>
      </c>
      <c r="B76" s="19" t="s">
        <v>104</v>
      </c>
      <c r="C76" s="19" t="s">
        <v>391</v>
      </c>
      <c r="D76" s="69">
        <v>584</v>
      </c>
      <c r="E76" s="83">
        <v>2.2000000000000002</v>
      </c>
    </row>
    <row r="77" spans="1:5" x14ac:dyDescent="0.25">
      <c r="A77" s="19" t="s">
        <v>392</v>
      </c>
      <c r="B77" s="19" t="s">
        <v>104</v>
      </c>
      <c r="C77" s="19" t="s">
        <v>393</v>
      </c>
      <c r="D77" s="69">
        <v>2935</v>
      </c>
      <c r="E77" s="83">
        <v>2.6</v>
      </c>
    </row>
    <row r="78" spans="1:5" x14ac:dyDescent="0.25">
      <c r="A78" s="19" t="s">
        <v>394</v>
      </c>
      <c r="B78" s="19" t="s">
        <v>104</v>
      </c>
      <c r="C78" s="19" t="s">
        <v>395</v>
      </c>
      <c r="D78" s="69">
        <v>921</v>
      </c>
      <c r="E78" s="83">
        <v>2.5</v>
      </c>
    </row>
    <row r="79" spans="1:5" x14ac:dyDescent="0.25">
      <c r="A79" s="19" t="s">
        <v>396</v>
      </c>
      <c r="B79" s="19" t="s">
        <v>104</v>
      </c>
      <c r="C79" s="19" t="s">
        <v>397</v>
      </c>
      <c r="D79" s="69">
        <v>1309</v>
      </c>
      <c r="E79" s="83">
        <v>2.4</v>
      </c>
    </row>
    <row r="80" spans="1:5" x14ac:dyDescent="0.25">
      <c r="A80" s="19" t="s">
        <v>398</v>
      </c>
      <c r="B80" s="19" t="s">
        <v>104</v>
      </c>
      <c r="C80" s="19" t="s">
        <v>399</v>
      </c>
      <c r="D80" s="69">
        <v>1477</v>
      </c>
      <c r="E80" s="83">
        <v>2.2999999999999998</v>
      </c>
    </row>
    <row r="81" spans="1:5" x14ac:dyDescent="0.25">
      <c r="A81" s="19" t="s">
        <v>400</v>
      </c>
      <c r="B81" s="19" t="s">
        <v>104</v>
      </c>
      <c r="C81" s="19" t="s">
        <v>401</v>
      </c>
      <c r="D81" s="69">
        <v>385</v>
      </c>
      <c r="E81" s="83">
        <v>2.2000000000000002</v>
      </c>
    </row>
    <row r="82" spans="1:5" x14ac:dyDescent="0.25">
      <c r="A82" s="19" t="s">
        <v>402</v>
      </c>
      <c r="B82" s="19" t="s">
        <v>104</v>
      </c>
      <c r="C82" s="19" t="s">
        <v>403</v>
      </c>
      <c r="D82" s="69">
        <v>199</v>
      </c>
      <c r="E82" s="83">
        <v>2.2000000000000002</v>
      </c>
    </row>
    <row r="83" spans="1:5" x14ac:dyDescent="0.25">
      <c r="A83" s="19" t="s">
        <v>404</v>
      </c>
      <c r="B83" s="19" t="s">
        <v>104</v>
      </c>
      <c r="C83" s="19" t="s">
        <v>405</v>
      </c>
      <c r="D83" s="69">
        <v>750</v>
      </c>
      <c r="E83" s="83">
        <v>2.1</v>
      </c>
    </row>
    <row r="84" spans="1:5" x14ac:dyDescent="0.25">
      <c r="A84" s="19" t="s">
        <v>406</v>
      </c>
      <c r="B84" s="19" t="s">
        <v>104</v>
      </c>
      <c r="C84" s="19" t="s">
        <v>407</v>
      </c>
      <c r="D84" s="69">
        <v>4869</v>
      </c>
      <c r="E84" s="83">
        <v>2.8</v>
      </c>
    </row>
    <row r="85" spans="1:5" x14ac:dyDescent="0.25">
      <c r="A85" s="19" t="s">
        <v>408</v>
      </c>
      <c r="B85" s="19" t="s">
        <v>104</v>
      </c>
      <c r="C85" s="19" t="s">
        <v>409</v>
      </c>
      <c r="D85" s="69">
        <v>6143</v>
      </c>
      <c r="E85" s="83">
        <v>2.8</v>
      </c>
    </row>
    <row r="86" spans="1:5" x14ac:dyDescent="0.25">
      <c r="A86" s="19" t="s">
        <v>410</v>
      </c>
      <c r="B86" s="19" t="s">
        <v>104</v>
      </c>
      <c r="C86" s="19" t="s">
        <v>411</v>
      </c>
      <c r="D86" s="69">
        <v>418</v>
      </c>
      <c r="E86" s="83">
        <v>2.2000000000000002</v>
      </c>
    </row>
    <row r="87" spans="1:5" x14ac:dyDescent="0.25">
      <c r="A87" s="19" t="s">
        <v>412</v>
      </c>
      <c r="B87" s="19" t="s">
        <v>104</v>
      </c>
      <c r="C87" s="19" t="s">
        <v>413</v>
      </c>
      <c r="D87" s="69">
        <v>5606</v>
      </c>
      <c r="E87" s="83">
        <v>2.6</v>
      </c>
    </row>
    <row r="88" spans="1:5" x14ac:dyDescent="0.25">
      <c r="A88" s="19" t="s">
        <v>414</v>
      </c>
      <c r="B88" s="19" t="s">
        <v>104</v>
      </c>
      <c r="C88" s="19" t="s">
        <v>415</v>
      </c>
      <c r="D88" s="69">
        <v>9078</v>
      </c>
      <c r="E88" s="83">
        <v>2.5</v>
      </c>
    </row>
    <row r="89" spans="1:5" x14ac:dyDescent="0.25">
      <c r="A89" s="19" t="s">
        <v>416</v>
      </c>
      <c r="B89" s="19" t="s">
        <v>104</v>
      </c>
      <c r="C89" s="19" t="s">
        <v>417</v>
      </c>
      <c r="D89" s="69">
        <v>429</v>
      </c>
      <c r="E89" s="83">
        <v>2.2000000000000002</v>
      </c>
    </row>
    <row r="90" spans="1:5" x14ac:dyDescent="0.25">
      <c r="A90" s="19" t="s">
        <v>418</v>
      </c>
      <c r="B90" s="19" t="s">
        <v>104</v>
      </c>
      <c r="C90" s="19" t="s">
        <v>419</v>
      </c>
      <c r="D90" s="69">
        <v>793</v>
      </c>
      <c r="E90" s="83">
        <v>2.4</v>
      </c>
    </row>
    <row r="91" spans="1:5" x14ac:dyDescent="0.25">
      <c r="A91" s="19" t="s">
        <v>420</v>
      </c>
      <c r="B91" s="19" t="s">
        <v>104</v>
      </c>
      <c r="C91" s="19" t="s">
        <v>421</v>
      </c>
      <c r="D91" s="69">
        <v>4392</v>
      </c>
      <c r="E91" s="83">
        <v>2.8</v>
      </c>
    </row>
    <row r="92" spans="1:5" x14ac:dyDescent="0.25">
      <c r="A92" s="19" t="s">
        <v>422</v>
      </c>
      <c r="B92" s="19" t="s">
        <v>104</v>
      </c>
      <c r="C92" s="19" t="s">
        <v>423</v>
      </c>
      <c r="D92" s="69">
        <v>4986</v>
      </c>
      <c r="E92" s="83">
        <v>2.8</v>
      </c>
    </row>
    <row r="93" spans="1:5" x14ac:dyDescent="0.25">
      <c r="A93" s="19" t="s">
        <v>424</v>
      </c>
      <c r="B93" s="19" t="s">
        <v>104</v>
      </c>
      <c r="C93" s="19" t="s">
        <v>425</v>
      </c>
      <c r="D93" s="69">
        <v>13083</v>
      </c>
      <c r="E93" s="83">
        <v>2.5</v>
      </c>
    </row>
    <row r="94" spans="1:5" x14ac:dyDescent="0.25">
      <c r="A94" s="19" t="s">
        <v>426</v>
      </c>
      <c r="B94" s="19" t="s">
        <v>104</v>
      </c>
      <c r="C94" s="19" t="s">
        <v>427</v>
      </c>
      <c r="D94" s="69">
        <v>960</v>
      </c>
      <c r="E94" s="83">
        <v>2.7</v>
      </c>
    </row>
    <row r="95" spans="1:5" x14ac:dyDescent="0.25">
      <c r="A95" s="19" t="s">
        <v>428</v>
      </c>
      <c r="B95" s="19" t="s">
        <v>104</v>
      </c>
      <c r="C95" s="19" t="s">
        <v>429</v>
      </c>
      <c r="D95" s="69">
        <v>1786</v>
      </c>
      <c r="E95" s="83">
        <v>3.1</v>
      </c>
    </row>
    <row r="96" spans="1:5" x14ac:dyDescent="0.25">
      <c r="A96" s="19" t="s">
        <v>430</v>
      </c>
      <c r="B96" s="19" t="s">
        <v>104</v>
      </c>
      <c r="C96" s="19" t="s">
        <v>431</v>
      </c>
      <c r="D96" s="69">
        <v>1002</v>
      </c>
      <c r="E96" s="83">
        <v>2.2000000000000002</v>
      </c>
    </row>
    <row r="97" spans="1:5" x14ac:dyDescent="0.25">
      <c r="A97" s="19" t="s">
        <v>432</v>
      </c>
      <c r="B97" s="19" t="s">
        <v>104</v>
      </c>
      <c r="C97" s="19" t="s">
        <v>433</v>
      </c>
      <c r="D97" s="69">
        <v>4964</v>
      </c>
      <c r="E97" s="83">
        <v>3</v>
      </c>
    </row>
    <row r="98" spans="1:5" x14ac:dyDescent="0.25">
      <c r="A98" s="19" t="s">
        <v>434</v>
      </c>
      <c r="B98" s="19" t="s">
        <v>104</v>
      </c>
      <c r="C98" s="19" t="s">
        <v>435</v>
      </c>
      <c r="D98" s="69">
        <v>8808</v>
      </c>
      <c r="E98" s="83">
        <v>2.4</v>
      </c>
    </row>
    <row r="99" spans="1:5" x14ac:dyDescent="0.25">
      <c r="A99" s="19" t="s">
        <v>436</v>
      </c>
      <c r="B99" s="19" t="s">
        <v>104</v>
      </c>
      <c r="C99" s="19" t="s">
        <v>437</v>
      </c>
      <c r="D99" s="69">
        <v>2935</v>
      </c>
      <c r="E99" s="83">
        <v>2.5</v>
      </c>
    </row>
    <row r="100" spans="1:5" x14ac:dyDescent="0.25">
      <c r="A100" s="19" t="s">
        <v>438</v>
      </c>
      <c r="B100" s="19" t="s">
        <v>104</v>
      </c>
      <c r="C100" s="19" t="s">
        <v>439</v>
      </c>
      <c r="D100" s="69">
        <v>2965</v>
      </c>
      <c r="E100" s="83">
        <v>2.9</v>
      </c>
    </row>
    <row r="101" spans="1:5" x14ac:dyDescent="0.25">
      <c r="A101" s="19" t="s">
        <v>440</v>
      </c>
      <c r="B101" s="19" t="s">
        <v>104</v>
      </c>
      <c r="C101" s="19" t="s">
        <v>441</v>
      </c>
      <c r="D101" s="69">
        <v>4070</v>
      </c>
      <c r="E101" s="83">
        <v>3</v>
      </c>
    </row>
    <row r="102" spans="1:5" x14ac:dyDescent="0.25">
      <c r="A102" s="19" t="s">
        <v>442</v>
      </c>
      <c r="B102" s="19" t="s">
        <v>104</v>
      </c>
      <c r="C102" s="19" t="s">
        <v>443</v>
      </c>
      <c r="D102" s="69">
        <v>4981</v>
      </c>
      <c r="E102" s="83">
        <v>2.9</v>
      </c>
    </row>
    <row r="103" spans="1:5" x14ac:dyDescent="0.25">
      <c r="A103" s="19" t="s">
        <v>444</v>
      </c>
      <c r="B103" s="19" t="s">
        <v>104</v>
      </c>
      <c r="C103" s="19" t="s">
        <v>445</v>
      </c>
      <c r="D103" s="69">
        <v>381</v>
      </c>
      <c r="E103" s="83">
        <v>2.2999999999999998</v>
      </c>
    </row>
    <row r="104" spans="1:5" x14ac:dyDescent="0.25">
      <c r="A104" s="19" t="s">
        <v>446</v>
      </c>
      <c r="B104" s="19" t="s">
        <v>104</v>
      </c>
      <c r="C104" s="19" t="s">
        <v>447</v>
      </c>
      <c r="D104" s="69">
        <v>7250</v>
      </c>
      <c r="E104" s="83">
        <v>2.8</v>
      </c>
    </row>
    <row r="105" spans="1:5" x14ac:dyDescent="0.25">
      <c r="A105" s="19" t="s">
        <v>448</v>
      </c>
      <c r="B105" s="19" t="s">
        <v>104</v>
      </c>
      <c r="C105" s="19" t="s">
        <v>449</v>
      </c>
      <c r="D105" s="69">
        <v>2679</v>
      </c>
      <c r="E105" s="83">
        <v>2.4</v>
      </c>
    </row>
    <row r="106" spans="1:5" x14ac:dyDescent="0.25">
      <c r="A106" s="19" t="s">
        <v>450</v>
      </c>
      <c r="B106" s="19" t="s">
        <v>104</v>
      </c>
      <c r="C106" s="19" t="s">
        <v>451</v>
      </c>
      <c r="D106" s="69">
        <v>389</v>
      </c>
      <c r="E106" s="83">
        <v>2.1</v>
      </c>
    </row>
    <row r="107" spans="1:5" x14ac:dyDescent="0.25">
      <c r="A107" s="19" t="s">
        <v>452</v>
      </c>
      <c r="B107" s="19" t="s">
        <v>104</v>
      </c>
      <c r="C107" s="19" t="s">
        <v>453</v>
      </c>
      <c r="D107" s="69">
        <v>1027</v>
      </c>
      <c r="E107" s="83">
        <v>2.6</v>
      </c>
    </row>
    <row r="108" spans="1:5" x14ac:dyDescent="0.25">
      <c r="A108" s="19" t="s">
        <v>454</v>
      </c>
      <c r="B108" s="19" t="s">
        <v>104</v>
      </c>
      <c r="C108" s="19" t="s">
        <v>455</v>
      </c>
      <c r="D108" s="69">
        <v>2504</v>
      </c>
      <c r="E108" s="83">
        <v>2.9</v>
      </c>
    </row>
    <row r="109" spans="1:5" x14ac:dyDescent="0.25">
      <c r="A109" s="19" t="s">
        <v>456</v>
      </c>
      <c r="B109" s="19" t="s">
        <v>104</v>
      </c>
      <c r="C109" s="19" t="s">
        <v>457</v>
      </c>
      <c r="D109" s="69">
        <v>5138</v>
      </c>
      <c r="E109" s="83">
        <v>2.2999999999999998</v>
      </c>
    </row>
    <row r="110" spans="1:5" x14ac:dyDescent="0.25">
      <c r="A110" s="19" t="s">
        <v>458</v>
      </c>
      <c r="B110" s="19" t="s">
        <v>104</v>
      </c>
      <c r="C110" s="19" t="s">
        <v>459</v>
      </c>
      <c r="D110" s="69">
        <v>2833</v>
      </c>
      <c r="E110" s="83">
        <v>2.7</v>
      </c>
    </row>
    <row r="111" spans="1:5" x14ac:dyDescent="0.25">
      <c r="A111" s="19" t="s">
        <v>460</v>
      </c>
      <c r="B111" s="19" t="s">
        <v>104</v>
      </c>
      <c r="C111" s="19" t="s">
        <v>461</v>
      </c>
      <c r="D111" s="69">
        <v>1411</v>
      </c>
      <c r="E111" s="83">
        <v>2.5</v>
      </c>
    </row>
    <row r="112" spans="1:5" x14ac:dyDescent="0.25">
      <c r="A112" s="19" t="s">
        <v>462</v>
      </c>
      <c r="B112" s="19" t="s">
        <v>104</v>
      </c>
      <c r="C112" s="19" t="s">
        <v>463</v>
      </c>
      <c r="D112" s="69">
        <v>3512</v>
      </c>
      <c r="E112" s="83">
        <v>2.2999999999999998</v>
      </c>
    </row>
    <row r="113" spans="1:5" x14ac:dyDescent="0.25">
      <c r="A113" s="19" t="s">
        <v>464</v>
      </c>
      <c r="B113" s="19" t="s">
        <v>104</v>
      </c>
      <c r="C113" s="19" t="s">
        <v>465</v>
      </c>
      <c r="D113" s="69">
        <v>2510</v>
      </c>
      <c r="E113" s="83">
        <v>2.8</v>
      </c>
    </row>
    <row r="114" spans="1:5" x14ac:dyDescent="0.25">
      <c r="A114" s="19" t="s">
        <v>466</v>
      </c>
      <c r="B114" s="19" t="s">
        <v>104</v>
      </c>
      <c r="C114" s="19" t="s">
        <v>467</v>
      </c>
      <c r="D114" s="69">
        <v>2369</v>
      </c>
      <c r="E114" s="83">
        <v>2.8</v>
      </c>
    </row>
    <row r="115" spans="1:5" x14ac:dyDescent="0.25">
      <c r="A115" s="19" t="s">
        <v>468</v>
      </c>
      <c r="B115" s="19" t="s">
        <v>105</v>
      </c>
      <c r="C115" s="19" t="s">
        <v>469</v>
      </c>
      <c r="D115" s="69">
        <v>3123</v>
      </c>
      <c r="E115" s="83">
        <v>2.6</v>
      </c>
    </row>
    <row r="116" spans="1:5" x14ac:dyDescent="0.25">
      <c r="A116" s="19" t="s">
        <v>470</v>
      </c>
      <c r="B116" s="19" t="s">
        <v>105</v>
      </c>
      <c r="C116" s="19" t="s">
        <v>471</v>
      </c>
      <c r="D116" s="69">
        <v>1071</v>
      </c>
      <c r="E116" s="83">
        <v>2.5</v>
      </c>
    </row>
    <row r="117" spans="1:5" x14ac:dyDescent="0.25">
      <c r="A117" s="19" t="s">
        <v>472</v>
      </c>
      <c r="B117" s="19" t="s">
        <v>105</v>
      </c>
      <c r="C117" s="19" t="s">
        <v>473</v>
      </c>
      <c r="D117" s="69">
        <v>2167</v>
      </c>
      <c r="E117" s="83">
        <v>2.6</v>
      </c>
    </row>
    <row r="118" spans="1:5" x14ac:dyDescent="0.25">
      <c r="A118" s="19" t="s">
        <v>474</v>
      </c>
      <c r="B118" s="19" t="s">
        <v>105</v>
      </c>
      <c r="C118" s="19" t="s">
        <v>475</v>
      </c>
      <c r="D118" s="69">
        <v>1053</v>
      </c>
      <c r="E118" s="83">
        <v>2.5</v>
      </c>
    </row>
    <row r="119" spans="1:5" x14ac:dyDescent="0.25">
      <c r="A119" s="19" t="s">
        <v>476</v>
      </c>
      <c r="B119" s="19" t="s">
        <v>105</v>
      </c>
      <c r="C119" s="19" t="s">
        <v>477</v>
      </c>
      <c r="D119" s="69">
        <v>749</v>
      </c>
      <c r="E119" s="83">
        <v>2.7</v>
      </c>
    </row>
    <row r="120" spans="1:5" x14ac:dyDescent="0.25">
      <c r="A120" s="19" t="s">
        <v>478</v>
      </c>
      <c r="B120" s="19" t="s">
        <v>105</v>
      </c>
      <c r="C120" s="19" t="s">
        <v>479</v>
      </c>
      <c r="D120" s="69">
        <v>373</v>
      </c>
      <c r="E120" s="83">
        <v>2</v>
      </c>
    </row>
    <row r="121" spans="1:5" x14ac:dyDescent="0.25">
      <c r="A121" s="19" t="s">
        <v>480</v>
      </c>
      <c r="B121" s="19" t="s">
        <v>105</v>
      </c>
      <c r="C121" s="19" t="s">
        <v>481</v>
      </c>
      <c r="D121" s="69">
        <v>947</v>
      </c>
      <c r="E121" s="83">
        <v>2.4</v>
      </c>
    </row>
    <row r="122" spans="1:5" x14ac:dyDescent="0.25">
      <c r="A122" s="19" t="s">
        <v>482</v>
      </c>
      <c r="B122" s="19" t="s">
        <v>105</v>
      </c>
      <c r="C122" s="19" t="s">
        <v>105</v>
      </c>
      <c r="D122" s="69">
        <v>23478</v>
      </c>
      <c r="E122" s="83">
        <v>2.5</v>
      </c>
    </row>
    <row r="123" spans="1:5" x14ac:dyDescent="0.25">
      <c r="A123" s="19" t="s">
        <v>483</v>
      </c>
      <c r="B123" s="19" t="s">
        <v>105</v>
      </c>
      <c r="C123" s="19" t="s">
        <v>484</v>
      </c>
      <c r="D123" s="69">
        <v>573</v>
      </c>
      <c r="E123" s="83">
        <v>2.4</v>
      </c>
    </row>
    <row r="124" spans="1:5" x14ac:dyDescent="0.25">
      <c r="A124" s="19" t="s">
        <v>485</v>
      </c>
      <c r="B124" s="19" t="s">
        <v>105</v>
      </c>
      <c r="C124" s="19" t="s">
        <v>486</v>
      </c>
      <c r="D124" s="69">
        <v>733</v>
      </c>
      <c r="E124" s="83">
        <v>2.9</v>
      </c>
    </row>
    <row r="125" spans="1:5" x14ac:dyDescent="0.25">
      <c r="A125" s="19" t="s">
        <v>487</v>
      </c>
      <c r="B125" s="19" t="s">
        <v>105</v>
      </c>
      <c r="C125" s="19" t="s">
        <v>488</v>
      </c>
      <c r="D125" s="69">
        <v>733</v>
      </c>
      <c r="E125" s="83">
        <v>2.2999999999999998</v>
      </c>
    </row>
    <row r="126" spans="1:5" x14ac:dyDescent="0.25">
      <c r="A126" s="19" t="s">
        <v>489</v>
      </c>
      <c r="B126" s="19" t="s">
        <v>105</v>
      </c>
      <c r="C126" s="19" t="s">
        <v>490</v>
      </c>
      <c r="D126" s="69">
        <v>1041</v>
      </c>
      <c r="E126" s="83">
        <v>2.5</v>
      </c>
    </row>
    <row r="127" spans="1:5" x14ac:dyDescent="0.25">
      <c r="A127" s="19" t="s">
        <v>491</v>
      </c>
      <c r="B127" s="19" t="s">
        <v>105</v>
      </c>
      <c r="C127" s="19" t="s">
        <v>492</v>
      </c>
      <c r="D127" s="69">
        <v>436</v>
      </c>
      <c r="E127" s="83">
        <v>2.2999999999999998</v>
      </c>
    </row>
    <row r="128" spans="1:5" x14ac:dyDescent="0.25">
      <c r="A128" s="19" t="s">
        <v>493</v>
      </c>
      <c r="B128" s="19" t="s">
        <v>105</v>
      </c>
      <c r="C128" s="19" t="s">
        <v>494</v>
      </c>
      <c r="D128" s="69">
        <v>637</v>
      </c>
      <c r="E128" s="83">
        <v>2.2999999999999998</v>
      </c>
    </row>
    <row r="129" spans="1:5" x14ac:dyDescent="0.25">
      <c r="A129" s="19" t="s">
        <v>495</v>
      </c>
      <c r="B129" s="19" t="s">
        <v>105</v>
      </c>
      <c r="C129" s="19" t="s">
        <v>496</v>
      </c>
      <c r="D129" s="69">
        <v>546</v>
      </c>
      <c r="E129" s="83">
        <v>2.4</v>
      </c>
    </row>
    <row r="130" spans="1:5" x14ac:dyDescent="0.25">
      <c r="A130" s="19" t="s">
        <v>497</v>
      </c>
      <c r="B130" s="19" t="s">
        <v>105</v>
      </c>
      <c r="C130" s="19" t="s">
        <v>498</v>
      </c>
      <c r="D130" s="69">
        <v>374</v>
      </c>
      <c r="E130" s="83">
        <v>2.2999999999999998</v>
      </c>
    </row>
    <row r="131" spans="1:5" x14ac:dyDescent="0.25">
      <c r="A131" s="19" t="s">
        <v>499</v>
      </c>
      <c r="B131" s="19" t="s">
        <v>105</v>
      </c>
      <c r="C131" s="19" t="s">
        <v>500</v>
      </c>
      <c r="D131" s="69">
        <v>579</v>
      </c>
      <c r="E131" s="83">
        <v>2.5</v>
      </c>
    </row>
    <row r="132" spans="1:5" x14ac:dyDescent="0.25">
      <c r="A132" s="19" t="s">
        <v>501</v>
      </c>
      <c r="B132" s="19" t="s">
        <v>105</v>
      </c>
      <c r="C132" s="19" t="s">
        <v>502</v>
      </c>
      <c r="D132" s="69">
        <v>582</v>
      </c>
      <c r="E132" s="83">
        <v>2.1</v>
      </c>
    </row>
    <row r="133" spans="1:5" x14ac:dyDescent="0.25">
      <c r="A133" s="19" t="s">
        <v>503</v>
      </c>
      <c r="B133" s="19" t="s">
        <v>105</v>
      </c>
      <c r="C133" s="19" t="s">
        <v>504</v>
      </c>
      <c r="D133" s="69">
        <v>1183</v>
      </c>
      <c r="E133" s="83">
        <v>2.1</v>
      </c>
    </row>
    <row r="134" spans="1:5" x14ac:dyDescent="0.25">
      <c r="A134" s="19" t="s">
        <v>505</v>
      </c>
      <c r="B134" s="19" t="s">
        <v>105</v>
      </c>
      <c r="C134" s="19" t="s">
        <v>506</v>
      </c>
      <c r="D134" s="69">
        <v>554</v>
      </c>
      <c r="E134" s="83">
        <v>2</v>
      </c>
    </row>
    <row r="135" spans="1:5" x14ac:dyDescent="0.25">
      <c r="A135" s="19" t="s">
        <v>507</v>
      </c>
      <c r="B135" s="19" t="s">
        <v>105</v>
      </c>
      <c r="C135" s="19" t="s">
        <v>508</v>
      </c>
      <c r="D135" s="69">
        <v>787</v>
      </c>
      <c r="E135" s="83">
        <v>2.5</v>
      </c>
    </row>
    <row r="136" spans="1:5" x14ac:dyDescent="0.25">
      <c r="A136" s="19" t="s">
        <v>509</v>
      </c>
      <c r="B136" s="19" t="s">
        <v>105</v>
      </c>
      <c r="C136" s="19" t="s">
        <v>510</v>
      </c>
      <c r="D136" s="69">
        <v>1498</v>
      </c>
      <c r="E136" s="83">
        <v>2.2000000000000002</v>
      </c>
    </row>
    <row r="137" spans="1:5" x14ac:dyDescent="0.25">
      <c r="A137" s="19" t="s">
        <v>511</v>
      </c>
      <c r="B137" s="19" t="s">
        <v>105</v>
      </c>
      <c r="C137" s="19" t="s">
        <v>512</v>
      </c>
      <c r="D137" s="69">
        <v>1561</v>
      </c>
      <c r="E137" s="83">
        <v>2.4</v>
      </c>
    </row>
    <row r="138" spans="1:5" x14ac:dyDescent="0.25">
      <c r="A138" s="19" t="s">
        <v>513</v>
      </c>
      <c r="B138" s="19" t="s">
        <v>105</v>
      </c>
      <c r="C138" s="19" t="s">
        <v>514</v>
      </c>
      <c r="D138" s="69">
        <v>873</v>
      </c>
      <c r="E138" s="83">
        <v>2.6</v>
      </c>
    </row>
    <row r="139" spans="1:5" x14ac:dyDescent="0.25">
      <c r="A139" s="19" t="s">
        <v>515</v>
      </c>
      <c r="B139" s="19" t="s">
        <v>105</v>
      </c>
      <c r="C139" s="19" t="s">
        <v>516</v>
      </c>
      <c r="D139" s="69">
        <v>1009</v>
      </c>
      <c r="E139" s="83">
        <v>2.2999999999999998</v>
      </c>
    </row>
    <row r="140" spans="1:5" x14ac:dyDescent="0.25">
      <c r="A140" s="19" t="s">
        <v>517</v>
      </c>
      <c r="B140" s="19" t="s">
        <v>105</v>
      </c>
      <c r="C140" s="19" t="s">
        <v>518</v>
      </c>
      <c r="D140" s="69">
        <v>1655</v>
      </c>
      <c r="E140" s="83">
        <v>2.4</v>
      </c>
    </row>
    <row r="141" spans="1:5" x14ac:dyDescent="0.25">
      <c r="A141" s="19" t="s">
        <v>519</v>
      </c>
      <c r="B141" s="19" t="s">
        <v>105</v>
      </c>
      <c r="C141" s="19" t="s">
        <v>520</v>
      </c>
      <c r="D141" s="69">
        <v>973</v>
      </c>
      <c r="E141" s="83">
        <v>2.9</v>
      </c>
    </row>
    <row r="142" spans="1:5" x14ac:dyDescent="0.25">
      <c r="A142" s="19" t="s">
        <v>521</v>
      </c>
      <c r="B142" s="19" t="s">
        <v>105</v>
      </c>
      <c r="C142" s="19" t="s">
        <v>522</v>
      </c>
      <c r="D142" s="69">
        <v>802</v>
      </c>
      <c r="E142" s="83">
        <v>2.7</v>
      </c>
    </row>
    <row r="143" spans="1:5" x14ac:dyDescent="0.25">
      <c r="A143" s="19" t="s">
        <v>523</v>
      </c>
      <c r="B143" s="19" t="s">
        <v>105</v>
      </c>
      <c r="C143" s="19" t="s">
        <v>524</v>
      </c>
      <c r="D143" s="69">
        <v>1408</v>
      </c>
      <c r="E143" s="83">
        <v>2.5</v>
      </c>
    </row>
    <row r="144" spans="1:5" x14ac:dyDescent="0.25">
      <c r="A144" s="19" t="s">
        <v>525</v>
      </c>
      <c r="B144" s="19" t="s">
        <v>105</v>
      </c>
      <c r="C144" s="19" t="s">
        <v>526</v>
      </c>
      <c r="D144" s="69">
        <v>1242</v>
      </c>
      <c r="E144" s="83">
        <v>2.6</v>
      </c>
    </row>
    <row r="145" spans="1:5" x14ac:dyDescent="0.25">
      <c r="A145" s="19" t="s">
        <v>527</v>
      </c>
      <c r="B145" s="19" t="s">
        <v>105</v>
      </c>
      <c r="C145" s="19" t="s">
        <v>528</v>
      </c>
      <c r="D145" s="69">
        <v>671</v>
      </c>
      <c r="E145" s="83">
        <v>2.1</v>
      </c>
    </row>
    <row r="146" spans="1:5" x14ac:dyDescent="0.25">
      <c r="A146" s="19" t="s">
        <v>529</v>
      </c>
      <c r="B146" s="19" t="s">
        <v>105</v>
      </c>
      <c r="C146" s="19" t="s">
        <v>530</v>
      </c>
      <c r="D146" s="69">
        <v>465</v>
      </c>
      <c r="E146" s="83">
        <v>2.6</v>
      </c>
    </row>
    <row r="147" spans="1:5" x14ac:dyDescent="0.25">
      <c r="A147" s="19" t="s">
        <v>531</v>
      </c>
      <c r="B147" s="19" t="s">
        <v>105</v>
      </c>
      <c r="C147" s="19" t="s">
        <v>532</v>
      </c>
      <c r="D147" s="69">
        <v>433</v>
      </c>
      <c r="E147" s="83">
        <v>2.2999999999999998</v>
      </c>
    </row>
    <row r="148" spans="1:5" x14ac:dyDescent="0.25">
      <c r="A148" s="19" t="s">
        <v>533</v>
      </c>
      <c r="B148" s="19" t="s">
        <v>105</v>
      </c>
      <c r="C148" s="19" t="s">
        <v>534</v>
      </c>
      <c r="D148" s="69">
        <v>710</v>
      </c>
      <c r="E148" s="83">
        <v>2.5</v>
      </c>
    </row>
    <row r="149" spans="1:5" x14ac:dyDescent="0.25">
      <c r="A149" s="19" t="s">
        <v>535</v>
      </c>
      <c r="B149" s="19" t="s">
        <v>105</v>
      </c>
      <c r="C149" s="19" t="s">
        <v>536</v>
      </c>
      <c r="D149" s="69">
        <v>968</v>
      </c>
      <c r="E149" s="83">
        <v>2.2999999999999998</v>
      </c>
    </row>
    <row r="150" spans="1:5" x14ac:dyDescent="0.25">
      <c r="A150" s="19" t="s">
        <v>537</v>
      </c>
      <c r="B150" s="19" t="s">
        <v>105</v>
      </c>
      <c r="C150" s="19" t="s">
        <v>538</v>
      </c>
      <c r="D150" s="69">
        <v>230</v>
      </c>
      <c r="E150" s="83">
        <v>2</v>
      </c>
    </row>
    <row r="151" spans="1:5" x14ac:dyDescent="0.25">
      <c r="A151" s="19" t="s">
        <v>539</v>
      </c>
      <c r="B151" s="19" t="s">
        <v>105</v>
      </c>
      <c r="C151" s="19" t="s">
        <v>540</v>
      </c>
      <c r="D151" s="69">
        <v>1765</v>
      </c>
      <c r="E151" s="83">
        <v>2.8</v>
      </c>
    </row>
    <row r="152" spans="1:5" x14ac:dyDescent="0.25">
      <c r="A152" s="19" t="s">
        <v>541</v>
      </c>
      <c r="B152" s="19" t="s">
        <v>105</v>
      </c>
      <c r="C152" s="19" t="s">
        <v>542</v>
      </c>
      <c r="D152" s="69">
        <v>1682</v>
      </c>
      <c r="E152" s="83">
        <v>2.4</v>
      </c>
    </row>
    <row r="153" spans="1:5" x14ac:dyDescent="0.25">
      <c r="A153" s="19" t="s">
        <v>543</v>
      </c>
      <c r="B153" s="19" t="s">
        <v>105</v>
      </c>
      <c r="C153" s="19" t="s">
        <v>544</v>
      </c>
      <c r="D153" s="69">
        <v>771</v>
      </c>
      <c r="E153" s="83">
        <v>2.2999999999999998</v>
      </c>
    </row>
    <row r="154" spans="1:5" x14ac:dyDescent="0.25">
      <c r="A154" s="19" t="s">
        <v>545</v>
      </c>
      <c r="B154" s="19" t="s">
        <v>105</v>
      </c>
      <c r="C154" s="19" t="s">
        <v>546</v>
      </c>
      <c r="D154" s="69">
        <v>1495</v>
      </c>
      <c r="E154" s="83">
        <v>2.7</v>
      </c>
    </row>
    <row r="155" spans="1:5" x14ac:dyDescent="0.25">
      <c r="A155" s="19" t="s">
        <v>547</v>
      </c>
      <c r="B155" s="19" t="s">
        <v>105</v>
      </c>
      <c r="C155" s="19" t="s">
        <v>548</v>
      </c>
      <c r="D155" s="69">
        <v>669</v>
      </c>
      <c r="E155" s="83">
        <v>2.2999999999999998</v>
      </c>
    </row>
    <row r="156" spans="1:5" x14ac:dyDescent="0.25">
      <c r="A156" s="19" t="s">
        <v>549</v>
      </c>
      <c r="B156" s="19" t="s">
        <v>105</v>
      </c>
      <c r="C156" s="19" t="s">
        <v>550</v>
      </c>
      <c r="D156" s="69">
        <v>653</v>
      </c>
      <c r="E156" s="83">
        <v>2.2000000000000002</v>
      </c>
    </row>
    <row r="157" spans="1:5" x14ac:dyDescent="0.25">
      <c r="A157" s="19" t="s">
        <v>551</v>
      </c>
      <c r="B157" s="19" t="s">
        <v>105</v>
      </c>
      <c r="C157" s="19" t="s">
        <v>552</v>
      </c>
      <c r="D157" s="69">
        <v>5214</v>
      </c>
      <c r="E157" s="83">
        <v>2.6</v>
      </c>
    </row>
    <row r="158" spans="1:5" x14ac:dyDescent="0.25">
      <c r="A158" s="19" t="s">
        <v>553</v>
      </c>
      <c r="B158" s="19" t="s">
        <v>105</v>
      </c>
      <c r="C158" s="19" t="s">
        <v>554</v>
      </c>
      <c r="D158" s="69">
        <v>2119</v>
      </c>
      <c r="E158" s="83">
        <v>2.2999999999999998</v>
      </c>
    </row>
    <row r="159" spans="1:5" x14ac:dyDescent="0.25">
      <c r="A159" s="19" t="s">
        <v>555</v>
      </c>
      <c r="B159" s="19" t="s">
        <v>105</v>
      </c>
      <c r="C159" s="19" t="s">
        <v>556</v>
      </c>
      <c r="D159" s="69">
        <v>1614</v>
      </c>
      <c r="E159" s="83">
        <v>2.4</v>
      </c>
    </row>
    <row r="160" spans="1:5" x14ac:dyDescent="0.25">
      <c r="A160" s="19" t="s">
        <v>557</v>
      </c>
      <c r="B160" s="19" t="s">
        <v>105</v>
      </c>
      <c r="C160" s="19" t="s">
        <v>558</v>
      </c>
      <c r="D160" s="69">
        <v>1072</v>
      </c>
      <c r="E160" s="83">
        <v>2.2000000000000002</v>
      </c>
    </row>
    <row r="161" spans="1:5" x14ac:dyDescent="0.25">
      <c r="A161" s="19" t="s">
        <v>559</v>
      </c>
      <c r="B161" s="19" t="s">
        <v>105</v>
      </c>
      <c r="C161" s="19" t="s">
        <v>560</v>
      </c>
      <c r="D161" s="69">
        <v>999</v>
      </c>
      <c r="E161" s="83">
        <v>2.1</v>
      </c>
    </row>
    <row r="162" spans="1:5" x14ac:dyDescent="0.25">
      <c r="A162" s="19" t="s">
        <v>561</v>
      </c>
      <c r="B162" s="19" t="s">
        <v>105</v>
      </c>
      <c r="C162" s="19" t="s">
        <v>562</v>
      </c>
      <c r="D162" s="69">
        <v>773</v>
      </c>
      <c r="E162" s="83">
        <v>2.7</v>
      </c>
    </row>
    <row r="163" spans="1:5" x14ac:dyDescent="0.25">
      <c r="A163" s="19" t="s">
        <v>563</v>
      </c>
      <c r="B163" s="19" t="s">
        <v>105</v>
      </c>
      <c r="C163" s="19" t="s">
        <v>564</v>
      </c>
      <c r="D163" s="69">
        <v>811</v>
      </c>
      <c r="E163" s="83">
        <v>2</v>
      </c>
    </row>
    <row r="164" spans="1:5" x14ac:dyDescent="0.25">
      <c r="A164" s="19" t="s">
        <v>565</v>
      </c>
      <c r="B164" s="19" t="s">
        <v>105</v>
      </c>
      <c r="C164" s="19" t="s">
        <v>566</v>
      </c>
      <c r="D164" s="69">
        <v>820</v>
      </c>
      <c r="E164" s="83">
        <v>2.2999999999999998</v>
      </c>
    </row>
    <row r="165" spans="1:5" x14ac:dyDescent="0.25">
      <c r="A165" s="19" t="s">
        <v>567</v>
      </c>
      <c r="B165" s="19" t="s">
        <v>105</v>
      </c>
      <c r="C165" s="19" t="s">
        <v>568</v>
      </c>
      <c r="D165" s="69">
        <v>220</v>
      </c>
      <c r="E165" s="83">
        <v>2.4</v>
      </c>
    </row>
    <row r="166" spans="1:5" x14ac:dyDescent="0.25">
      <c r="A166" s="19" t="s">
        <v>569</v>
      </c>
      <c r="B166" s="19" t="s">
        <v>105</v>
      </c>
      <c r="C166" s="19" t="s">
        <v>570</v>
      </c>
      <c r="D166" s="69">
        <v>1256</v>
      </c>
      <c r="E166" s="83">
        <v>2.4</v>
      </c>
    </row>
    <row r="167" spans="1:5" x14ac:dyDescent="0.25">
      <c r="A167" s="19" t="s">
        <v>571</v>
      </c>
      <c r="B167" s="19" t="s">
        <v>105</v>
      </c>
      <c r="C167" s="19" t="s">
        <v>572</v>
      </c>
      <c r="D167" s="69">
        <v>1025</v>
      </c>
      <c r="E167" s="83">
        <v>2.5</v>
      </c>
    </row>
    <row r="168" spans="1:5" x14ac:dyDescent="0.25">
      <c r="A168" s="19" t="s">
        <v>573</v>
      </c>
      <c r="B168" s="19" t="s">
        <v>105</v>
      </c>
      <c r="C168" s="19" t="s">
        <v>574</v>
      </c>
      <c r="D168" s="69">
        <v>871</v>
      </c>
      <c r="E168" s="83">
        <v>2.4</v>
      </c>
    </row>
    <row r="169" spans="1:5" x14ac:dyDescent="0.25">
      <c r="A169" s="19" t="s">
        <v>575</v>
      </c>
      <c r="B169" s="19" t="s">
        <v>105</v>
      </c>
      <c r="C169" s="19" t="s">
        <v>576</v>
      </c>
      <c r="D169" s="69">
        <v>592</v>
      </c>
      <c r="E169" s="83">
        <v>2.2999999999999998</v>
      </c>
    </row>
    <row r="170" spans="1:5" x14ac:dyDescent="0.25">
      <c r="A170" s="19" t="s">
        <v>577</v>
      </c>
      <c r="B170" s="19" t="s">
        <v>105</v>
      </c>
      <c r="C170" s="19" t="s">
        <v>578</v>
      </c>
      <c r="D170" s="69">
        <v>520</v>
      </c>
      <c r="E170" s="83">
        <v>2.2000000000000002</v>
      </c>
    </row>
    <row r="171" spans="1:5" x14ac:dyDescent="0.25">
      <c r="A171" s="19" t="s">
        <v>579</v>
      </c>
      <c r="B171" s="19" t="s">
        <v>105</v>
      </c>
      <c r="C171" s="19" t="s">
        <v>580</v>
      </c>
      <c r="D171" s="69">
        <v>1974</v>
      </c>
      <c r="E171" s="83">
        <v>2.2999999999999998</v>
      </c>
    </row>
    <row r="172" spans="1:5" x14ac:dyDescent="0.25">
      <c r="A172" s="19" t="s">
        <v>581</v>
      </c>
      <c r="B172" s="19" t="s">
        <v>105</v>
      </c>
      <c r="C172" s="19" t="s">
        <v>582</v>
      </c>
      <c r="D172" s="69">
        <v>3873</v>
      </c>
      <c r="E172" s="83">
        <v>2.6</v>
      </c>
    </row>
    <row r="173" spans="1:5" x14ac:dyDescent="0.25">
      <c r="A173" s="19" t="s">
        <v>583</v>
      </c>
      <c r="B173" s="19" t="s">
        <v>105</v>
      </c>
      <c r="C173" s="19" t="s">
        <v>584</v>
      </c>
      <c r="D173" s="69">
        <v>1158</v>
      </c>
      <c r="E173" s="83">
        <v>2.5</v>
      </c>
    </row>
    <row r="174" spans="1:5" x14ac:dyDescent="0.25">
      <c r="A174" s="19" t="s">
        <v>585</v>
      </c>
      <c r="B174" s="19" t="s">
        <v>105</v>
      </c>
      <c r="C174" s="19" t="s">
        <v>586</v>
      </c>
      <c r="D174" s="69">
        <v>1212</v>
      </c>
      <c r="E174" s="83">
        <v>2.5</v>
      </c>
    </row>
    <row r="175" spans="1:5" x14ac:dyDescent="0.25">
      <c r="A175" s="19" t="s">
        <v>587</v>
      </c>
      <c r="B175" s="19" t="s">
        <v>105</v>
      </c>
      <c r="C175" s="19" t="s">
        <v>588</v>
      </c>
      <c r="D175" s="69">
        <v>915</v>
      </c>
      <c r="E175" s="83">
        <v>2.4</v>
      </c>
    </row>
    <row r="176" spans="1:5" x14ac:dyDescent="0.25">
      <c r="A176" s="19" t="s">
        <v>589</v>
      </c>
      <c r="B176" s="19" t="s">
        <v>105</v>
      </c>
      <c r="C176" s="19" t="s">
        <v>590</v>
      </c>
      <c r="D176" s="69">
        <v>761</v>
      </c>
      <c r="E176" s="83">
        <v>2.7</v>
      </c>
    </row>
    <row r="177" spans="1:5" x14ac:dyDescent="0.25">
      <c r="A177" s="19" t="s">
        <v>591</v>
      </c>
      <c r="B177" s="19" t="s">
        <v>105</v>
      </c>
      <c r="C177" s="19" t="s">
        <v>592</v>
      </c>
      <c r="D177" s="69">
        <v>364</v>
      </c>
      <c r="E177" s="83">
        <v>2.1</v>
      </c>
    </row>
    <row r="178" spans="1:5" x14ac:dyDescent="0.25">
      <c r="A178" s="19" t="s">
        <v>593</v>
      </c>
      <c r="B178" s="19" t="s">
        <v>105</v>
      </c>
      <c r="C178" s="19" t="s">
        <v>594</v>
      </c>
      <c r="D178" s="69">
        <v>1306</v>
      </c>
      <c r="E178" s="83">
        <v>2.5</v>
      </c>
    </row>
    <row r="179" spans="1:5" x14ac:dyDescent="0.25">
      <c r="A179" s="19" t="s">
        <v>595</v>
      </c>
      <c r="B179" s="19" t="s">
        <v>105</v>
      </c>
      <c r="C179" s="19" t="s">
        <v>596</v>
      </c>
      <c r="D179" s="69">
        <v>491</v>
      </c>
      <c r="E179" s="83">
        <v>2.5</v>
      </c>
    </row>
    <row r="180" spans="1:5" x14ac:dyDescent="0.25">
      <c r="A180" s="19" t="s">
        <v>597</v>
      </c>
      <c r="B180" s="19" t="s">
        <v>105</v>
      </c>
      <c r="C180" s="19" t="s">
        <v>598</v>
      </c>
      <c r="D180" s="69">
        <v>348</v>
      </c>
      <c r="E180" s="83">
        <v>2.5</v>
      </c>
    </row>
    <row r="181" spans="1:5" x14ac:dyDescent="0.25">
      <c r="A181" s="19" t="s">
        <v>599</v>
      </c>
      <c r="B181" s="19" t="s">
        <v>105</v>
      </c>
      <c r="C181" s="19" t="s">
        <v>600</v>
      </c>
      <c r="D181" s="69">
        <v>1506</v>
      </c>
      <c r="E181" s="83">
        <v>2.4</v>
      </c>
    </row>
    <row r="182" spans="1:5" x14ac:dyDescent="0.25">
      <c r="A182" s="19" t="s">
        <v>601</v>
      </c>
      <c r="B182" s="19" t="s">
        <v>105</v>
      </c>
      <c r="C182" s="19" t="s">
        <v>602</v>
      </c>
      <c r="D182" s="69">
        <v>1697</v>
      </c>
      <c r="E182" s="83">
        <v>2.4</v>
      </c>
    </row>
    <row r="183" spans="1:5" x14ac:dyDescent="0.25">
      <c r="A183" s="19" t="s">
        <v>603</v>
      </c>
      <c r="B183" s="19" t="s">
        <v>105</v>
      </c>
      <c r="C183" s="19" t="s">
        <v>604</v>
      </c>
      <c r="D183" s="69">
        <v>435</v>
      </c>
      <c r="E183" s="83">
        <v>2</v>
      </c>
    </row>
    <row r="184" spans="1:5" x14ac:dyDescent="0.25">
      <c r="A184" s="19" t="s">
        <v>605</v>
      </c>
      <c r="B184" s="19" t="s">
        <v>105</v>
      </c>
      <c r="C184" s="19" t="s">
        <v>606</v>
      </c>
      <c r="D184" s="69">
        <v>4915</v>
      </c>
      <c r="E184" s="83">
        <v>2.2000000000000002</v>
      </c>
    </row>
    <row r="185" spans="1:5" x14ac:dyDescent="0.25">
      <c r="A185" s="19" t="s">
        <v>607</v>
      </c>
      <c r="B185" s="19" t="s">
        <v>105</v>
      </c>
      <c r="C185" s="19" t="s">
        <v>608</v>
      </c>
      <c r="D185" s="69">
        <v>1719</v>
      </c>
      <c r="E185" s="83">
        <v>2.5</v>
      </c>
    </row>
    <row r="186" spans="1:5" x14ac:dyDescent="0.25">
      <c r="A186" s="19" t="s">
        <v>609</v>
      </c>
      <c r="B186" s="19" t="s">
        <v>105</v>
      </c>
      <c r="C186" s="19" t="s">
        <v>610</v>
      </c>
      <c r="D186" s="69">
        <v>308</v>
      </c>
      <c r="E186" s="83">
        <v>2</v>
      </c>
    </row>
    <row r="187" spans="1:5" x14ac:dyDescent="0.25">
      <c r="A187" s="19" t="s">
        <v>611</v>
      </c>
      <c r="B187" s="19" t="s">
        <v>105</v>
      </c>
      <c r="C187" s="19" t="s">
        <v>612</v>
      </c>
      <c r="D187" s="69">
        <v>1496</v>
      </c>
      <c r="E187" s="83">
        <v>2.5</v>
      </c>
    </row>
    <row r="188" spans="1:5" x14ac:dyDescent="0.25">
      <c r="A188" s="19" t="s">
        <v>613</v>
      </c>
      <c r="B188" s="19" t="s">
        <v>105</v>
      </c>
      <c r="C188" s="19" t="s">
        <v>614</v>
      </c>
      <c r="D188" s="69">
        <v>3187</v>
      </c>
      <c r="E188" s="83">
        <v>2.4</v>
      </c>
    </row>
    <row r="189" spans="1:5" x14ac:dyDescent="0.25">
      <c r="A189" s="19" t="s">
        <v>615</v>
      </c>
      <c r="B189" s="19" t="s">
        <v>105</v>
      </c>
      <c r="C189" s="19" t="s">
        <v>616</v>
      </c>
      <c r="D189" s="69">
        <v>618</v>
      </c>
      <c r="E189" s="83">
        <v>2.2999999999999998</v>
      </c>
    </row>
    <row r="190" spans="1:5" x14ac:dyDescent="0.25">
      <c r="A190" s="19" t="s">
        <v>617</v>
      </c>
      <c r="B190" s="19" t="s">
        <v>105</v>
      </c>
      <c r="C190" s="19" t="s">
        <v>618</v>
      </c>
      <c r="D190" s="69">
        <v>1271</v>
      </c>
      <c r="E190" s="83">
        <v>2.6</v>
      </c>
    </row>
    <row r="191" spans="1:5" x14ac:dyDescent="0.25">
      <c r="A191" s="19" t="s">
        <v>619</v>
      </c>
      <c r="B191" s="19" t="s">
        <v>105</v>
      </c>
      <c r="C191" s="19" t="s">
        <v>620</v>
      </c>
      <c r="D191" s="69">
        <v>1089</v>
      </c>
      <c r="E191" s="83">
        <v>2.6</v>
      </c>
    </row>
    <row r="192" spans="1:5" x14ac:dyDescent="0.25">
      <c r="A192" s="19" t="s">
        <v>621</v>
      </c>
      <c r="B192" s="19" t="s">
        <v>105</v>
      </c>
      <c r="C192" s="19" t="s">
        <v>622</v>
      </c>
      <c r="D192" s="69">
        <v>254</v>
      </c>
      <c r="E192" s="83">
        <v>2</v>
      </c>
    </row>
    <row r="193" spans="1:5" x14ac:dyDescent="0.25">
      <c r="A193" s="19" t="s">
        <v>623</v>
      </c>
      <c r="B193" s="19" t="s">
        <v>106</v>
      </c>
      <c r="C193" s="19" t="s">
        <v>624</v>
      </c>
      <c r="D193" s="69">
        <v>20099</v>
      </c>
      <c r="E193" s="83">
        <v>2.9</v>
      </c>
    </row>
    <row r="194" spans="1:5" x14ac:dyDescent="0.25">
      <c r="A194" s="19" t="s">
        <v>625</v>
      </c>
      <c r="B194" s="19" t="s">
        <v>106</v>
      </c>
      <c r="C194" s="19" t="s">
        <v>626</v>
      </c>
      <c r="D194" s="69">
        <v>21406</v>
      </c>
      <c r="E194" s="83">
        <v>3</v>
      </c>
    </row>
    <row r="195" spans="1:5" x14ac:dyDescent="0.25">
      <c r="A195" s="19" t="s">
        <v>627</v>
      </c>
      <c r="B195" s="19" t="s">
        <v>106</v>
      </c>
      <c r="C195" s="19" t="s">
        <v>628</v>
      </c>
      <c r="D195" s="69">
        <v>3074</v>
      </c>
      <c r="E195" s="83">
        <v>2.5</v>
      </c>
    </row>
    <row r="196" spans="1:5" x14ac:dyDescent="0.25">
      <c r="A196" s="19" t="s">
        <v>629</v>
      </c>
      <c r="B196" s="19" t="s">
        <v>106</v>
      </c>
      <c r="C196" s="19" t="s">
        <v>630</v>
      </c>
      <c r="D196" s="69">
        <v>2717</v>
      </c>
      <c r="E196" s="83">
        <v>2.6</v>
      </c>
    </row>
    <row r="197" spans="1:5" x14ac:dyDescent="0.25">
      <c r="A197" s="19" t="s">
        <v>631</v>
      </c>
      <c r="B197" s="19" t="s">
        <v>106</v>
      </c>
      <c r="C197" s="19" t="s">
        <v>632</v>
      </c>
      <c r="D197" s="69">
        <v>11468</v>
      </c>
      <c r="E197" s="83">
        <v>3</v>
      </c>
    </row>
    <row r="198" spans="1:5" x14ac:dyDescent="0.25">
      <c r="A198" s="19" t="s">
        <v>633</v>
      </c>
      <c r="B198" s="19" t="s">
        <v>106</v>
      </c>
      <c r="C198" s="19" t="s">
        <v>634</v>
      </c>
      <c r="D198" s="69">
        <v>9927</v>
      </c>
      <c r="E198" s="83">
        <v>2.6</v>
      </c>
    </row>
    <row r="199" spans="1:5" x14ac:dyDescent="0.25">
      <c r="A199" s="19" t="s">
        <v>635</v>
      </c>
      <c r="B199" s="19" t="s">
        <v>106</v>
      </c>
      <c r="C199" s="19" t="s">
        <v>636</v>
      </c>
      <c r="D199" s="69">
        <v>3991</v>
      </c>
      <c r="E199" s="83">
        <v>2.5</v>
      </c>
    </row>
    <row r="200" spans="1:5" x14ac:dyDescent="0.25">
      <c r="A200" s="19" t="s">
        <v>637</v>
      </c>
      <c r="B200" s="19" t="s">
        <v>106</v>
      </c>
      <c r="C200" s="19" t="s">
        <v>638</v>
      </c>
      <c r="D200" s="69">
        <v>9468</v>
      </c>
      <c r="E200" s="83">
        <v>2.9</v>
      </c>
    </row>
    <row r="201" spans="1:5" x14ac:dyDescent="0.25">
      <c r="A201" s="19" t="s">
        <v>639</v>
      </c>
      <c r="B201" s="19" t="s">
        <v>106</v>
      </c>
      <c r="C201" s="19" t="s">
        <v>640</v>
      </c>
      <c r="D201" s="69">
        <v>3653</v>
      </c>
      <c r="E201" s="83">
        <v>2.8</v>
      </c>
    </row>
    <row r="202" spans="1:5" x14ac:dyDescent="0.25">
      <c r="A202" s="19" t="s">
        <v>641</v>
      </c>
      <c r="B202" s="19" t="s">
        <v>106</v>
      </c>
      <c r="C202" s="19" t="s">
        <v>642</v>
      </c>
      <c r="D202" s="69">
        <v>5302</v>
      </c>
      <c r="E202" s="83">
        <v>3.1</v>
      </c>
    </row>
    <row r="203" spans="1:5" x14ac:dyDescent="0.25">
      <c r="A203" s="19" t="s">
        <v>643</v>
      </c>
      <c r="B203" s="19" t="s">
        <v>106</v>
      </c>
      <c r="C203" s="19" t="s">
        <v>644</v>
      </c>
      <c r="D203" s="69">
        <v>12259</v>
      </c>
      <c r="E203" s="83">
        <v>3.1</v>
      </c>
    </row>
    <row r="204" spans="1:5" x14ac:dyDescent="0.25">
      <c r="A204" s="19" t="s">
        <v>645</v>
      </c>
      <c r="B204" s="19" t="s">
        <v>106</v>
      </c>
      <c r="C204" s="19" t="s">
        <v>646</v>
      </c>
      <c r="D204" s="69">
        <v>4153</v>
      </c>
      <c r="E204" s="83">
        <v>2.8</v>
      </c>
    </row>
    <row r="205" spans="1:5" x14ac:dyDescent="0.25">
      <c r="A205" s="19" t="s">
        <v>647</v>
      </c>
      <c r="B205" s="19" t="s">
        <v>106</v>
      </c>
      <c r="C205" s="19" t="s">
        <v>648</v>
      </c>
      <c r="D205" s="69">
        <v>1967</v>
      </c>
      <c r="E205" s="83">
        <v>2.7</v>
      </c>
    </row>
    <row r="206" spans="1:5" x14ac:dyDescent="0.25">
      <c r="A206" s="19" t="s">
        <v>649</v>
      </c>
      <c r="B206" s="19" t="s">
        <v>106</v>
      </c>
      <c r="C206" s="19" t="s">
        <v>650</v>
      </c>
      <c r="D206" s="69">
        <v>3093</v>
      </c>
      <c r="E206" s="83">
        <v>2.2999999999999998</v>
      </c>
    </row>
    <row r="207" spans="1:5" x14ac:dyDescent="0.25">
      <c r="A207" s="19" t="s">
        <v>651</v>
      </c>
      <c r="B207" s="19" t="s">
        <v>106</v>
      </c>
      <c r="C207" s="19" t="s">
        <v>652</v>
      </c>
      <c r="D207" s="69">
        <v>849</v>
      </c>
      <c r="E207" s="83">
        <v>2.9</v>
      </c>
    </row>
    <row r="208" spans="1:5" x14ac:dyDescent="0.25">
      <c r="A208" s="19" t="s">
        <v>653</v>
      </c>
      <c r="B208" s="19" t="s">
        <v>106</v>
      </c>
      <c r="C208" s="19" t="s">
        <v>654</v>
      </c>
      <c r="D208" s="69">
        <v>7499</v>
      </c>
      <c r="E208" s="83">
        <v>3</v>
      </c>
    </row>
    <row r="209" spans="1:5" x14ac:dyDescent="0.25">
      <c r="A209" s="19" t="s">
        <v>655</v>
      </c>
      <c r="B209" s="19" t="s">
        <v>106</v>
      </c>
      <c r="C209" s="19" t="s">
        <v>656</v>
      </c>
      <c r="D209" s="69">
        <v>16307</v>
      </c>
      <c r="E209" s="83">
        <v>3</v>
      </c>
    </row>
    <row r="210" spans="1:5" x14ac:dyDescent="0.25">
      <c r="A210" s="19" t="s">
        <v>657</v>
      </c>
      <c r="B210" s="19" t="s">
        <v>106</v>
      </c>
      <c r="C210" s="19" t="s">
        <v>658</v>
      </c>
      <c r="D210" s="69">
        <v>1227</v>
      </c>
      <c r="E210" s="83">
        <v>2.6</v>
      </c>
    </row>
    <row r="211" spans="1:5" x14ac:dyDescent="0.25">
      <c r="A211" s="19" t="s">
        <v>659</v>
      </c>
      <c r="B211" s="19" t="s">
        <v>106</v>
      </c>
      <c r="C211" s="19" t="s">
        <v>660</v>
      </c>
      <c r="D211" s="69">
        <v>3425</v>
      </c>
      <c r="E211" s="83">
        <v>2.4</v>
      </c>
    </row>
    <row r="212" spans="1:5" x14ac:dyDescent="0.25">
      <c r="A212" s="19" t="s">
        <v>661</v>
      </c>
      <c r="B212" s="19" t="s">
        <v>106</v>
      </c>
      <c r="C212" s="19" t="s">
        <v>662</v>
      </c>
      <c r="D212" s="69">
        <v>4529</v>
      </c>
      <c r="E212" s="83">
        <v>3.1</v>
      </c>
    </row>
    <row r="213" spans="1:5" x14ac:dyDescent="0.25">
      <c r="A213" s="19" t="s">
        <v>663</v>
      </c>
      <c r="B213" s="19" t="s">
        <v>106</v>
      </c>
      <c r="C213" s="19" t="s">
        <v>664</v>
      </c>
      <c r="D213" s="69">
        <v>6330</v>
      </c>
      <c r="E213" s="83">
        <v>2.9</v>
      </c>
    </row>
    <row r="214" spans="1:5" x14ac:dyDescent="0.25">
      <c r="A214" s="19" t="s">
        <v>665</v>
      </c>
      <c r="B214" s="19" t="s">
        <v>106</v>
      </c>
      <c r="C214" s="19" t="s">
        <v>666</v>
      </c>
      <c r="D214" s="69">
        <v>1248</v>
      </c>
      <c r="E214" s="83">
        <v>3.1</v>
      </c>
    </row>
    <row r="215" spans="1:5" x14ac:dyDescent="0.25">
      <c r="A215" s="19" t="s">
        <v>667</v>
      </c>
      <c r="B215" s="19" t="s">
        <v>106</v>
      </c>
      <c r="C215" s="19" t="s">
        <v>668</v>
      </c>
      <c r="D215" s="69">
        <v>26258</v>
      </c>
      <c r="E215" s="83">
        <v>2.9</v>
      </c>
    </row>
    <row r="216" spans="1:5" x14ac:dyDescent="0.25">
      <c r="A216" s="19" t="s">
        <v>669</v>
      </c>
      <c r="B216" s="19" t="s">
        <v>106</v>
      </c>
      <c r="C216" s="19" t="s">
        <v>670</v>
      </c>
      <c r="D216" s="69">
        <v>23317</v>
      </c>
      <c r="E216" s="83">
        <v>2.8</v>
      </c>
    </row>
    <row r="217" spans="1:5" x14ac:dyDescent="0.25">
      <c r="A217" s="19" t="s">
        <v>671</v>
      </c>
      <c r="B217" s="19" t="s">
        <v>106</v>
      </c>
      <c r="C217" s="19" t="s">
        <v>672</v>
      </c>
      <c r="D217" s="69">
        <v>2661</v>
      </c>
      <c r="E217" s="83">
        <v>3</v>
      </c>
    </row>
    <row r="218" spans="1:5" x14ac:dyDescent="0.25">
      <c r="A218" s="19" t="s">
        <v>673</v>
      </c>
      <c r="B218" s="19" t="s">
        <v>106</v>
      </c>
      <c r="C218" s="19" t="s">
        <v>674</v>
      </c>
      <c r="D218" s="69">
        <v>6104</v>
      </c>
      <c r="E218" s="83">
        <v>2.9</v>
      </c>
    </row>
    <row r="219" spans="1:5" x14ac:dyDescent="0.25">
      <c r="A219" s="19" t="s">
        <v>675</v>
      </c>
      <c r="B219" s="19" t="s">
        <v>106</v>
      </c>
      <c r="C219" s="19" t="s">
        <v>676</v>
      </c>
      <c r="D219" s="69">
        <v>4895</v>
      </c>
      <c r="E219" s="83">
        <v>2.6</v>
      </c>
    </row>
    <row r="220" spans="1:5" x14ac:dyDescent="0.25">
      <c r="A220" s="19" t="s">
        <v>677</v>
      </c>
      <c r="B220" s="19" t="s">
        <v>106</v>
      </c>
      <c r="C220" s="19" t="s">
        <v>678</v>
      </c>
      <c r="D220" s="69">
        <v>2937</v>
      </c>
      <c r="E220" s="83">
        <v>2.4</v>
      </c>
    </row>
    <row r="221" spans="1:5" x14ac:dyDescent="0.25">
      <c r="A221" s="19" t="s">
        <v>679</v>
      </c>
      <c r="B221" s="19" t="s">
        <v>106</v>
      </c>
      <c r="C221" s="19" t="s">
        <v>680</v>
      </c>
      <c r="D221" s="69">
        <v>726</v>
      </c>
      <c r="E221" s="83">
        <v>2.4</v>
      </c>
    </row>
    <row r="222" spans="1:5" x14ac:dyDescent="0.25">
      <c r="A222" s="19" t="s">
        <v>681</v>
      </c>
      <c r="B222" s="19" t="s">
        <v>106</v>
      </c>
      <c r="C222" s="19" t="s">
        <v>682</v>
      </c>
      <c r="D222" s="69">
        <v>3913</v>
      </c>
      <c r="E222" s="83">
        <v>3.1</v>
      </c>
    </row>
    <row r="223" spans="1:5" x14ac:dyDescent="0.25">
      <c r="A223" s="19" t="s">
        <v>683</v>
      </c>
      <c r="B223" s="19" t="s">
        <v>106</v>
      </c>
      <c r="C223" s="19" t="s">
        <v>684</v>
      </c>
      <c r="D223" s="69">
        <v>8589</v>
      </c>
      <c r="E223" s="83">
        <v>2.1</v>
      </c>
    </row>
    <row r="224" spans="1:5" x14ac:dyDescent="0.25">
      <c r="A224" s="19" t="s">
        <v>685</v>
      </c>
      <c r="B224" s="19" t="s">
        <v>106</v>
      </c>
      <c r="C224" s="19" t="s">
        <v>686</v>
      </c>
      <c r="D224" s="69">
        <v>10749</v>
      </c>
      <c r="E224" s="83">
        <v>2.8</v>
      </c>
    </row>
    <row r="225" spans="1:5" x14ac:dyDescent="0.25">
      <c r="A225" s="19" t="s">
        <v>687</v>
      </c>
      <c r="B225" s="19" t="s">
        <v>106</v>
      </c>
      <c r="C225" s="19" t="s">
        <v>688</v>
      </c>
      <c r="D225" s="69">
        <v>5334</v>
      </c>
      <c r="E225" s="83">
        <v>3</v>
      </c>
    </row>
    <row r="226" spans="1:5" x14ac:dyDescent="0.25">
      <c r="A226" s="19" t="s">
        <v>689</v>
      </c>
      <c r="B226" s="19" t="s">
        <v>106</v>
      </c>
      <c r="C226" s="19" t="s">
        <v>690</v>
      </c>
      <c r="D226" s="69">
        <v>41879</v>
      </c>
      <c r="E226" s="83">
        <v>2.9</v>
      </c>
    </row>
    <row r="227" spans="1:5" x14ac:dyDescent="0.25">
      <c r="A227" s="19" t="s">
        <v>691</v>
      </c>
      <c r="B227" s="19" t="s">
        <v>106</v>
      </c>
      <c r="C227" s="19" t="s">
        <v>692</v>
      </c>
      <c r="D227" s="69">
        <v>9616</v>
      </c>
      <c r="E227" s="83">
        <v>3</v>
      </c>
    </row>
    <row r="228" spans="1:5" x14ac:dyDescent="0.25">
      <c r="A228" s="19" t="s">
        <v>693</v>
      </c>
      <c r="B228" s="19" t="s">
        <v>106</v>
      </c>
      <c r="C228" s="19" t="s">
        <v>694</v>
      </c>
      <c r="D228" s="69">
        <v>6020</v>
      </c>
      <c r="E228" s="83">
        <v>3</v>
      </c>
    </row>
    <row r="229" spans="1:5" x14ac:dyDescent="0.25">
      <c r="A229" s="19" t="s">
        <v>695</v>
      </c>
      <c r="B229" s="19" t="s">
        <v>106</v>
      </c>
      <c r="C229" s="19" t="s">
        <v>696</v>
      </c>
      <c r="D229" s="69">
        <v>9081</v>
      </c>
      <c r="E229" s="83">
        <v>2.2000000000000002</v>
      </c>
    </row>
    <row r="230" spans="1:5" x14ac:dyDescent="0.25">
      <c r="A230" s="19" t="s">
        <v>697</v>
      </c>
      <c r="B230" s="19" t="s">
        <v>106</v>
      </c>
      <c r="C230" s="19" t="s">
        <v>698</v>
      </c>
      <c r="D230" s="69">
        <v>2183</v>
      </c>
      <c r="E230" s="83">
        <v>2.2000000000000002</v>
      </c>
    </row>
    <row r="231" spans="1:5" x14ac:dyDescent="0.25">
      <c r="A231" s="19" t="s">
        <v>699</v>
      </c>
      <c r="B231" s="19" t="s">
        <v>106</v>
      </c>
      <c r="C231" s="19" t="s">
        <v>700</v>
      </c>
      <c r="D231" s="69">
        <v>2133</v>
      </c>
      <c r="E231" s="83">
        <v>2.9</v>
      </c>
    </row>
    <row r="232" spans="1:5" x14ac:dyDescent="0.25">
      <c r="A232" s="19" t="s">
        <v>701</v>
      </c>
      <c r="B232" s="19" t="s">
        <v>106</v>
      </c>
      <c r="C232" s="19" t="s">
        <v>702</v>
      </c>
      <c r="D232" s="69">
        <v>647</v>
      </c>
      <c r="E232" s="83">
        <v>2.4</v>
      </c>
    </row>
    <row r="233" spans="1:5" x14ac:dyDescent="0.25">
      <c r="A233" s="19" t="s">
        <v>703</v>
      </c>
      <c r="B233" s="19" t="s">
        <v>106</v>
      </c>
      <c r="C233" s="19" t="s">
        <v>704</v>
      </c>
      <c r="D233" s="69">
        <v>20466</v>
      </c>
      <c r="E233" s="83">
        <v>2.9</v>
      </c>
    </row>
    <row r="234" spans="1:5" x14ac:dyDescent="0.25">
      <c r="A234" s="19" t="s">
        <v>705</v>
      </c>
      <c r="B234" s="19" t="s">
        <v>106</v>
      </c>
      <c r="C234" s="19" t="s">
        <v>706</v>
      </c>
      <c r="D234" s="69">
        <v>2701</v>
      </c>
      <c r="E234" s="83">
        <v>2.9</v>
      </c>
    </row>
    <row r="235" spans="1:5" x14ac:dyDescent="0.25">
      <c r="A235" s="19" t="s">
        <v>707</v>
      </c>
      <c r="B235" s="19" t="s">
        <v>106</v>
      </c>
      <c r="C235" s="19" t="s">
        <v>708</v>
      </c>
      <c r="D235" s="69">
        <v>10957</v>
      </c>
      <c r="E235" s="83">
        <v>2.7</v>
      </c>
    </row>
    <row r="236" spans="1:5" x14ac:dyDescent="0.25">
      <c r="A236" s="19" t="s">
        <v>709</v>
      </c>
      <c r="B236" s="19" t="s">
        <v>106</v>
      </c>
      <c r="C236" s="19" t="s">
        <v>710</v>
      </c>
      <c r="D236" s="69">
        <v>5162</v>
      </c>
      <c r="E236" s="83">
        <v>2.8</v>
      </c>
    </row>
    <row r="237" spans="1:5" x14ac:dyDescent="0.25">
      <c r="A237" s="19" t="s">
        <v>711</v>
      </c>
      <c r="B237" s="19" t="s">
        <v>106</v>
      </c>
      <c r="C237" s="19" t="s">
        <v>712</v>
      </c>
      <c r="D237" s="69">
        <v>12112</v>
      </c>
      <c r="E237" s="83">
        <v>3.1</v>
      </c>
    </row>
    <row r="238" spans="1:5" x14ac:dyDescent="0.25">
      <c r="A238" s="19" t="s">
        <v>713</v>
      </c>
      <c r="B238" s="19" t="s">
        <v>106</v>
      </c>
      <c r="C238" s="19" t="s">
        <v>714</v>
      </c>
      <c r="D238" s="69">
        <v>3043</v>
      </c>
      <c r="E238" s="83">
        <v>2.6</v>
      </c>
    </row>
    <row r="239" spans="1:5" x14ac:dyDescent="0.25">
      <c r="A239" s="19" t="s">
        <v>715</v>
      </c>
      <c r="B239" s="19" t="s">
        <v>106</v>
      </c>
      <c r="C239" s="19" t="s">
        <v>716</v>
      </c>
      <c r="D239" s="69">
        <v>4590</v>
      </c>
      <c r="E239" s="83">
        <v>2.8</v>
      </c>
    </row>
    <row r="240" spans="1:5" x14ac:dyDescent="0.25">
      <c r="A240" s="19" t="s">
        <v>717</v>
      </c>
      <c r="B240" s="19" t="s">
        <v>106</v>
      </c>
      <c r="C240" s="19" t="s">
        <v>718</v>
      </c>
      <c r="D240" s="69">
        <v>11755</v>
      </c>
      <c r="E240" s="83">
        <v>3</v>
      </c>
    </row>
    <row r="241" spans="1:5" x14ac:dyDescent="0.25">
      <c r="A241" s="19" t="s">
        <v>719</v>
      </c>
      <c r="B241" s="19" t="s">
        <v>106</v>
      </c>
      <c r="C241" s="19" t="s">
        <v>106</v>
      </c>
      <c r="D241" s="69">
        <v>376498</v>
      </c>
      <c r="E241" s="83">
        <v>2.5</v>
      </c>
    </row>
    <row r="242" spans="1:5" x14ac:dyDescent="0.25">
      <c r="A242" s="19" t="s">
        <v>720</v>
      </c>
      <c r="B242" s="19" t="s">
        <v>106</v>
      </c>
      <c r="C242" s="19" t="s">
        <v>721</v>
      </c>
      <c r="D242" s="69">
        <v>12990</v>
      </c>
      <c r="E242" s="83">
        <v>2.7</v>
      </c>
    </row>
    <row r="243" spans="1:5" x14ac:dyDescent="0.25">
      <c r="A243" s="19" t="s">
        <v>722</v>
      </c>
      <c r="B243" s="19" t="s">
        <v>106</v>
      </c>
      <c r="C243" s="19" t="s">
        <v>723</v>
      </c>
      <c r="D243" s="69">
        <v>7302</v>
      </c>
      <c r="E243" s="83">
        <v>3.2</v>
      </c>
    </row>
    <row r="244" spans="1:5" x14ac:dyDescent="0.25">
      <c r="A244" s="19" t="s">
        <v>724</v>
      </c>
      <c r="B244" s="19" t="s">
        <v>106</v>
      </c>
      <c r="C244" s="19" t="s">
        <v>725</v>
      </c>
      <c r="D244" s="69">
        <v>6644</v>
      </c>
      <c r="E244" s="83">
        <v>2.5</v>
      </c>
    </row>
    <row r="245" spans="1:5" x14ac:dyDescent="0.25">
      <c r="A245" s="19" t="s">
        <v>726</v>
      </c>
      <c r="B245" s="19" t="s">
        <v>106</v>
      </c>
      <c r="C245" s="19" t="s">
        <v>727</v>
      </c>
      <c r="D245" s="69">
        <v>4784</v>
      </c>
      <c r="E245" s="83">
        <v>2.7</v>
      </c>
    </row>
    <row r="246" spans="1:5" x14ac:dyDescent="0.25">
      <c r="A246" s="19" t="s">
        <v>728</v>
      </c>
      <c r="B246" s="19" t="s">
        <v>106</v>
      </c>
      <c r="C246" s="19" t="s">
        <v>729</v>
      </c>
      <c r="D246" s="69">
        <v>1889</v>
      </c>
      <c r="E246" s="83">
        <v>3.2</v>
      </c>
    </row>
    <row r="247" spans="1:5" x14ac:dyDescent="0.25">
      <c r="A247" s="19" t="s">
        <v>730</v>
      </c>
      <c r="B247" s="19" t="s">
        <v>106</v>
      </c>
      <c r="C247" s="19" t="s">
        <v>731</v>
      </c>
      <c r="D247" s="69">
        <v>7582</v>
      </c>
      <c r="E247" s="83">
        <v>2.9</v>
      </c>
    </row>
    <row r="248" spans="1:5" x14ac:dyDescent="0.25">
      <c r="A248" s="19" t="s">
        <v>732</v>
      </c>
      <c r="B248" s="19" t="s">
        <v>106</v>
      </c>
      <c r="C248" s="19" t="s">
        <v>733</v>
      </c>
      <c r="D248" s="69">
        <v>4346</v>
      </c>
      <c r="E248" s="83">
        <v>3.1</v>
      </c>
    </row>
    <row r="249" spans="1:5" x14ac:dyDescent="0.25">
      <c r="A249" s="19" t="s">
        <v>734</v>
      </c>
      <c r="B249" s="19" t="s">
        <v>106</v>
      </c>
      <c r="C249" s="19" t="s">
        <v>735</v>
      </c>
      <c r="D249" s="69">
        <v>14750</v>
      </c>
      <c r="E249" s="83">
        <v>2.7</v>
      </c>
    </row>
    <row r="250" spans="1:5" x14ac:dyDescent="0.25">
      <c r="A250" s="19" t="s">
        <v>736</v>
      </c>
      <c r="B250" s="19" t="s">
        <v>106</v>
      </c>
      <c r="C250" s="19" t="s">
        <v>737</v>
      </c>
      <c r="D250" s="69">
        <v>8975</v>
      </c>
      <c r="E250" s="83">
        <v>2.8</v>
      </c>
    </row>
    <row r="251" spans="1:5" x14ac:dyDescent="0.25">
      <c r="A251" s="19" t="s">
        <v>738</v>
      </c>
      <c r="B251" s="19" t="s">
        <v>106</v>
      </c>
      <c r="C251" s="19" t="s">
        <v>739</v>
      </c>
      <c r="D251" s="69">
        <v>22216</v>
      </c>
      <c r="E251" s="83">
        <v>2.4</v>
      </c>
    </row>
    <row r="252" spans="1:5" x14ac:dyDescent="0.25">
      <c r="A252" s="19" t="s">
        <v>740</v>
      </c>
      <c r="B252" s="19" t="s">
        <v>106</v>
      </c>
      <c r="C252" s="19" t="s">
        <v>741</v>
      </c>
      <c r="D252" s="69">
        <v>28734</v>
      </c>
      <c r="E252" s="83">
        <v>2.8</v>
      </c>
    </row>
    <row r="253" spans="1:5" x14ac:dyDescent="0.25">
      <c r="A253" s="19" t="s">
        <v>742</v>
      </c>
      <c r="B253" s="19" t="s">
        <v>106</v>
      </c>
      <c r="C253" s="19" t="s">
        <v>743</v>
      </c>
      <c r="D253" s="69">
        <v>4571</v>
      </c>
      <c r="E253" s="83">
        <v>2.2999999999999998</v>
      </c>
    </row>
    <row r="254" spans="1:5" x14ac:dyDescent="0.25">
      <c r="A254" s="19" t="s">
        <v>744</v>
      </c>
      <c r="B254" s="19" t="s">
        <v>106</v>
      </c>
      <c r="C254" s="19" t="s">
        <v>745</v>
      </c>
      <c r="D254" s="69">
        <v>8815</v>
      </c>
      <c r="E254" s="83">
        <v>2.9</v>
      </c>
    </row>
    <row r="255" spans="1:5" x14ac:dyDescent="0.25">
      <c r="A255" s="19" t="s">
        <v>746</v>
      </c>
      <c r="B255" s="19" t="s">
        <v>106</v>
      </c>
      <c r="C255" s="19" t="s">
        <v>747</v>
      </c>
      <c r="D255" s="69">
        <v>13600</v>
      </c>
      <c r="E255" s="83">
        <v>3</v>
      </c>
    </row>
    <row r="256" spans="1:5" x14ac:dyDescent="0.25">
      <c r="A256" s="19" t="s">
        <v>748</v>
      </c>
      <c r="B256" s="19" t="s">
        <v>106</v>
      </c>
      <c r="C256" s="19" t="s">
        <v>749</v>
      </c>
      <c r="D256" s="69">
        <v>18038</v>
      </c>
      <c r="E256" s="83">
        <v>2.9</v>
      </c>
    </row>
    <row r="257" spans="1:5" x14ac:dyDescent="0.25">
      <c r="A257" s="19" t="s">
        <v>750</v>
      </c>
      <c r="B257" s="19" t="s">
        <v>106</v>
      </c>
      <c r="C257" s="19" t="s">
        <v>751</v>
      </c>
      <c r="D257" s="69">
        <v>2616</v>
      </c>
      <c r="E257" s="83">
        <v>2.6</v>
      </c>
    </row>
    <row r="258" spans="1:5" x14ac:dyDescent="0.25">
      <c r="A258" s="19" t="s">
        <v>752</v>
      </c>
      <c r="B258" s="19" t="s">
        <v>106</v>
      </c>
      <c r="C258" s="19" t="s">
        <v>753</v>
      </c>
      <c r="D258" s="69">
        <v>4283</v>
      </c>
      <c r="E258" s="83">
        <v>2.8</v>
      </c>
    </row>
    <row r="259" spans="1:5" x14ac:dyDescent="0.25">
      <c r="A259" s="19" t="s">
        <v>754</v>
      </c>
      <c r="B259" s="19" t="s">
        <v>106</v>
      </c>
      <c r="C259" s="19" t="s">
        <v>755</v>
      </c>
      <c r="D259" s="69">
        <v>16745</v>
      </c>
      <c r="E259" s="83">
        <v>2.7</v>
      </c>
    </row>
    <row r="260" spans="1:5" x14ac:dyDescent="0.25">
      <c r="A260" s="19" t="s">
        <v>756</v>
      </c>
      <c r="B260" s="19" t="s">
        <v>106</v>
      </c>
      <c r="C260" s="19" t="s">
        <v>757</v>
      </c>
      <c r="D260" s="69">
        <v>11773</v>
      </c>
      <c r="E260" s="83">
        <v>2.7</v>
      </c>
    </row>
    <row r="261" spans="1:5" x14ac:dyDescent="0.25">
      <c r="A261" s="19" t="s">
        <v>758</v>
      </c>
      <c r="B261" s="19" t="s">
        <v>106</v>
      </c>
      <c r="C261" s="19" t="s">
        <v>759</v>
      </c>
      <c r="D261" s="69">
        <v>1273</v>
      </c>
      <c r="E261" s="83">
        <v>2.7</v>
      </c>
    </row>
    <row r="262" spans="1:5" x14ac:dyDescent="0.25">
      <c r="A262" s="19" t="s">
        <v>760</v>
      </c>
      <c r="B262" s="19" t="s">
        <v>106</v>
      </c>
      <c r="C262" s="19" t="s">
        <v>761</v>
      </c>
      <c r="D262" s="69">
        <v>3233</v>
      </c>
      <c r="E262" s="83">
        <v>2.8</v>
      </c>
    </row>
    <row r="263" spans="1:5" x14ac:dyDescent="0.25">
      <c r="A263" s="19" t="s">
        <v>762</v>
      </c>
      <c r="B263" s="19" t="s">
        <v>106</v>
      </c>
      <c r="C263" s="19" t="s">
        <v>763</v>
      </c>
      <c r="D263" s="69">
        <v>3440</v>
      </c>
      <c r="E263" s="83">
        <v>2.6</v>
      </c>
    </row>
    <row r="264" spans="1:5" x14ac:dyDescent="0.25">
      <c r="A264" s="19" t="s">
        <v>764</v>
      </c>
      <c r="B264" s="19" t="s">
        <v>106</v>
      </c>
      <c r="C264" s="19" t="s">
        <v>765</v>
      </c>
      <c r="D264" s="69">
        <v>9549</v>
      </c>
      <c r="E264" s="83">
        <v>2.9</v>
      </c>
    </row>
    <row r="265" spans="1:5" x14ac:dyDescent="0.25">
      <c r="A265" s="19" t="s">
        <v>766</v>
      </c>
      <c r="B265" s="19" t="s">
        <v>106</v>
      </c>
      <c r="C265" s="19" t="s">
        <v>767</v>
      </c>
      <c r="D265" s="69">
        <v>11128</v>
      </c>
      <c r="E265" s="83">
        <v>3</v>
      </c>
    </row>
    <row r="266" spans="1:5" x14ac:dyDescent="0.25">
      <c r="A266" s="19" t="s">
        <v>768</v>
      </c>
      <c r="B266" s="19" t="s">
        <v>106</v>
      </c>
      <c r="C266" s="19" t="s">
        <v>769</v>
      </c>
      <c r="D266" s="69">
        <v>6573</v>
      </c>
      <c r="E266" s="83">
        <v>3</v>
      </c>
    </row>
    <row r="267" spans="1:5" x14ac:dyDescent="0.25">
      <c r="A267" s="19" t="s">
        <v>770</v>
      </c>
      <c r="B267" s="19" t="s">
        <v>106</v>
      </c>
      <c r="C267" s="19" t="s">
        <v>771</v>
      </c>
      <c r="D267" s="69">
        <v>2307</v>
      </c>
      <c r="E267" s="83">
        <v>2.8</v>
      </c>
    </row>
    <row r="268" spans="1:5" x14ac:dyDescent="0.25">
      <c r="A268" s="19" t="s">
        <v>772</v>
      </c>
      <c r="B268" s="19" t="s">
        <v>106</v>
      </c>
      <c r="C268" s="19" t="s">
        <v>773</v>
      </c>
      <c r="D268" s="69">
        <v>5248</v>
      </c>
      <c r="E268" s="83">
        <v>3.1</v>
      </c>
    </row>
    <row r="269" spans="1:5" x14ac:dyDescent="0.25">
      <c r="A269" s="19" t="s">
        <v>774</v>
      </c>
      <c r="B269" s="19" t="s">
        <v>106</v>
      </c>
      <c r="C269" s="19" t="s">
        <v>775</v>
      </c>
      <c r="D269" s="69">
        <v>2140</v>
      </c>
      <c r="E269" s="83">
        <v>2.8</v>
      </c>
    </row>
    <row r="270" spans="1:5" x14ac:dyDescent="0.25">
      <c r="A270" s="19" t="s">
        <v>776</v>
      </c>
      <c r="B270" s="19" t="s">
        <v>106</v>
      </c>
      <c r="C270" s="19" t="s">
        <v>777</v>
      </c>
      <c r="D270" s="69">
        <v>1270</v>
      </c>
      <c r="E270" s="83">
        <v>2.5</v>
      </c>
    </row>
    <row r="271" spans="1:5" x14ac:dyDescent="0.25">
      <c r="A271" s="19" t="s">
        <v>778</v>
      </c>
      <c r="B271" s="19" t="s">
        <v>106</v>
      </c>
      <c r="C271" s="19" t="s">
        <v>779</v>
      </c>
      <c r="D271" s="69">
        <v>11073</v>
      </c>
      <c r="E271" s="83">
        <v>3.2</v>
      </c>
    </row>
    <row r="272" spans="1:5" x14ac:dyDescent="0.25">
      <c r="A272" s="19" t="s">
        <v>780</v>
      </c>
      <c r="B272" s="19" t="s">
        <v>106</v>
      </c>
      <c r="C272" s="19" t="s">
        <v>781</v>
      </c>
      <c r="D272" s="69">
        <v>6482</v>
      </c>
      <c r="E272" s="83">
        <v>2.5</v>
      </c>
    </row>
    <row r="273" spans="1:5" x14ac:dyDescent="0.25">
      <c r="A273" s="19" t="s">
        <v>782</v>
      </c>
      <c r="B273" s="19" t="s">
        <v>106</v>
      </c>
      <c r="C273" s="19" t="s">
        <v>783</v>
      </c>
      <c r="D273" s="69">
        <v>3094</v>
      </c>
      <c r="E273" s="83">
        <v>2.8</v>
      </c>
    </row>
    <row r="274" spans="1:5" x14ac:dyDescent="0.25">
      <c r="A274" s="19" t="s">
        <v>784</v>
      </c>
      <c r="B274" s="19" t="s">
        <v>106</v>
      </c>
      <c r="C274" s="19" t="s">
        <v>785</v>
      </c>
      <c r="D274" s="69">
        <v>5987</v>
      </c>
      <c r="E274" s="83">
        <v>3</v>
      </c>
    </row>
    <row r="275" spans="1:5" x14ac:dyDescent="0.25">
      <c r="A275" s="19" t="s">
        <v>786</v>
      </c>
      <c r="B275" s="19" t="s">
        <v>106</v>
      </c>
      <c r="C275" s="19" t="s">
        <v>787</v>
      </c>
      <c r="D275" s="69">
        <v>15287</v>
      </c>
      <c r="E275" s="83">
        <v>2.8</v>
      </c>
    </row>
    <row r="276" spans="1:5" x14ac:dyDescent="0.25">
      <c r="A276" s="19" t="s">
        <v>788</v>
      </c>
      <c r="B276" s="19" t="s">
        <v>106</v>
      </c>
      <c r="C276" s="19" t="s">
        <v>789</v>
      </c>
      <c r="D276" s="69">
        <v>30022</v>
      </c>
      <c r="E276" s="83">
        <v>2.8</v>
      </c>
    </row>
    <row r="277" spans="1:5" x14ac:dyDescent="0.25">
      <c r="A277" s="19" t="s">
        <v>790</v>
      </c>
      <c r="B277" s="19" t="s">
        <v>106</v>
      </c>
      <c r="C277" s="19" t="s">
        <v>791</v>
      </c>
      <c r="D277" s="69">
        <v>1417</v>
      </c>
      <c r="E277" s="83">
        <v>2.5</v>
      </c>
    </row>
    <row r="278" spans="1:5" x14ac:dyDescent="0.25">
      <c r="A278" s="19" t="s">
        <v>792</v>
      </c>
      <c r="B278" s="19" t="s">
        <v>106</v>
      </c>
      <c r="C278" s="19" t="s">
        <v>793</v>
      </c>
      <c r="D278" s="69">
        <v>7500</v>
      </c>
      <c r="E278" s="83">
        <v>2.8</v>
      </c>
    </row>
    <row r="279" spans="1:5" x14ac:dyDescent="0.25">
      <c r="A279" s="19" t="s">
        <v>794</v>
      </c>
      <c r="B279" s="19" t="s">
        <v>106</v>
      </c>
      <c r="C279" s="19" t="s">
        <v>795</v>
      </c>
      <c r="D279" s="69">
        <v>9797</v>
      </c>
      <c r="E279" s="83">
        <v>3.2</v>
      </c>
    </row>
    <row r="280" spans="1:5" x14ac:dyDescent="0.25">
      <c r="A280" s="19" t="s">
        <v>796</v>
      </c>
      <c r="B280" s="19" t="s">
        <v>106</v>
      </c>
      <c r="C280" s="19" t="s">
        <v>797</v>
      </c>
      <c r="D280" s="69">
        <v>1512</v>
      </c>
      <c r="E280" s="83">
        <v>2.8</v>
      </c>
    </row>
    <row r="281" spans="1:5" x14ac:dyDescent="0.25">
      <c r="A281" s="19" t="s">
        <v>798</v>
      </c>
      <c r="B281" s="19" t="s">
        <v>106</v>
      </c>
      <c r="C281" s="19" t="s">
        <v>799</v>
      </c>
      <c r="D281" s="69">
        <v>7920</v>
      </c>
      <c r="E281" s="83">
        <v>3.1</v>
      </c>
    </row>
    <row r="282" spans="1:5" x14ac:dyDescent="0.25">
      <c r="A282" s="19" t="s">
        <v>800</v>
      </c>
      <c r="B282" s="19" t="s">
        <v>106</v>
      </c>
      <c r="C282" s="19" t="s">
        <v>801</v>
      </c>
      <c r="D282" s="69">
        <v>3763</v>
      </c>
      <c r="E282" s="83">
        <v>3.1</v>
      </c>
    </row>
    <row r="283" spans="1:5" x14ac:dyDescent="0.25">
      <c r="A283" s="19" t="s">
        <v>802</v>
      </c>
      <c r="B283" s="19" t="s">
        <v>106</v>
      </c>
      <c r="C283" s="19" t="s">
        <v>803</v>
      </c>
      <c r="D283" s="69">
        <v>3168</v>
      </c>
      <c r="E283" s="83">
        <v>2.8</v>
      </c>
    </row>
    <row r="284" spans="1:5" x14ac:dyDescent="0.25">
      <c r="A284" s="19" t="s">
        <v>804</v>
      </c>
      <c r="B284" s="19" t="s">
        <v>106</v>
      </c>
      <c r="C284" s="19" t="s">
        <v>805</v>
      </c>
      <c r="D284" s="69">
        <v>1813</v>
      </c>
      <c r="E284" s="83">
        <v>2.9</v>
      </c>
    </row>
    <row r="285" spans="1:5" x14ac:dyDescent="0.25">
      <c r="A285" s="19" t="s">
        <v>806</v>
      </c>
      <c r="B285" s="19" t="s">
        <v>107</v>
      </c>
      <c r="C285" s="19" t="s">
        <v>807</v>
      </c>
      <c r="D285" s="69">
        <v>1511</v>
      </c>
      <c r="E285" s="83">
        <v>2.7</v>
      </c>
    </row>
    <row r="286" spans="1:5" x14ac:dyDescent="0.25">
      <c r="A286" s="19" t="s">
        <v>808</v>
      </c>
      <c r="B286" s="19" t="s">
        <v>107</v>
      </c>
      <c r="C286" s="19" t="s">
        <v>809</v>
      </c>
      <c r="D286" s="69">
        <v>1665</v>
      </c>
      <c r="E286" s="83">
        <v>2.5</v>
      </c>
    </row>
    <row r="287" spans="1:5" x14ac:dyDescent="0.25">
      <c r="A287" s="19" t="s">
        <v>810</v>
      </c>
      <c r="B287" s="19" t="s">
        <v>107</v>
      </c>
      <c r="C287" s="19" t="s">
        <v>811</v>
      </c>
      <c r="D287" s="69">
        <v>838</v>
      </c>
      <c r="E287" s="83">
        <v>2.2000000000000002</v>
      </c>
    </row>
    <row r="288" spans="1:5" x14ac:dyDescent="0.25">
      <c r="A288" s="19" t="s">
        <v>812</v>
      </c>
      <c r="B288" s="19" t="s">
        <v>107</v>
      </c>
      <c r="C288" s="19" t="s">
        <v>813</v>
      </c>
      <c r="D288" s="69">
        <v>722</v>
      </c>
      <c r="E288" s="83">
        <v>2.2000000000000002</v>
      </c>
    </row>
    <row r="289" spans="1:5" x14ac:dyDescent="0.25">
      <c r="A289" s="19" t="s">
        <v>814</v>
      </c>
      <c r="B289" s="19" t="s">
        <v>107</v>
      </c>
      <c r="C289" s="19" t="s">
        <v>815</v>
      </c>
      <c r="D289" s="69">
        <v>8951</v>
      </c>
      <c r="E289" s="83">
        <v>2.5</v>
      </c>
    </row>
    <row r="290" spans="1:5" x14ac:dyDescent="0.25">
      <c r="A290" s="19" t="s">
        <v>816</v>
      </c>
      <c r="B290" s="19" t="s">
        <v>107</v>
      </c>
      <c r="C290" s="19" t="s">
        <v>817</v>
      </c>
      <c r="D290" s="69">
        <v>4235</v>
      </c>
      <c r="E290" s="83">
        <v>2.6</v>
      </c>
    </row>
    <row r="291" spans="1:5" x14ac:dyDescent="0.25">
      <c r="A291" s="19" t="s">
        <v>818</v>
      </c>
      <c r="B291" s="19" t="s">
        <v>107</v>
      </c>
      <c r="C291" s="19" t="s">
        <v>819</v>
      </c>
      <c r="D291" s="69">
        <v>2942</v>
      </c>
      <c r="E291" s="83">
        <v>2.6</v>
      </c>
    </row>
    <row r="292" spans="1:5" x14ac:dyDescent="0.25">
      <c r="A292" s="19" t="s">
        <v>820</v>
      </c>
      <c r="B292" s="19" t="s">
        <v>107</v>
      </c>
      <c r="C292" s="19" t="s">
        <v>107</v>
      </c>
      <c r="D292" s="69">
        <v>22533</v>
      </c>
      <c r="E292" s="83">
        <v>2.4</v>
      </c>
    </row>
    <row r="293" spans="1:5" x14ac:dyDescent="0.25">
      <c r="A293" s="19" t="s">
        <v>821</v>
      </c>
      <c r="B293" s="19" t="s">
        <v>107</v>
      </c>
      <c r="C293" s="19" t="s">
        <v>822</v>
      </c>
      <c r="D293" s="69">
        <v>1427</v>
      </c>
      <c r="E293" s="83">
        <v>2.2000000000000002</v>
      </c>
    </row>
    <row r="294" spans="1:5" x14ac:dyDescent="0.25">
      <c r="A294" s="19" t="s">
        <v>823</v>
      </c>
      <c r="B294" s="19" t="s">
        <v>107</v>
      </c>
      <c r="C294" s="19" t="s">
        <v>824</v>
      </c>
      <c r="D294" s="69">
        <v>1781</v>
      </c>
      <c r="E294" s="83">
        <v>2.6</v>
      </c>
    </row>
    <row r="295" spans="1:5" x14ac:dyDescent="0.25">
      <c r="A295" s="19" t="s">
        <v>825</v>
      </c>
      <c r="B295" s="19" t="s">
        <v>107</v>
      </c>
      <c r="C295" s="19" t="s">
        <v>826</v>
      </c>
      <c r="D295" s="69">
        <v>1701</v>
      </c>
      <c r="E295" s="83">
        <v>2.2000000000000002</v>
      </c>
    </row>
    <row r="296" spans="1:5" x14ac:dyDescent="0.25">
      <c r="A296" s="19" t="s">
        <v>827</v>
      </c>
      <c r="B296" s="19" t="s">
        <v>107</v>
      </c>
      <c r="C296" s="19" t="s">
        <v>828</v>
      </c>
      <c r="D296" s="69">
        <v>980</v>
      </c>
      <c r="E296" s="83">
        <v>2.4</v>
      </c>
    </row>
    <row r="297" spans="1:5" x14ac:dyDescent="0.25">
      <c r="A297" s="19" t="s">
        <v>829</v>
      </c>
      <c r="B297" s="19" t="s">
        <v>107</v>
      </c>
      <c r="C297" s="19" t="s">
        <v>830</v>
      </c>
      <c r="D297" s="69">
        <v>152</v>
      </c>
      <c r="E297" s="83">
        <v>2</v>
      </c>
    </row>
    <row r="298" spans="1:5" x14ac:dyDescent="0.25">
      <c r="A298" s="19" t="s">
        <v>831</v>
      </c>
      <c r="B298" s="19" t="s">
        <v>107</v>
      </c>
      <c r="C298" s="19" t="s">
        <v>832</v>
      </c>
      <c r="D298" s="69">
        <v>1046</v>
      </c>
      <c r="E298" s="83">
        <v>2.2000000000000002</v>
      </c>
    </row>
    <row r="299" spans="1:5" x14ac:dyDescent="0.25">
      <c r="A299" s="19" t="s">
        <v>833</v>
      </c>
      <c r="B299" s="19" t="s">
        <v>107</v>
      </c>
      <c r="C299" s="19" t="s">
        <v>834</v>
      </c>
      <c r="D299" s="69">
        <v>2015</v>
      </c>
      <c r="E299" s="83">
        <v>2.2000000000000002</v>
      </c>
    </row>
    <row r="300" spans="1:5" x14ac:dyDescent="0.25">
      <c r="A300" s="19" t="s">
        <v>835</v>
      </c>
      <c r="B300" s="19" t="s">
        <v>107</v>
      </c>
      <c r="C300" s="19" t="s">
        <v>836</v>
      </c>
      <c r="D300" s="69">
        <v>418</v>
      </c>
      <c r="E300" s="83">
        <v>2.7</v>
      </c>
    </row>
    <row r="301" spans="1:5" x14ac:dyDescent="0.25">
      <c r="A301" s="19" t="s">
        <v>837</v>
      </c>
      <c r="B301" s="19" t="s">
        <v>107</v>
      </c>
      <c r="C301" s="19" t="s">
        <v>838</v>
      </c>
      <c r="D301" s="69">
        <v>1337</v>
      </c>
      <c r="E301" s="83">
        <v>2.5</v>
      </c>
    </row>
    <row r="302" spans="1:5" x14ac:dyDescent="0.25">
      <c r="A302" s="19" t="s">
        <v>839</v>
      </c>
      <c r="B302" s="19" t="s">
        <v>107</v>
      </c>
      <c r="C302" s="19" t="s">
        <v>840</v>
      </c>
      <c r="D302" s="69">
        <v>932</v>
      </c>
      <c r="E302" s="83">
        <v>2.6</v>
      </c>
    </row>
    <row r="303" spans="1:5" x14ac:dyDescent="0.25">
      <c r="A303" s="19" t="s">
        <v>841</v>
      </c>
      <c r="B303" s="19" t="s">
        <v>107</v>
      </c>
      <c r="C303" s="19" t="s">
        <v>842</v>
      </c>
      <c r="D303" s="69">
        <v>645</v>
      </c>
      <c r="E303" s="83">
        <v>2.1</v>
      </c>
    </row>
    <row r="304" spans="1:5" x14ac:dyDescent="0.25">
      <c r="A304" s="19" t="s">
        <v>843</v>
      </c>
      <c r="B304" s="19" t="s">
        <v>107</v>
      </c>
      <c r="C304" s="19" t="s">
        <v>844</v>
      </c>
      <c r="D304" s="69">
        <v>746</v>
      </c>
      <c r="E304" s="83">
        <v>2.2999999999999998</v>
      </c>
    </row>
    <row r="305" spans="1:5" x14ac:dyDescent="0.25">
      <c r="A305" s="19" t="s">
        <v>845</v>
      </c>
      <c r="B305" s="19" t="s">
        <v>107</v>
      </c>
      <c r="C305" s="19" t="s">
        <v>846</v>
      </c>
      <c r="D305" s="69">
        <v>388</v>
      </c>
      <c r="E305" s="83">
        <v>2.4</v>
      </c>
    </row>
    <row r="306" spans="1:5" x14ac:dyDescent="0.25">
      <c r="A306" s="19" t="s">
        <v>847</v>
      </c>
      <c r="B306" s="19" t="s">
        <v>107</v>
      </c>
      <c r="C306" s="19" t="s">
        <v>848</v>
      </c>
      <c r="D306" s="69">
        <v>465</v>
      </c>
      <c r="E306" s="83">
        <v>2.4</v>
      </c>
    </row>
    <row r="307" spans="1:5" x14ac:dyDescent="0.25">
      <c r="A307" s="19" t="s">
        <v>849</v>
      </c>
      <c r="B307" s="19" t="s">
        <v>107</v>
      </c>
      <c r="C307" s="19" t="s">
        <v>850</v>
      </c>
      <c r="D307" s="69">
        <v>880</v>
      </c>
      <c r="E307" s="83">
        <v>2.2000000000000002</v>
      </c>
    </row>
    <row r="308" spans="1:5" x14ac:dyDescent="0.25">
      <c r="A308" s="19" t="s">
        <v>851</v>
      </c>
      <c r="B308" s="19" t="s">
        <v>107</v>
      </c>
      <c r="C308" s="19" t="s">
        <v>852</v>
      </c>
      <c r="D308" s="69">
        <v>660</v>
      </c>
      <c r="E308" s="83">
        <v>2.4</v>
      </c>
    </row>
    <row r="309" spans="1:5" x14ac:dyDescent="0.25">
      <c r="A309" s="19" t="s">
        <v>853</v>
      </c>
      <c r="B309" s="19" t="s">
        <v>107</v>
      </c>
      <c r="C309" s="19" t="s">
        <v>854</v>
      </c>
      <c r="D309" s="69">
        <v>3579</v>
      </c>
      <c r="E309" s="83">
        <v>2.6</v>
      </c>
    </row>
    <row r="310" spans="1:5" x14ac:dyDescent="0.25">
      <c r="A310" s="19" t="s">
        <v>855</v>
      </c>
      <c r="B310" s="19" t="s">
        <v>107</v>
      </c>
      <c r="C310" s="19" t="s">
        <v>856</v>
      </c>
      <c r="D310" s="69">
        <v>998</v>
      </c>
      <c r="E310" s="83">
        <v>2.6</v>
      </c>
    </row>
    <row r="311" spans="1:5" x14ac:dyDescent="0.25">
      <c r="A311" s="19" t="s">
        <v>857</v>
      </c>
      <c r="B311" s="19" t="s">
        <v>107</v>
      </c>
      <c r="C311" s="19" t="s">
        <v>858</v>
      </c>
      <c r="D311" s="69">
        <v>215</v>
      </c>
      <c r="E311" s="83">
        <v>2.1</v>
      </c>
    </row>
    <row r="312" spans="1:5" x14ac:dyDescent="0.25">
      <c r="A312" s="19" t="s">
        <v>859</v>
      </c>
      <c r="B312" s="19" t="s">
        <v>107</v>
      </c>
      <c r="C312" s="19" t="s">
        <v>860</v>
      </c>
      <c r="D312" s="69">
        <v>981</v>
      </c>
      <c r="E312" s="83">
        <v>2.2000000000000002</v>
      </c>
    </row>
    <row r="313" spans="1:5" x14ac:dyDescent="0.25">
      <c r="A313" s="19" t="s">
        <v>861</v>
      </c>
      <c r="B313" s="19" t="s">
        <v>107</v>
      </c>
      <c r="C313" s="19" t="s">
        <v>862</v>
      </c>
      <c r="D313" s="69">
        <v>1132</v>
      </c>
      <c r="E313" s="83">
        <v>2.7</v>
      </c>
    </row>
    <row r="314" spans="1:5" x14ac:dyDescent="0.25">
      <c r="A314" s="19" t="s">
        <v>863</v>
      </c>
      <c r="B314" s="19" t="s">
        <v>107</v>
      </c>
      <c r="C314" s="19" t="s">
        <v>864</v>
      </c>
      <c r="D314" s="69">
        <v>593</v>
      </c>
      <c r="E314" s="83">
        <v>2.2000000000000002</v>
      </c>
    </row>
    <row r="315" spans="1:5" x14ac:dyDescent="0.25">
      <c r="A315" s="19" t="s">
        <v>865</v>
      </c>
      <c r="B315" s="19" t="s">
        <v>107</v>
      </c>
      <c r="C315" s="19" t="s">
        <v>866</v>
      </c>
      <c r="D315" s="69">
        <v>746</v>
      </c>
      <c r="E315" s="83">
        <v>2.5</v>
      </c>
    </row>
    <row r="316" spans="1:5" x14ac:dyDescent="0.25">
      <c r="A316" s="19" t="s">
        <v>867</v>
      </c>
      <c r="B316" s="19" t="s">
        <v>107</v>
      </c>
      <c r="C316" s="19" t="s">
        <v>868</v>
      </c>
      <c r="D316" s="69">
        <v>1213</v>
      </c>
      <c r="E316" s="83">
        <v>2.2999999999999998</v>
      </c>
    </row>
    <row r="317" spans="1:5" x14ac:dyDescent="0.25">
      <c r="A317" s="19" t="s">
        <v>869</v>
      </c>
      <c r="B317" s="19" t="s">
        <v>107</v>
      </c>
      <c r="C317" s="19" t="s">
        <v>870</v>
      </c>
      <c r="D317" s="69">
        <v>1521</v>
      </c>
      <c r="E317" s="83">
        <v>2</v>
      </c>
    </row>
    <row r="318" spans="1:5" x14ac:dyDescent="0.25">
      <c r="A318" s="19" t="s">
        <v>871</v>
      </c>
      <c r="B318" s="19" t="s">
        <v>107</v>
      </c>
      <c r="C318" s="19" t="s">
        <v>872</v>
      </c>
      <c r="D318" s="69">
        <v>2004</v>
      </c>
      <c r="E318" s="83">
        <v>2.7</v>
      </c>
    </row>
    <row r="319" spans="1:5" x14ac:dyDescent="0.25">
      <c r="A319" s="19" t="s">
        <v>873</v>
      </c>
      <c r="B319" s="19" t="s">
        <v>107</v>
      </c>
      <c r="C319" s="19" t="s">
        <v>874</v>
      </c>
      <c r="D319" s="69">
        <v>1482</v>
      </c>
      <c r="E319" s="83">
        <v>2.4</v>
      </c>
    </row>
    <row r="320" spans="1:5" x14ac:dyDescent="0.25">
      <c r="A320" s="19" t="s">
        <v>875</v>
      </c>
      <c r="B320" s="19" t="s">
        <v>107</v>
      </c>
      <c r="C320" s="19" t="s">
        <v>876</v>
      </c>
      <c r="D320" s="69">
        <v>1454</v>
      </c>
      <c r="E320" s="83">
        <v>2.4</v>
      </c>
    </row>
    <row r="321" spans="1:5" x14ac:dyDescent="0.25">
      <c r="A321" s="19" t="s">
        <v>877</v>
      </c>
      <c r="B321" s="19" t="s">
        <v>107</v>
      </c>
      <c r="C321" s="19" t="s">
        <v>878</v>
      </c>
      <c r="D321" s="69">
        <v>354</v>
      </c>
      <c r="E321" s="83">
        <v>1.8</v>
      </c>
    </row>
    <row r="322" spans="1:5" x14ac:dyDescent="0.25">
      <c r="A322" s="19" t="s">
        <v>879</v>
      </c>
      <c r="B322" s="19" t="s">
        <v>107</v>
      </c>
      <c r="C322" s="19" t="s">
        <v>880</v>
      </c>
      <c r="D322" s="69">
        <v>2905</v>
      </c>
      <c r="E322" s="83">
        <v>2.7</v>
      </c>
    </row>
    <row r="323" spans="1:5" x14ac:dyDescent="0.25">
      <c r="A323" s="19" t="s">
        <v>881</v>
      </c>
      <c r="B323" s="19" t="s">
        <v>107</v>
      </c>
      <c r="C323" s="19" t="s">
        <v>882</v>
      </c>
      <c r="D323" s="69">
        <v>743</v>
      </c>
      <c r="E323" s="83">
        <v>2.5</v>
      </c>
    </row>
    <row r="324" spans="1:5" x14ac:dyDescent="0.25">
      <c r="A324" s="19" t="s">
        <v>883</v>
      </c>
      <c r="B324" s="19" t="s">
        <v>107</v>
      </c>
      <c r="C324" s="19" t="s">
        <v>884</v>
      </c>
      <c r="D324" s="69">
        <v>738</v>
      </c>
      <c r="E324" s="83">
        <v>2.2000000000000002</v>
      </c>
    </row>
    <row r="325" spans="1:5" x14ac:dyDescent="0.25">
      <c r="A325" s="19" t="s">
        <v>885</v>
      </c>
      <c r="B325" s="19" t="s">
        <v>107</v>
      </c>
      <c r="C325" s="19" t="s">
        <v>886</v>
      </c>
      <c r="D325" s="69">
        <v>994</v>
      </c>
      <c r="E325" s="83">
        <v>2.2000000000000002</v>
      </c>
    </row>
    <row r="326" spans="1:5" x14ac:dyDescent="0.25">
      <c r="A326" s="19" t="s">
        <v>887</v>
      </c>
      <c r="B326" s="19" t="s">
        <v>107</v>
      </c>
      <c r="C326" s="19" t="s">
        <v>888</v>
      </c>
      <c r="D326" s="69">
        <v>568</v>
      </c>
      <c r="E326" s="83">
        <v>2.7</v>
      </c>
    </row>
    <row r="327" spans="1:5" x14ac:dyDescent="0.25">
      <c r="A327" s="19" t="s">
        <v>889</v>
      </c>
      <c r="B327" s="19" t="s">
        <v>107</v>
      </c>
      <c r="C327" s="19" t="s">
        <v>890</v>
      </c>
      <c r="D327" s="69">
        <v>1376</v>
      </c>
      <c r="E327" s="83">
        <v>2.5</v>
      </c>
    </row>
    <row r="328" spans="1:5" x14ac:dyDescent="0.25">
      <c r="A328" s="19" t="s">
        <v>891</v>
      </c>
      <c r="B328" s="19" t="s">
        <v>107</v>
      </c>
      <c r="C328" s="19" t="s">
        <v>892</v>
      </c>
      <c r="D328" s="69">
        <v>2422</v>
      </c>
      <c r="E328" s="83">
        <v>2.5</v>
      </c>
    </row>
    <row r="329" spans="1:5" x14ac:dyDescent="0.25">
      <c r="A329" s="19" t="s">
        <v>893</v>
      </c>
      <c r="B329" s="19" t="s">
        <v>107</v>
      </c>
      <c r="C329" s="19" t="s">
        <v>894</v>
      </c>
      <c r="D329" s="69">
        <v>464</v>
      </c>
      <c r="E329" s="83">
        <v>2.5</v>
      </c>
    </row>
    <row r="330" spans="1:5" x14ac:dyDescent="0.25">
      <c r="A330" s="19" t="s">
        <v>895</v>
      </c>
      <c r="B330" s="19" t="s">
        <v>107</v>
      </c>
      <c r="C330" s="19" t="s">
        <v>896</v>
      </c>
      <c r="D330" s="69">
        <v>1182</v>
      </c>
      <c r="E330" s="83">
        <v>2.6</v>
      </c>
    </row>
    <row r="331" spans="1:5" x14ac:dyDescent="0.25">
      <c r="A331" s="19" t="s">
        <v>897</v>
      </c>
      <c r="B331" s="19" t="s">
        <v>107</v>
      </c>
      <c r="C331" s="19" t="s">
        <v>898</v>
      </c>
      <c r="D331" s="69">
        <v>589</v>
      </c>
      <c r="E331" s="83">
        <v>2.9</v>
      </c>
    </row>
    <row r="332" spans="1:5" x14ac:dyDescent="0.25">
      <c r="A332" s="19" t="s">
        <v>899</v>
      </c>
      <c r="B332" s="19" t="s">
        <v>107</v>
      </c>
      <c r="C332" s="19" t="s">
        <v>900</v>
      </c>
      <c r="D332" s="69">
        <v>762</v>
      </c>
      <c r="E332" s="83">
        <v>2.5</v>
      </c>
    </row>
    <row r="333" spans="1:5" x14ac:dyDescent="0.25">
      <c r="A333" s="19" t="s">
        <v>901</v>
      </c>
      <c r="B333" s="19" t="s">
        <v>107</v>
      </c>
      <c r="C333" s="19" t="s">
        <v>902</v>
      </c>
      <c r="D333" s="69">
        <v>5040</v>
      </c>
      <c r="E333" s="83">
        <v>2.4</v>
      </c>
    </row>
    <row r="334" spans="1:5" x14ac:dyDescent="0.25">
      <c r="A334" s="19" t="s">
        <v>903</v>
      </c>
      <c r="B334" s="19" t="s">
        <v>107</v>
      </c>
      <c r="C334" s="19" t="s">
        <v>904</v>
      </c>
      <c r="D334" s="69">
        <v>3047</v>
      </c>
      <c r="E334" s="83">
        <v>2.5</v>
      </c>
    </row>
    <row r="335" spans="1:5" x14ac:dyDescent="0.25">
      <c r="A335" s="19" t="s">
        <v>905</v>
      </c>
      <c r="B335" s="19" t="s">
        <v>107</v>
      </c>
      <c r="C335" s="19" t="s">
        <v>906</v>
      </c>
      <c r="D335" s="69">
        <v>209</v>
      </c>
      <c r="E335" s="83">
        <v>1.9</v>
      </c>
    </row>
    <row r="336" spans="1:5" x14ac:dyDescent="0.25">
      <c r="A336" s="19" t="s">
        <v>907</v>
      </c>
      <c r="B336" s="19" t="s">
        <v>107</v>
      </c>
      <c r="C336" s="19" t="s">
        <v>908</v>
      </c>
      <c r="D336" s="69">
        <v>1535</v>
      </c>
      <c r="E336" s="83">
        <v>2.2999999999999998</v>
      </c>
    </row>
    <row r="337" spans="1:5" x14ac:dyDescent="0.25">
      <c r="A337" s="19" t="s">
        <v>909</v>
      </c>
      <c r="B337" s="19" t="s">
        <v>107</v>
      </c>
      <c r="C337" s="19" t="s">
        <v>910</v>
      </c>
      <c r="D337" s="69">
        <v>1268</v>
      </c>
      <c r="E337" s="83">
        <v>2.6</v>
      </c>
    </row>
    <row r="338" spans="1:5" x14ac:dyDescent="0.25">
      <c r="A338" s="19" t="s">
        <v>911</v>
      </c>
      <c r="B338" s="19" t="s">
        <v>107</v>
      </c>
      <c r="C338" s="19" t="s">
        <v>912</v>
      </c>
      <c r="D338" s="69">
        <v>4737</v>
      </c>
      <c r="E338" s="83">
        <v>2.5</v>
      </c>
    </row>
    <row r="339" spans="1:5" x14ac:dyDescent="0.25">
      <c r="A339" s="19" t="s">
        <v>913</v>
      </c>
      <c r="B339" s="19" t="s">
        <v>107</v>
      </c>
      <c r="C339" s="19" t="s">
        <v>914</v>
      </c>
      <c r="D339" s="69">
        <v>881</v>
      </c>
      <c r="E339" s="83">
        <v>2.5</v>
      </c>
    </row>
    <row r="340" spans="1:5" x14ac:dyDescent="0.25">
      <c r="A340" s="19" t="s">
        <v>915</v>
      </c>
      <c r="B340" s="19" t="s">
        <v>107</v>
      </c>
      <c r="C340" s="19" t="s">
        <v>916</v>
      </c>
      <c r="D340" s="69">
        <v>516</v>
      </c>
      <c r="E340" s="83">
        <v>2.5</v>
      </c>
    </row>
    <row r="341" spans="1:5" x14ac:dyDescent="0.25">
      <c r="A341" s="19" t="s">
        <v>917</v>
      </c>
      <c r="B341" s="19" t="s">
        <v>107</v>
      </c>
      <c r="C341" s="19" t="s">
        <v>918</v>
      </c>
      <c r="D341" s="69">
        <v>2988</v>
      </c>
      <c r="E341" s="83">
        <v>2.6</v>
      </c>
    </row>
    <row r="342" spans="1:5" x14ac:dyDescent="0.25">
      <c r="A342" s="19" t="s">
        <v>919</v>
      </c>
      <c r="B342" s="19" t="s">
        <v>107</v>
      </c>
      <c r="C342" s="19" t="s">
        <v>920</v>
      </c>
      <c r="D342" s="69">
        <v>1267</v>
      </c>
      <c r="E342" s="83">
        <v>2.2000000000000002</v>
      </c>
    </row>
    <row r="343" spans="1:5" x14ac:dyDescent="0.25">
      <c r="A343" s="19" t="s">
        <v>921</v>
      </c>
      <c r="B343" s="19" t="s">
        <v>107</v>
      </c>
      <c r="C343" s="19" t="s">
        <v>922</v>
      </c>
      <c r="D343" s="69">
        <v>2346</v>
      </c>
      <c r="E343" s="83">
        <v>2.2000000000000002</v>
      </c>
    </row>
    <row r="344" spans="1:5" x14ac:dyDescent="0.25">
      <c r="A344" s="19" t="s">
        <v>923</v>
      </c>
      <c r="B344" s="19" t="s">
        <v>107</v>
      </c>
      <c r="C344" s="19" t="s">
        <v>924</v>
      </c>
      <c r="D344" s="69">
        <v>366</v>
      </c>
      <c r="E344" s="83">
        <v>2</v>
      </c>
    </row>
    <row r="345" spans="1:5" x14ac:dyDescent="0.25">
      <c r="A345" s="19" t="s">
        <v>925</v>
      </c>
      <c r="B345" s="19" t="s">
        <v>107</v>
      </c>
      <c r="C345" s="19" t="s">
        <v>926</v>
      </c>
      <c r="D345" s="69">
        <v>547</v>
      </c>
      <c r="E345" s="83">
        <v>2.2000000000000002</v>
      </c>
    </row>
    <row r="346" spans="1:5" x14ac:dyDescent="0.25">
      <c r="A346" s="19" t="s">
        <v>927</v>
      </c>
      <c r="B346" s="19" t="s">
        <v>107</v>
      </c>
      <c r="C346" s="19" t="s">
        <v>928</v>
      </c>
      <c r="D346" s="69">
        <v>592</v>
      </c>
      <c r="E346" s="83">
        <v>2.8</v>
      </c>
    </row>
    <row r="347" spans="1:5" x14ac:dyDescent="0.25">
      <c r="A347" s="19" t="s">
        <v>929</v>
      </c>
      <c r="B347" s="19" t="s">
        <v>107</v>
      </c>
      <c r="C347" s="19" t="s">
        <v>930</v>
      </c>
      <c r="D347" s="69">
        <v>1728</v>
      </c>
      <c r="E347" s="83">
        <v>3</v>
      </c>
    </row>
    <row r="348" spans="1:5" x14ac:dyDescent="0.25">
      <c r="A348" s="19" t="s">
        <v>931</v>
      </c>
      <c r="B348" s="19" t="s">
        <v>107</v>
      </c>
      <c r="C348" s="19" t="s">
        <v>932</v>
      </c>
      <c r="D348" s="69">
        <v>1765</v>
      </c>
      <c r="E348" s="83">
        <v>2.2999999999999998</v>
      </c>
    </row>
    <row r="349" spans="1:5" x14ac:dyDescent="0.25">
      <c r="A349" s="19" t="s">
        <v>933</v>
      </c>
      <c r="B349" s="19" t="s">
        <v>107</v>
      </c>
      <c r="C349" s="19" t="s">
        <v>934</v>
      </c>
      <c r="D349" s="69">
        <v>825</v>
      </c>
      <c r="E349" s="83">
        <v>2.6</v>
      </c>
    </row>
    <row r="350" spans="1:5" x14ac:dyDescent="0.25">
      <c r="A350" s="19" t="s">
        <v>935</v>
      </c>
      <c r="B350" s="19" t="s">
        <v>107</v>
      </c>
      <c r="C350" s="19" t="s">
        <v>936</v>
      </c>
      <c r="D350" s="69">
        <v>702</v>
      </c>
      <c r="E350" s="83">
        <v>2.6</v>
      </c>
    </row>
    <row r="351" spans="1:5" x14ac:dyDescent="0.25">
      <c r="A351" s="19" t="s">
        <v>937</v>
      </c>
      <c r="B351" s="19" t="s">
        <v>107</v>
      </c>
      <c r="C351" s="19" t="s">
        <v>938</v>
      </c>
      <c r="D351" s="69">
        <v>287</v>
      </c>
      <c r="E351" s="83">
        <v>2.2999999999999998</v>
      </c>
    </row>
    <row r="352" spans="1:5" x14ac:dyDescent="0.25">
      <c r="A352" s="19" t="s">
        <v>939</v>
      </c>
      <c r="B352" s="19" t="s">
        <v>107</v>
      </c>
      <c r="C352" s="19" t="s">
        <v>940</v>
      </c>
      <c r="D352" s="69">
        <v>1079</v>
      </c>
      <c r="E352" s="83">
        <v>2.1</v>
      </c>
    </row>
    <row r="353" spans="1:5" x14ac:dyDescent="0.25">
      <c r="A353" s="19" t="s">
        <v>941</v>
      </c>
      <c r="B353" s="19" t="s">
        <v>107</v>
      </c>
      <c r="C353" s="19" t="s">
        <v>942</v>
      </c>
      <c r="D353" s="69">
        <v>154</v>
      </c>
      <c r="E353" s="83">
        <v>2.2999999999999998</v>
      </c>
    </row>
    <row r="354" spans="1:5" x14ac:dyDescent="0.25">
      <c r="A354" s="19" t="s">
        <v>943</v>
      </c>
      <c r="B354" s="19" t="s">
        <v>107</v>
      </c>
      <c r="C354" s="19" t="s">
        <v>944</v>
      </c>
      <c r="D354" s="69">
        <v>1007</v>
      </c>
      <c r="E354" s="83">
        <v>2.2000000000000002</v>
      </c>
    </row>
    <row r="355" spans="1:5" x14ac:dyDescent="0.25">
      <c r="A355" s="19" t="s">
        <v>945</v>
      </c>
      <c r="B355" s="19" t="s">
        <v>107</v>
      </c>
      <c r="C355" s="19" t="s">
        <v>946</v>
      </c>
      <c r="D355" s="69">
        <v>682</v>
      </c>
      <c r="E355" s="83">
        <v>2.2000000000000002</v>
      </c>
    </row>
    <row r="356" spans="1:5" x14ac:dyDescent="0.25">
      <c r="A356" s="19" t="s">
        <v>947</v>
      </c>
      <c r="B356" s="19" t="s">
        <v>107</v>
      </c>
      <c r="C356" s="19" t="s">
        <v>948</v>
      </c>
      <c r="D356" s="69">
        <v>1222</v>
      </c>
      <c r="E356" s="83">
        <v>2.2999999999999998</v>
      </c>
    </row>
    <row r="357" spans="1:5" x14ac:dyDescent="0.25">
      <c r="A357" s="19" t="s">
        <v>949</v>
      </c>
      <c r="B357" s="19" t="s">
        <v>107</v>
      </c>
      <c r="C357" s="19" t="s">
        <v>950</v>
      </c>
      <c r="D357" s="69">
        <v>1421</v>
      </c>
      <c r="E357" s="83">
        <v>2.6</v>
      </c>
    </row>
    <row r="358" spans="1:5" x14ac:dyDescent="0.25">
      <c r="A358" s="19" t="s">
        <v>951</v>
      </c>
      <c r="B358" s="19" t="s">
        <v>107</v>
      </c>
      <c r="C358" s="19" t="s">
        <v>952</v>
      </c>
      <c r="D358" s="69">
        <v>740</v>
      </c>
      <c r="E358" s="83">
        <v>2.5</v>
      </c>
    </row>
    <row r="359" spans="1:5" x14ac:dyDescent="0.25">
      <c r="A359" s="19" t="s">
        <v>953</v>
      </c>
      <c r="B359" s="19" t="s">
        <v>107</v>
      </c>
      <c r="C359" s="19" t="s">
        <v>954</v>
      </c>
      <c r="D359" s="69">
        <v>809</v>
      </c>
      <c r="E359" s="83">
        <v>2.2999999999999998</v>
      </c>
    </row>
    <row r="360" spans="1:5" x14ac:dyDescent="0.25">
      <c r="A360" s="19" t="s">
        <v>955</v>
      </c>
      <c r="B360" s="19" t="s">
        <v>107</v>
      </c>
      <c r="C360" s="19" t="s">
        <v>956</v>
      </c>
      <c r="D360" s="69">
        <v>948</v>
      </c>
      <c r="E360" s="83">
        <v>2.5</v>
      </c>
    </row>
    <row r="361" spans="1:5" x14ac:dyDescent="0.25">
      <c r="A361" s="19" t="s">
        <v>957</v>
      </c>
      <c r="B361" s="19" t="s">
        <v>107</v>
      </c>
      <c r="C361" s="19" t="s">
        <v>958</v>
      </c>
      <c r="D361" s="69">
        <v>394</v>
      </c>
      <c r="E361" s="83">
        <v>2.1</v>
      </c>
    </row>
    <row r="362" spans="1:5" x14ac:dyDescent="0.25">
      <c r="A362" s="19" t="s">
        <v>959</v>
      </c>
      <c r="B362" s="19" t="s">
        <v>107</v>
      </c>
      <c r="C362" s="19" t="s">
        <v>960</v>
      </c>
      <c r="D362" s="69">
        <v>1187</v>
      </c>
      <c r="E362" s="83">
        <v>3</v>
      </c>
    </row>
    <row r="363" spans="1:5" x14ac:dyDescent="0.25">
      <c r="A363" s="19" t="s">
        <v>961</v>
      </c>
      <c r="B363" s="19" t="s">
        <v>107</v>
      </c>
      <c r="C363" s="19" t="s">
        <v>962</v>
      </c>
      <c r="D363" s="69">
        <v>318</v>
      </c>
      <c r="E363" s="83">
        <v>2.2999999999999998</v>
      </c>
    </row>
    <row r="364" spans="1:5" x14ac:dyDescent="0.25">
      <c r="A364" s="19" t="s">
        <v>963</v>
      </c>
      <c r="B364" s="19" t="s">
        <v>107</v>
      </c>
      <c r="C364" s="19" t="s">
        <v>964</v>
      </c>
      <c r="D364" s="69">
        <v>501</v>
      </c>
      <c r="E364" s="83">
        <v>2.2999999999999998</v>
      </c>
    </row>
    <row r="365" spans="1:5" x14ac:dyDescent="0.25">
      <c r="A365" s="19" t="s">
        <v>965</v>
      </c>
      <c r="B365" s="19" t="s">
        <v>107</v>
      </c>
      <c r="C365" s="19" t="s">
        <v>966</v>
      </c>
      <c r="D365" s="69">
        <v>2089</v>
      </c>
      <c r="E365" s="83">
        <v>2.2999999999999998</v>
      </c>
    </row>
    <row r="366" spans="1:5" x14ac:dyDescent="0.25">
      <c r="A366" s="19" t="s">
        <v>967</v>
      </c>
      <c r="B366" s="19" t="s">
        <v>107</v>
      </c>
      <c r="C366" s="19" t="s">
        <v>968</v>
      </c>
      <c r="D366" s="69">
        <v>934</v>
      </c>
      <c r="E366" s="83">
        <v>2.7</v>
      </c>
    </row>
    <row r="367" spans="1:5" x14ac:dyDescent="0.25">
      <c r="A367" s="19" t="s">
        <v>969</v>
      </c>
      <c r="B367" s="19" t="s">
        <v>107</v>
      </c>
      <c r="C367" s="19" t="s">
        <v>970</v>
      </c>
      <c r="D367" s="69">
        <v>300</v>
      </c>
      <c r="E367" s="83">
        <v>2.5</v>
      </c>
    </row>
    <row r="368" spans="1:5" x14ac:dyDescent="0.25">
      <c r="A368" s="19" t="s">
        <v>971</v>
      </c>
      <c r="B368" s="19" t="s">
        <v>107</v>
      </c>
      <c r="C368" s="19" t="s">
        <v>972</v>
      </c>
      <c r="D368" s="69">
        <v>636</v>
      </c>
      <c r="E368" s="83">
        <v>2.4</v>
      </c>
    </row>
    <row r="369" spans="1:5" x14ac:dyDescent="0.25">
      <c r="A369" s="19" t="s">
        <v>973</v>
      </c>
      <c r="B369" s="19" t="s">
        <v>107</v>
      </c>
      <c r="C369" s="19" t="s">
        <v>974</v>
      </c>
      <c r="D369" s="69">
        <v>672</v>
      </c>
      <c r="E369" s="83">
        <v>2.4</v>
      </c>
    </row>
    <row r="370" spans="1:5" x14ac:dyDescent="0.25">
      <c r="A370" s="19" t="s">
        <v>975</v>
      </c>
      <c r="B370" s="19" t="s">
        <v>107</v>
      </c>
      <c r="C370" s="19" t="s">
        <v>976</v>
      </c>
      <c r="D370" s="69">
        <v>532</v>
      </c>
      <c r="E370" s="83">
        <v>2.6</v>
      </c>
    </row>
    <row r="371" spans="1:5" x14ac:dyDescent="0.25">
      <c r="A371" s="19" t="s">
        <v>977</v>
      </c>
      <c r="B371" s="19" t="s">
        <v>107</v>
      </c>
      <c r="C371" s="19" t="s">
        <v>978</v>
      </c>
      <c r="D371" s="69">
        <v>626</v>
      </c>
      <c r="E371" s="83">
        <v>2.2999999999999998</v>
      </c>
    </row>
    <row r="372" spans="1:5" x14ac:dyDescent="0.25">
      <c r="A372" s="19" t="s">
        <v>979</v>
      </c>
      <c r="B372" s="19" t="s">
        <v>107</v>
      </c>
      <c r="C372" s="19" t="s">
        <v>980</v>
      </c>
      <c r="D372" s="69">
        <v>314</v>
      </c>
      <c r="E372" s="83">
        <v>2.4</v>
      </c>
    </row>
    <row r="373" spans="1:5" x14ac:dyDescent="0.25">
      <c r="A373" s="19" t="s">
        <v>981</v>
      </c>
      <c r="B373" s="19" t="s">
        <v>107</v>
      </c>
      <c r="C373" s="19" t="s">
        <v>982</v>
      </c>
      <c r="D373" s="69">
        <v>332</v>
      </c>
      <c r="E373" s="83">
        <v>2.1</v>
      </c>
    </row>
    <row r="374" spans="1:5" x14ac:dyDescent="0.25">
      <c r="A374" s="19" t="s">
        <v>983</v>
      </c>
      <c r="B374" s="19" t="s">
        <v>107</v>
      </c>
      <c r="C374" s="19" t="s">
        <v>984</v>
      </c>
      <c r="D374" s="69">
        <v>1710</v>
      </c>
      <c r="E374" s="83">
        <v>2.2999999999999998</v>
      </c>
    </row>
    <row r="375" spans="1:5" x14ac:dyDescent="0.25">
      <c r="A375" s="19" t="s">
        <v>985</v>
      </c>
      <c r="B375" s="19" t="s">
        <v>107</v>
      </c>
      <c r="C375" s="19" t="s">
        <v>986</v>
      </c>
      <c r="D375" s="69">
        <v>511</v>
      </c>
      <c r="E375" s="83">
        <v>2.4</v>
      </c>
    </row>
    <row r="376" spans="1:5" x14ac:dyDescent="0.25">
      <c r="A376" s="19" t="s">
        <v>987</v>
      </c>
      <c r="B376" s="19" t="s">
        <v>107</v>
      </c>
      <c r="C376" s="19" t="s">
        <v>988</v>
      </c>
      <c r="D376" s="69">
        <v>857</v>
      </c>
      <c r="E376" s="83">
        <v>2.5</v>
      </c>
    </row>
    <row r="377" spans="1:5" x14ac:dyDescent="0.25">
      <c r="A377" s="19" t="s">
        <v>989</v>
      </c>
      <c r="B377" s="19" t="s">
        <v>107</v>
      </c>
      <c r="C377" s="19" t="s">
        <v>990</v>
      </c>
      <c r="D377" s="69">
        <v>511</v>
      </c>
      <c r="E377" s="83">
        <v>2.2000000000000002</v>
      </c>
    </row>
    <row r="378" spans="1:5" x14ac:dyDescent="0.25">
      <c r="A378" s="19" t="s">
        <v>991</v>
      </c>
      <c r="B378" s="19" t="s">
        <v>107</v>
      </c>
      <c r="C378" s="19" t="s">
        <v>992</v>
      </c>
      <c r="D378" s="69">
        <v>526</v>
      </c>
      <c r="E378" s="83">
        <v>2.2000000000000002</v>
      </c>
    </row>
    <row r="379" spans="1:5" x14ac:dyDescent="0.25">
      <c r="A379" s="19" t="s">
        <v>993</v>
      </c>
      <c r="B379" s="19" t="s">
        <v>107</v>
      </c>
      <c r="C379" s="19" t="s">
        <v>994</v>
      </c>
      <c r="D379" s="69">
        <v>381</v>
      </c>
      <c r="E379" s="83">
        <v>2.1</v>
      </c>
    </row>
    <row r="380" spans="1:5" x14ac:dyDescent="0.25">
      <c r="A380" s="19" t="s">
        <v>995</v>
      </c>
      <c r="B380" s="19" t="s">
        <v>107</v>
      </c>
      <c r="C380" s="19" t="s">
        <v>996</v>
      </c>
      <c r="D380" s="69">
        <v>2744</v>
      </c>
      <c r="E380" s="83">
        <v>2.5</v>
      </c>
    </row>
    <row r="381" spans="1:5" x14ac:dyDescent="0.25">
      <c r="A381" s="19" t="s">
        <v>997</v>
      </c>
      <c r="B381" s="19" t="s">
        <v>107</v>
      </c>
      <c r="C381" s="19" t="s">
        <v>998</v>
      </c>
      <c r="D381" s="69">
        <v>957</v>
      </c>
      <c r="E381" s="83">
        <v>3</v>
      </c>
    </row>
    <row r="382" spans="1:5" x14ac:dyDescent="0.25">
      <c r="A382" s="19" t="s">
        <v>999</v>
      </c>
      <c r="B382" s="19" t="s">
        <v>107</v>
      </c>
      <c r="C382" s="19" t="s">
        <v>1000</v>
      </c>
      <c r="D382" s="69">
        <v>4391</v>
      </c>
      <c r="E382" s="83">
        <v>2.8</v>
      </c>
    </row>
    <row r="383" spans="1:5" x14ac:dyDescent="0.25">
      <c r="A383" s="19" t="s">
        <v>1001</v>
      </c>
      <c r="B383" s="19" t="s">
        <v>107</v>
      </c>
      <c r="C383" s="19" t="s">
        <v>1002</v>
      </c>
      <c r="D383" s="69">
        <v>258</v>
      </c>
      <c r="E383" s="83">
        <v>2.2999999999999998</v>
      </c>
    </row>
    <row r="384" spans="1:5" x14ac:dyDescent="0.25">
      <c r="A384" s="19" t="s">
        <v>1003</v>
      </c>
      <c r="B384" s="19" t="s">
        <v>107</v>
      </c>
      <c r="C384" s="19" t="s">
        <v>1004</v>
      </c>
      <c r="D384" s="69">
        <v>1428</v>
      </c>
      <c r="E384" s="83">
        <v>2.6</v>
      </c>
    </row>
    <row r="385" spans="1:5" x14ac:dyDescent="0.25">
      <c r="A385" s="19" t="s">
        <v>1005</v>
      </c>
      <c r="B385" s="19" t="s">
        <v>107</v>
      </c>
      <c r="C385" s="19" t="s">
        <v>1006</v>
      </c>
      <c r="D385" s="69">
        <v>1272</v>
      </c>
      <c r="E385" s="83">
        <v>2.4</v>
      </c>
    </row>
    <row r="386" spans="1:5" x14ac:dyDescent="0.25">
      <c r="A386" s="19" t="s">
        <v>1007</v>
      </c>
      <c r="B386" s="19" t="s">
        <v>107</v>
      </c>
      <c r="C386" s="19" t="s">
        <v>1008</v>
      </c>
      <c r="D386" s="69">
        <v>651</v>
      </c>
      <c r="E386" s="83">
        <v>2.4</v>
      </c>
    </row>
    <row r="387" spans="1:5" x14ac:dyDescent="0.25">
      <c r="A387" s="19" t="s">
        <v>1009</v>
      </c>
      <c r="B387" s="19" t="s">
        <v>107</v>
      </c>
      <c r="C387" s="19" t="s">
        <v>1010</v>
      </c>
      <c r="D387" s="69">
        <v>611</v>
      </c>
      <c r="E387" s="83">
        <v>2.5</v>
      </c>
    </row>
    <row r="388" spans="1:5" x14ac:dyDescent="0.25">
      <c r="A388" s="19" t="s">
        <v>1011</v>
      </c>
      <c r="B388" s="19" t="s">
        <v>107</v>
      </c>
      <c r="C388" s="19" t="s">
        <v>1012</v>
      </c>
      <c r="D388" s="69">
        <v>982</v>
      </c>
      <c r="E388" s="83">
        <v>2.2999999999999998</v>
      </c>
    </row>
    <row r="389" spans="1:5" x14ac:dyDescent="0.25">
      <c r="A389" s="19" t="s">
        <v>1013</v>
      </c>
      <c r="B389" s="19" t="s">
        <v>107</v>
      </c>
      <c r="C389" s="19" t="s">
        <v>1014</v>
      </c>
      <c r="D389" s="69">
        <v>696</v>
      </c>
      <c r="E389" s="83">
        <v>2.1</v>
      </c>
    </row>
    <row r="390" spans="1:5" x14ac:dyDescent="0.25">
      <c r="A390" s="19" t="s">
        <v>1015</v>
      </c>
      <c r="B390" s="19" t="s">
        <v>107</v>
      </c>
      <c r="C390" s="19" t="s">
        <v>1016</v>
      </c>
      <c r="D390" s="69">
        <v>878</v>
      </c>
      <c r="E390" s="83">
        <v>2.2999999999999998</v>
      </c>
    </row>
    <row r="391" spans="1:5" x14ac:dyDescent="0.25">
      <c r="A391" s="19" t="s">
        <v>1017</v>
      </c>
      <c r="B391" s="19" t="s">
        <v>107</v>
      </c>
      <c r="C391" s="19" t="s">
        <v>1018</v>
      </c>
      <c r="D391" s="69">
        <v>546</v>
      </c>
      <c r="E391" s="83">
        <v>2.2999999999999998</v>
      </c>
    </row>
    <row r="392" spans="1:5" x14ac:dyDescent="0.25">
      <c r="A392" s="19" t="s">
        <v>1019</v>
      </c>
      <c r="B392" s="19" t="s">
        <v>107</v>
      </c>
      <c r="C392" s="19" t="s">
        <v>1020</v>
      </c>
      <c r="D392" s="69">
        <v>225</v>
      </c>
      <c r="E392" s="83">
        <v>2.2000000000000002</v>
      </c>
    </row>
    <row r="393" spans="1:5" x14ac:dyDescent="0.25">
      <c r="A393" s="19" t="s">
        <v>1021</v>
      </c>
      <c r="B393" s="19" t="s">
        <v>107</v>
      </c>
      <c r="C393" s="19" t="s">
        <v>1022</v>
      </c>
      <c r="D393" s="69">
        <v>398</v>
      </c>
      <c r="E393" s="83">
        <v>2.2999999999999998</v>
      </c>
    </row>
    <row r="394" spans="1:5" x14ac:dyDescent="0.25">
      <c r="A394" s="19" t="s">
        <v>1023</v>
      </c>
      <c r="B394" s="19" t="s">
        <v>107</v>
      </c>
      <c r="C394" s="19" t="s">
        <v>1024</v>
      </c>
      <c r="D394" s="69">
        <v>378</v>
      </c>
      <c r="E394" s="83">
        <v>2.2000000000000002</v>
      </c>
    </row>
    <row r="395" spans="1:5" x14ac:dyDescent="0.25">
      <c r="A395" s="19" t="s">
        <v>1025</v>
      </c>
      <c r="B395" s="19" t="s">
        <v>107</v>
      </c>
      <c r="C395" s="19" t="s">
        <v>1026</v>
      </c>
      <c r="D395" s="69">
        <v>1173</v>
      </c>
      <c r="E395" s="83">
        <v>2.2999999999999998</v>
      </c>
    </row>
    <row r="396" spans="1:5" x14ac:dyDescent="0.25">
      <c r="A396" s="19" t="s">
        <v>1027</v>
      </c>
      <c r="B396" s="19" t="s">
        <v>107</v>
      </c>
      <c r="C396" s="19" t="s">
        <v>1028</v>
      </c>
      <c r="D396" s="69">
        <v>607</v>
      </c>
      <c r="E396" s="83">
        <v>2.1</v>
      </c>
    </row>
    <row r="397" spans="1:5" x14ac:dyDescent="0.25">
      <c r="A397" s="19" t="s">
        <v>1029</v>
      </c>
      <c r="B397" s="19" t="s">
        <v>107</v>
      </c>
      <c r="C397" s="19" t="s">
        <v>1030</v>
      </c>
      <c r="D397" s="69">
        <v>910</v>
      </c>
      <c r="E397" s="83">
        <v>2.7</v>
      </c>
    </row>
    <row r="398" spans="1:5" x14ac:dyDescent="0.25">
      <c r="A398" s="19" t="s">
        <v>1031</v>
      </c>
      <c r="B398" s="19" t="s">
        <v>107</v>
      </c>
      <c r="C398" s="19" t="s">
        <v>1032</v>
      </c>
      <c r="D398" s="69">
        <v>400</v>
      </c>
      <c r="E398" s="83">
        <v>2.4</v>
      </c>
    </row>
    <row r="399" spans="1:5" x14ac:dyDescent="0.25">
      <c r="A399" s="19" t="s">
        <v>1033</v>
      </c>
      <c r="B399" s="19" t="s">
        <v>107</v>
      </c>
      <c r="C399" s="19" t="s">
        <v>1034</v>
      </c>
      <c r="D399" s="69">
        <v>740</v>
      </c>
      <c r="E399" s="83">
        <v>2.2000000000000002</v>
      </c>
    </row>
    <row r="400" spans="1:5" x14ac:dyDescent="0.25">
      <c r="A400" s="19" t="s">
        <v>1035</v>
      </c>
      <c r="B400" s="19" t="s">
        <v>107</v>
      </c>
      <c r="C400" s="19" t="s">
        <v>1036</v>
      </c>
      <c r="D400" s="69">
        <v>1355</v>
      </c>
      <c r="E400" s="83">
        <v>2.2999999999999998</v>
      </c>
    </row>
    <row r="401" spans="1:5" x14ac:dyDescent="0.25">
      <c r="A401" s="19" t="s">
        <v>1037</v>
      </c>
      <c r="B401" s="19" t="s">
        <v>107</v>
      </c>
      <c r="C401" s="19" t="s">
        <v>1038</v>
      </c>
      <c r="D401" s="69">
        <v>485</v>
      </c>
      <c r="E401" s="83">
        <v>2.2000000000000002</v>
      </c>
    </row>
    <row r="402" spans="1:5" x14ac:dyDescent="0.25">
      <c r="A402" s="19" t="s">
        <v>1039</v>
      </c>
      <c r="B402" s="19" t="s">
        <v>107</v>
      </c>
      <c r="C402" s="19" t="s">
        <v>1040</v>
      </c>
      <c r="D402" s="69">
        <v>7020</v>
      </c>
      <c r="E402" s="83">
        <v>2.8</v>
      </c>
    </row>
    <row r="403" spans="1:5" x14ac:dyDescent="0.25">
      <c r="A403" s="19" t="s">
        <v>1041</v>
      </c>
      <c r="B403" s="19" t="s">
        <v>108</v>
      </c>
      <c r="C403" s="19" t="s">
        <v>1042</v>
      </c>
      <c r="D403" s="69">
        <v>1095</v>
      </c>
      <c r="E403" s="83">
        <v>2.4</v>
      </c>
    </row>
    <row r="404" spans="1:5" x14ac:dyDescent="0.25">
      <c r="A404" s="19" t="s">
        <v>1043</v>
      </c>
      <c r="B404" s="19" t="s">
        <v>108</v>
      </c>
      <c r="C404" s="19" t="s">
        <v>1044</v>
      </c>
      <c r="D404" s="69">
        <v>9888</v>
      </c>
      <c r="E404" s="83">
        <v>2.2000000000000002</v>
      </c>
    </row>
    <row r="405" spans="1:5" x14ac:dyDescent="0.25">
      <c r="A405" s="19" t="s">
        <v>1045</v>
      </c>
      <c r="B405" s="19" t="s">
        <v>108</v>
      </c>
      <c r="C405" s="19" t="s">
        <v>1046</v>
      </c>
      <c r="D405" s="69">
        <v>2503</v>
      </c>
      <c r="E405" s="83">
        <v>2.5</v>
      </c>
    </row>
    <row r="406" spans="1:5" x14ac:dyDescent="0.25">
      <c r="A406" s="19" t="s">
        <v>1047</v>
      </c>
      <c r="B406" s="19" t="s">
        <v>108</v>
      </c>
      <c r="C406" s="19" t="s">
        <v>1048</v>
      </c>
      <c r="D406" s="69">
        <v>431</v>
      </c>
      <c r="E406" s="83">
        <v>2.2999999999999998</v>
      </c>
    </row>
    <row r="407" spans="1:5" x14ac:dyDescent="0.25">
      <c r="A407" s="19" t="s">
        <v>1049</v>
      </c>
      <c r="B407" s="19" t="s">
        <v>108</v>
      </c>
      <c r="C407" s="19" t="s">
        <v>1050</v>
      </c>
      <c r="D407" s="69">
        <v>2597</v>
      </c>
      <c r="E407" s="83">
        <v>2.7</v>
      </c>
    </row>
    <row r="408" spans="1:5" x14ac:dyDescent="0.25">
      <c r="A408" s="19" t="s">
        <v>1051</v>
      </c>
      <c r="B408" s="19" t="s">
        <v>108</v>
      </c>
      <c r="C408" s="19" t="s">
        <v>1052</v>
      </c>
      <c r="D408" s="69">
        <v>1985</v>
      </c>
      <c r="E408" s="83">
        <v>2.5</v>
      </c>
    </row>
    <row r="409" spans="1:5" x14ac:dyDescent="0.25">
      <c r="A409" s="19" t="s">
        <v>1053</v>
      </c>
      <c r="B409" s="19" t="s">
        <v>108</v>
      </c>
      <c r="C409" s="19" t="s">
        <v>1054</v>
      </c>
      <c r="D409" s="69">
        <v>11686</v>
      </c>
      <c r="E409" s="83">
        <v>2.9</v>
      </c>
    </row>
    <row r="410" spans="1:5" x14ac:dyDescent="0.25">
      <c r="A410" s="19" t="s">
        <v>1055</v>
      </c>
      <c r="B410" s="19" t="s">
        <v>108</v>
      </c>
      <c r="C410" s="19" t="s">
        <v>1056</v>
      </c>
      <c r="D410" s="69">
        <v>694</v>
      </c>
      <c r="E410" s="83">
        <v>2.1</v>
      </c>
    </row>
    <row r="411" spans="1:5" x14ac:dyDescent="0.25">
      <c r="A411" s="19" t="s">
        <v>1057</v>
      </c>
      <c r="B411" s="19" t="s">
        <v>108</v>
      </c>
      <c r="C411" s="19" t="s">
        <v>1058</v>
      </c>
      <c r="D411" s="69">
        <v>2806</v>
      </c>
      <c r="E411" s="83">
        <v>2.1</v>
      </c>
    </row>
    <row r="412" spans="1:5" x14ac:dyDescent="0.25">
      <c r="A412" s="19" t="s">
        <v>1059</v>
      </c>
      <c r="B412" s="19" t="s">
        <v>108</v>
      </c>
      <c r="C412" s="19" t="s">
        <v>1060</v>
      </c>
      <c r="D412" s="69">
        <v>1029</v>
      </c>
      <c r="E412" s="83">
        <v>2.2999999999999998</v>
      </c>
    </row>
    <row r="413" spans="1:5" x14ac:dyDescent="0.25">
      <c r="A413" s="19" t="s">
        <v>1061</v>
      </c>
      <c r="B413" s="19" t="s">
        <v>108</v>
      </c>
      <c r="C413" s="19" t="s">
        <v>1062</v>
      </c>
      <c r="D413" s="69">
        <v>374</v>
      </c>
      <c r="E413" s="83">
        <v>2.2999999999999998</v>
      </c>
    </row>
    <row r="414" spans="1:5" x14ac:dyDescent="0.25">
      <c r="A414" s="19" t="s">
        <v>1063</v>
      </c>
      <c r="B414" s="19" t="s">
        <v>108</v>
      </c>
      <c r="C414" s="19" t="s">
        <v>1064</v>
      </c>
      <c r="D414" s="69">
        <v>864</v>
      </c>
      <c r="E414" s="83">
        <v>2.6</v>
      </c>
    </row>
    <row r="415" spans="1:5" x14ac:dyDescent="0.25">
      <c r="A415" s="19" t="s">
        <v>1065</v>
      </c>
      <c r="B415" s="19" t="s">
        <v>108</v>
      </c>
      <c r="C415" s="19" t="s">
        <v>1066</v>
      </c>
      <c r="D415" s="69">
        <v>6538</v>
      </c>
      <c r="E415" s="83">
        <v>2.6</v>
      </c>
    </row>
    <row r="416" spans="1:5" x14ac:dyDescent="0.25">
      <c r="A416" s="19" t="s">
        <v>1067</v>
      </c>
      <c r="B416" s="19" t="s">
        <v>108</v>
      </c>
      <c r="C416" s="19" t="s">
        <v>1068</v>
      </c>
      <c r="D416" s="69">
        <v>19759</v>
      </c>
      <c r="E416" s="83">
        <v>2.6</v>
      </c>
    </row>
    <row r="417" spans="1:5" x14ac:dyDescent="0.25">
      <c r="A417" s="19" t="s">
        <v>1069</v>
      </c>
      <c r="B417" s="19" t="s">
        <v>108</v>
      </c>
      <c r="C417" s="19" t="s">
        <v>1070</v>
      </c>
      <c r="D417" s="69">
        <v>366</v>
      </c>
      <c r="E417" s="83">
        <v>2.1</v>
      </c>
    </row>
    <row r="418" spans="1:5" x14ac:dyDescent="0.25">
      <c r="A418" s="19" t="s">
        <v>1071</v>
      </c>
      <c r="B418" s="19" t="s">
        <v>108</v>
      </c>
      <c r="C418" s="19" t="s">
        <v>1072</v>
      </c>
      <c r="D418" s="69">
        <v>1981</v>
      </c>
      <c r="E418" s="83">
        <v>2.8</v>
      </c>
    </row>
    <row r="419" spans="1:5" x14ac:dyDescent="0.25">
      <c r="A419" s="19" t="s">
        <v>1073</v>
      </c>
      <c r="B419" s="19" t="s">
        <v>108</v>
      </c>
      <c r="C419" s="19" t="s">
        <v>1074</v>
      </c>
      <c r="D419" s="69">
        <v>1984</v>
      </c>
      <c r="E419" s="83">
        <v>2.4</v>
      </c>
    </row>
    <row r="420" spans="1:5" x14ac:dyDescent="0.25">
      <c r="A420" s="19" t="s">
        <v>1075</v>
      </c>
      <c r="B420" s="19" t="s">
        <v>108</v>
      </c>
      <c r="C420" s="19" t="s">
        <v>1076</v>
      </c>
      <c r="D420" s="69">
        <v>993</v>
      </c>
      <c r="E420" s="83">
        <v>2.5</v>
      </c>
    </row>
    <row r="421" spans="1:5" x14ac:dyDescent="0.25">
      <c r="A421" s="19" t="s">
        <v>1077</v>
      </c>
      <c r="B421" s="19" t="s">
        <v>108</v>
      </c>
      <c r="C421" s="19" t="s">
        <v>1078</v>
      </c>
      <c r="D421" s="69">
        <v>1102</v>
      </c>
      <c r="E421" s="83">
        <v>2.4</v>
      </c>
    </row>
    <row r="422" spans="1:5" x14ac:dyDescent="0.25">
      <c r="A422" s="19" t="s">
        <v>1079</v>
      </c>
      <c r="B422" s="19" t="s">
        <v>108</v>
      </c>
      <c r="C422" s="19" t="s">
        <v>1080</v>
      </c>
      <c r="D422" s="69">
        <v>614</v>
      </c>
      <c r="E422" s="83">
        <v>2.4</v>
      </c>
    </row>
    <row r="423" spans="1:5" x14ac:dyDescent="0.25">
      <c r="A423" s="19" t="s">
        <v>1081</v>
      </c>
      <c r="B423" s="19" t="s">
        <v>108</v>
      </c>
      <c r="C423" s="19" t="s">
        <v>1082</v>
      </c>
      <c r="D423" s="69">
        <v>3405</v>
      </c>
      <c r="E423" s="83">
        <v>2.1</v>
      </c>
    </row>
    <row r="424" spans="1:5" x14ac:dyDescent="0.25">
      <c r="A424" s="19" t="s">
        <v>1083</v>
      </c>
      <c r="B424" s="19" t="s">
        <v>108</v>
      </c>
      <c r="C424" s="19" t="s">
        <v>1084</v>
      </c>
      <c r="D424" s="69">
        <v>6912</v>
      </c>
      <c r="E424" s="83">
        <v>2.5</v>
      </c>
    </row>
    <row r="425" spans="1:5" x14ac:dyDescent="0.25">
      <c r="A425" s="19" t="s">
        <v>1085</v>
      </c>
      <c r="B425" s="19" t="s">
        <v>108</v>
      </c>
      <c r="C425" s="19" t="s">
        <v>1086</v>
      </c>
      <c r="D425" s="69">
        <v>201</v>
      </c>
      <c r="E425" s="83">
        <v>1.9</v>
      </c>
    </row>
    <row r="426" spans="1:5" x14ac:dyDescent="0.25">
      <c r="A426" s="19" t="s">
        <v>1087</v>
      </c>
      <c r="B426" s="19" t="s">
        <v>108</v>
      </c>
      <c r="C426" s="19" t="s">
        <v>1088</v>
      </c>
      <c r="D426" s="69">
        <v>426</v>
      </c>
      <c r="E426" s="83">
        <v>2.4</v>
      </c>
    </row>
    <row r="427" spans="1:5" x14ac:dyDescent="0.25">
      <c r="A427" s="19" t="s">
        <v>1089</v>
      </c>
      <c r="B427" s="19" t="s">
        <v>108</v>
      </c>
      <c r="C427" s="19" t="s">
        <v>1090</v>
      </c>
      <c r="D427" s="69">
        <v>9866</v>
      </c>
      <c r="E427" s="83">
        <v>2.2999999999999998</v>
      </c>
    </row>
    <row r="428" spans="1:5" x14ac:dyDescent="0.25">
      <c r="A428" s="19" t="s">
        <v>1091</v>
      </c>
      <c r="B428" s="19" t="s">
        <v>108</v>
      </c>
      <c r="C428" s="19" t="s">
        <v>1092</v>
      </c>
      <c r="D428" s="69">
        <v>402</v>
      </c>
      <c r="E428" s="83">
        <v>2.9</v>
      </c>
    </row>
    <row r="429" spans="1:5" x14ac:dyDescent="0.25">
      <c r="A429" s="19" t="s">
        <v>1093</v>
      </c>
      <c r="B429" s="19" t="s">
        <v>108</v>
      </c>
      <c r="C429" s="19" t="s">
        <v>1094</v>
      </c>
      <c r="D429" s="69">
        <v>588</v>
      </c>
      <c r="E429" s="83">
        <v>2.2999999999999998</v>
      </c>
    </row>
    <row r="430" spans="1:5" x14ac:dyDescent="0.25">
      <c r="A430" s="19" t="s">
        <v>1095</v>
      </c>
      <c r="B430" s="19" t="s">
        <v>108</v>
      </c>
      <c r="C430" s="19" t="s">
        <v>1096</v>
      </c>
      <c r="D430" s="69">
        <v>2529</v>
      </c>
      <c r="E430" s="83">
        <v>2.1</v>
      </c>
    </row>
    <row r="431" spans="1:5" x14ac:dyDescent="0.25">
      <c r="A431" s="19" t="s">
        <v>1097</v>
      </c>
      <c r="B431" s="19" t="s">
        <v>108</v>
      </c>
      <c r="C431" s="19" t="s">
        <v>1098</v>
      </c>
      <c r="D431" s="69">
        <v>791</v>
      </c>
      <c r="E431" s="83">
        <v>2.4</v>
      </c>
    </row>
    <row r="432" spans="1:5" x14ac:dyDescent="0.25">
      <c r="A432" s="19" t="s">
        <v>1099</v>
      </c>
      <c r="B432" s="19" t="s">
        <v>108</v>
      </c>
      <c r="C432" s="19" t="s">
        <v>1100</v>
      </c>
      <c r="D432" s="69">
        <v>801</v>
      </c>
      <c r="E432" s="83">
        <v>2</v>
      </c>
    </row>
    <row r="433" spans="1:5" x14ac:dyDescent="0.25">
      <c r="A433" s="19" t="s">
        <v>1101</v>
      </c>
      <c r="B433" s="19" t="s">
        <v>108</v>
      </c>
      <c r="C433" s="19" t="s">
        <v>1102</v>
      </c>
      <c r="D433" s="69">
        <v>4431</v>
      </c>
      <c r="E433" s="83">
        <v>2.1</v>
      </c>
    </row>
    <row r="434" spans="1:5" x14ac:dyDescent="0.25">
      <c r="A434" s="19" t="s">
        <v>1103</v>
      </c>
      <c r="B434" s="19" t="s">
        <v>108</v>
      </c>
      <c r="C434" s="19" t="s">
        <v>1104</v>
      </c>
      <c r="D434" s="69">
        <v>1111</v>
      </c>
      <c r="E434" s="83">
        <v>2.6</v>
      </c>
    </row>
    <row r="435" spans="1:5" x14ac:dyDescent="0.25">
      <c r="A435" s="19" t="s">
        <v>1105</v>
      </c>
      <c r="B435" s="19" t="s">
        <v>108</v>
      </c>
      <c r="C435" s="19" t="s">
        <v>1106</v>
      </c>
      <c r="D435" s="69">
        <v>285</v>
      </c>
      <c r="E435" s="83">
        <v>2.1</v>
      </c>
    </row>
    <row r="436" spans="1:5" x14ac:dyDescent="0.25">
      <c r="A436" s="19" t="s">
        <v>1107</v>
      </c>
      <c r="B436" s="19" t="s">
        <v>108</v>
      </c>
      <c r="C436" s="19" t="s">
        <v>1108</v>
      </c>
      <c r="D436" s="69">
        <v>4899</v>
      </c>
      <c r="E436" s="83">
        <v>2.8</v>
      </c>
    </row>
    <row r="437" spans="1:5" x14ac:dyDescent="0.25">
      <c r="A437" s="19" t="s">
        <v>1109</v>
      </c>
      <c r="B437" s="19" t="s">
        <v>108</v>
      </c>
      <c r="C437" s="19" t="s">
        <v>1110</v>
      </c>
      <c r="D437" s="69">
        <v>1062</v>
      </c>
      <c r="E437" s="83">
        <v>2.2000000000000002</v>
      </c>
    </row>
    <row r="438" spans="1:5" x14ac:dyDescent="0.25">
      <c r="A438" s="19" t="s">
        <v>1111</v>
      </c>
      <c r="B438" s="19" t="s">
        <v>108</v>
      </c>
      <c r="C438" s="19" t="s">
        <v>1112</v>
      </c>
      <c r="D438" s="69">
        <v>488</v>
      </c>
      <c r="E438" s="83">
        <v>2.7</v>
      </c>
    </row>
    <row r="439" spans="1:5" x14ac:dyDescent="0.25">
      <c r="A439" s="19" t="s">
        <v>1113</v>
      </c>
      <c r="B439" s="19" t="s">
        <v>108</v>
      </c>
      <c r="C439" s="19" t="s">
        <v>1114</v>
      </c>
      <c r="D439" s="69">
        <v>19833</v>
      </c>
      <c r="E439" s="83">
        <v>2.7</v>
      </c>
    </row>
    <row r="440" spans="1:5" x14ac:dyDescent="0.25">
      <c r="A440" s="19" t="s">
        <v>1115</v>
      </c>
      <c r="B440" s="19" t="s">
        <v>108</v>
      </c>
      <c r="C440" s="19" t="s">
        <v>1116</v>
      </c>
      <c r="D440" s="69">
        <v>737</v>
      </c>
      <c r="E440" s="83">
        <v>2.5</v>
      </c>
    </row>
    <row r="441" spans="1:5" x14ac:dyDescent="0.25">
      <c r="A441" s="19" t="s">
        <v>1117</v>
      </c>
      <c r="B441" s="19" t="s">
        <v>108</v>
      </c>
      <c r="C441" s="19" t="s">
        <v>1118</v>
      </c>
      <c r="D441" s="69">
        <v>2363</v>
      </c>
      <c r="E441" s="83">
        <v>2.2000000000000002</v>
      </c>
    </row>
    <row r="442" spans="1:5" x14ac:dyDescent="0.25">
      <c r="A442" s="19" t="s">
        <v>1119</v>
      </c>
      <c r="B442" s="19" t="s">
        <v>108</v>
      </c>
      <c r="C442" s="19" t="s">
        <v>1120</v>
      </c>
      <c r="D442" s="69">
        <v>1010</v>
      </c>
      <c r="E442" s="83">
        <v>2.2999999999999998</v>
      </c>
    </row>
    <row r="443" spans="1:5" x14ac:dyDescent="0.25">
      <c r="A443" s="19" t="s">
        <v>1121</v>
      </c>
      <c r="B443" s="19" t="s">
        <v>108</v>
      </c>
      <c r="C443" s="19" t="s">
        <v>1122</v>
      </c>
      <c r="D443" s="69">
        <v>826</v>
      </c>
      <c r="E443" s="83">
        <v>2.5</v>
      </c>
    </row>
    <row r="444" spans="1:5" x14ac:dyDescent="0.25">
      <c r="A444" s="19" t="s">
        <v>1123</v>
      </c>
      <c r="B444" s="19" t="s">
        <v>108</v>
      </c>
      <c r="C444" s="19" t="s">
        <v>1124</v>
      </c>
      <c r="D444" s="69">
        <v>583</v>
      </c>
      <c r="E444" s="83">
        <v>2</v>
      </c>
    </row>
    <row r="445" spans="1:5" x14ac:dyDescent="0.25">
      <c r="A445" s="19" t="s">
        <v>1125</v>
      </c>
      <c r="B445" s="19" t="s">
        <v>108</v>
      </c>
      <c r="C445" s="19" t="s">
        <v>1126</v>
      </c>
      <c r="D445" s="69">
        <v>1478</v>
      </c>
      <c r="E445" s="83">
        <v>2.4</v>
      </c>
    </row>
    <row r="446" spans="1:5" x14ac:dyDescent="0.25">
      <c r="A446" s="19" t="s">
        <v>1127</v>
      </c>
      <c r="B446" s="19" t="s">
        <v>108</v>
      </c>
      <c r="C446" s="19" t="s">
        <v>1128</v>
      </c>
      <c r="D446" s="69">
        <v>303</v>
      </c>
      <c r="E446" s="83">
        <v>2.2999999999999998</v>
      </c>
    </row>
    <row r="447" spans="1:5" x14ac:dyDescent="0.25">
      <c r="A447" s="19" t="s">
        <v>1129</v>
      </c>
      <c r="B447" s="19" t="s">
        <v>108</v>
      </c>
      <c r="C447" s="19" t="s">
        <v>1130</v>
      </c>
      <c r="D447" s="69">
        <v>376</v>
      </c>
      <c r="E447" s="83">
        <v>2.2999999999999998</v>
      </c>
    </row>
    <row r="448" spans="1:5" x14ac:dyDescent="0.25">
      <c r="A448" s="19" t="s">
        <v>1131</v>
      </c>
      <c r="B448" s="19" t="s">
        <v>108</v>
      </c>
      <c r="C448" s="19" t="s">
        <v>1132</v>
      </c>
      <c r="D448" s="69">
        <v>1321</v>
      </c>
      <c r="E448" s="83">
        <v>2.5</v>
      </c>
    </row>
    <row r="449" spans="1:5" x14ac:dyDescent="0.25">
      <c r="A449" s="19" t="s">
        <v>1133</v>
      </c>
      <c r="B449" s="19" t="s">
        <v>108</v>
      </c>
      <c r="C449" s="19" t="s">
        <v>1134</v>
      </c>
      <c r="D449" s="69">
        <v>936</v>
      </c>
      <c r="E449" s="83">
        <v>2.7</v>
      </c>
    </row>
    <row r="450" spans="1:5" x14ac:dyDescent="0.25">
      <c r="A450" s="19" t="s">
        <v>1135</v>
      </c>
      <c r="B450" s="19" t="s">
        <v>108</v>
      </c>
      <c r="C450" s="19" t="s">
        <v>1136</v>
      </c>
      <c r="D450" s="69">
        <v>260</v>
      </c>
      <c r="E450" s="83">
        <v>2.1</v>
      </c>
    </row>
    <row r="451" spans="1:5" x14ac:dyDescent="0.25">
      <c r="A451" s="19" t="s">
        <v>1137</v>
      </c>
      <c r="B451" s="19" t="s">
        <v>108</v>
      </c>
      <c r="C451" s="19" t="s">
        <v>1138</v>
      </c>
      <c r="D451" s="69">
        <v>249</v>
      </c>
      <c r="E451" s="83">
        <v>2.2000000000000002</v>
      </c>
    </row>
    <row r="452" spans="1:5" x14ac:dyDescent="0.25">
      <c r="A452" s="19" t="s">
        <v>1139</v>
      </c>
      <c r="B452" s="19" t="s">
        <v>108</v>
      </c>
      <c r="C452" s="19" t="s">
        <v>1140</v>
      </c>
      <c r="D452" s="69">
        <v>17583</v>
      </c>
      <c r="E452" s="83">
        <v>2.2999999999999998</v>
      </c>
    </row>
    <row r="453" spans="1:5" x14ac:dyDescent="0.25">
      <c r="A453" s="19" t="s">
        <v>1141</v>
      </c>
      <c r="B453" s="19" t="s">
        <v>108</v>
      </c>
      <c r="C453" s="19" t="s">
        <v>1142</v>
      </c>
      <c r="D453" s="69">
        <v>564</v>
      </c>
      <c r="E453" s="83">
        <v>2.1</v>
      </c>
    </row>
    <row r="454" spans="1:5" x14ac:dyDescent="0.25">
      <c r="A454" s="19" t="s">
        <v>1143</v>
      </c>
      <c r="B454" s="19" t="s">
        <v>108</v>
      </c>
      <c r="C454" s="19" t="s">
        <v>1144</v>
      </c>
      <c r="D454" s="69">
        <v>5662</v>
      </c>
      <c r="E454" s="83">
        <v>2.5</v>
      </c>
    </row>
    <row r="455" spans="1:5" x14ac:dyDescent="0.25">
      <c r="A455" s="19" t="s">
        <v>1145</v>
      </c>
      <c r="B455" s="19" t="s">
        <v>108</v>
      </c>
      <c r="C455" s="19" t="s">
        <v>1146</v>
      </c>
      <c r="D455" s="69">
        <v>347</v>
      </c>
      <c r="E455" s="83">
        <v>2.2000000000000002</v>
      </c>
    </row>
    <row r="456" spans="1:5" x14ac:dyDescent="0.25">
      <c r="A456" s="19" t="s">
        <v>1147</v>
      </c>
      <c r="B456" s="19" t="s">
        <v>108</v>
      </c>
      <c r="C456" s="19" t="s">
        <v>1148</v>
      </c>
      <c r="D456" s="69">
        <v>537</v>
      </c>
      <c r="E456" s="83">
        <v>2.2000000000000002</v>
      </c>
    </row>
    <row r="457" spans="1:5" x14ac:dyDescent="0.25">
      <c r="A457" s="19" t="s">
        <v>1149</v>
      </c>
      <c r="B457" s="19" t="s">
        <v>108</v>
      </c>
      <c r="C457" s="19" t="s">
        <v>1150</v>
      </c>
      <c r="D457" s="69">
        <v>1921</v>
      </c>
      <c r="E457" s="83">
        <v>2.6</v>
      </c>
    </row>
    <row r="458" spans="1:5" x14ac:dyDescent="0.25">
      <c r="A458" s="19" t="s">
        <v>1151</v>
      </c>
      <c r="B458" s="19" t="s">
        <v>108</v>
      </c>
      <c r="C458" s="19" t="s">
        <v>1152</v>
      </c>
      <c r="D458" s="69">
        <v>4496</v>
      </c>
      <c r="E458" s="83">
        <v>2.6</v>
      </c>
    </row>
    <row r="459" spans="1:5" x14ac:dyDescent="0.25">
      <c r="A459" s="19" t="s">
        <v>1153</v>
      </c>
      <c r="B459" s="19" t="s">
        <v>108</v>
      </c>
      <c r="C459" s="19" t="s">
        <v>1154</v>
      </c>
      <c r="D459" s="69">
        <v>577</v>
      </c>
      <c r="E459" s="83">
        <v>2.1</v>
      </c>
    </row>
    <row r="460" spans="1:5" x14ac:dyDescent="0.25">
      <c r="A460" s="19" t="s">
        <v>1155</v>
      </c>
      <c r="B460" s="19" t="s">
        <v>108</v>
      </c>
      <c r="C460" s="19" t="s">
        <v>1156</v>
      </c>
      <c r="D460" s="69">
        <v>507</v>
      </c>
      <c r="E460" s="83">
        <v>2.6</v>
      </c>
    </row>
    <row r="461" spans="1:5" x14ac:dyDescent="0.25">
      <c r="A461" s="19" t="s">
        <v>1157</v>
      </c>
      <c r="B461" s="19" t="s">
        <v>108</v>
      </c>
      <c r="C461" s="19" t="s">
        <v>1158</v>
      </c>
      <c r="D461" s="69">
        <v>510</v>
      </c>
      <c r="E461" s="83">
        <v>1.9</v>
      </c>
    </row>
    <row r="462" spans="1:5" x14ac:dyDescent="0.25">
      <c r="A462" s="19" t="s">
        <v>1159</v>
      </c>
      <c r="B462" s="19" t="s">
        <v>108</v>
      </c>
      <c r="C462" s="19" t="s">
        <v>1160</v>
      </c>
      <c r="D462" s="69">
        <v>535</v>
      </c>
      <c r="E462" s="83">
        <v>2.2000000000000002</v>
      </c>
    </row>
    <row r="463" spans="1:5" x14ac:dyDescent="0.25">
      <c r="A463" s="19" t="s">
        <v>1161</v>
      </c>
      <c r="B463" s="19" t="s">
        <v>108</v>
      </c>
      <c r="C463" s="19" t="s">
        <v>1162</v>
      </c>
      <c r="D463" s="69">
        <v>641</v>
      </c>
      <c r="E463" s="83">
        <v>2.2000000000000002</v>
      </c>
    </row>
    <row r="464" spans="1:5" x14ac:dyDescent="0.25">
      <c r="A464" s="19" t="s">
        <v>1163</v>
      </c>
      <c r="B464" s="19" t="s">
        <v>108</v>
      </c>
      <c r="C464" s="19" t="s">
        <v>1164</v>
      </c>
      <c r="D464" s="69">
        <v>346</v>
      </c>
      <c r="E464" s="83">
        <v>2.2000000000000002</v>
      </c>
    </row>
    <row r="465" spans="1:5" x14ac:dyDescent="0.25">
      <c r="A465" s="19" t="s">
        <v>1165</v>
      </c>
      <c r="B465" s="19" t="s">
        <v>108</v>
      </c>
      <c r="C465" s="19" t="s">
        <v>1166</v>
      </c>
      <c r="D465" s="69">
        <v>590</v>
      </c>
      <c r="E465" s="83">
        <v>2.2999999999999998</v>
      </c>
    </row>
    <row r="466" spans="1:5" x14ac:dyDescent="0.25">
      <c r="A466" s="19" t="s">
        <v>1167</v>
      </c>
      <c r="B466" s="19" t="s">
        <v>108</v>
      </c>
      <c r="C466" s="19" t="s">
        <v>1168</v>
      </c>
      <c r="D466" s="69">
        <v>456</v>
      </c>
      <c r="E466" s="83">
        <v>2.2999999999999998</v>
      </c>
    </row>
    <row r="467" spans="1:5" x14ac:dyDescent="0.25">
      <c r="A467" s="19" t="s">
        <v>1169</v>
      </c>
      <c r="B467" s="19" t="s">
        <v>108</v>
      </c>
      <c r="C467" s="19" t="s">
        <v>1170</v>
      </c>
      <c r="D467" s="69">
        <v>329</v>
      </c>
      <c r="E467" s="83">
        <v>2</v>
      </c>
    </row>
    <row r="468" spans="1:5" x14ac:dyDescent="0.25">
      <c r="A468" s="19" t="s">
        <v>1171</v>
      </c>
      <c r="B468" s="19" t="s">
        <v>108</v>
      </c>
      <c r="C468" s="19" t="s">
        <v>1172</v>
      </c>
      <c r="D468" s="69">
        <v>2158</v>
      </c>
      <c r="E468" s="83">
        <v>2.6</v>
      </c>
    </row>
    <row r="469" spans="1:5" x14ac:dyDescent="0.25">
      <c r="A469" s="19" t="s">
        <v>1173</v>
      </c>
      <c r="B469" s="19" t="s">
        <v>108</v>
      </c>
      <c r="C469" s="19" t="s">
        <v>1174</v>
      </c>
      <c r="D469" s="69">
        <v>8248</v>
      </c>
      <c r="E469" s="83">
        <v>2.7</v>
      </c>
    </row>
    <row r="470" spans="1:5" x14ac:dyDescent="0.25">
      <c r="A470" s="19" t="s">
        <v>1175</v>
      </c>
      <c r="B470" s="19" t="s">
        <v>108</v>
      </c>
      <c r="C470" s="19" t="s">
        <v>1176</v>
      </c>
      <c r="D470" s="69">
        <v>1137</v>
      </c>
      <c r="E470" s="83">
        <v>2.4</v>
      </c>
    </row>
    <row r="471" spans="1:5" x14ac:dyDescent="0.25">
      <c r="A471" s="19" t="s">
        <v>1177</v>
      </c>
      <c r="B471" s="19" t="s">
        <v>108</v>
      </c>
      <c r="C471" s="19" t="s">
        <v>1178</v>
      </c>
      <c r="D471" s="69">
        <v>827</v>
      </c>
      <c r="E471" s="83">
        <v>2.2999999999999998</v>
      </c>
    </row>
    <row r="472" spans="1:5" x14ac:dyDescent="0.25">
      <c r="A472" s="19" t="s">
        <v>1179</v>
      </c>
      <c r="B472" s="19" t="s">
        <v>108</v>
      </c>
      <c r="C472" s="19" t="s">
        <v>1180</v>
      </c>
      <c r="D472" s="69">
        <v>890</v>
      </c>
      <c r="E472" s="83">
        <v>2.2000000000000002</v>
      </c>
    </row>
    <row r="473" spans="1:5" x14ac:dyDescent="0.25">
      <c r="A473" s="19" t="s">
        <v>1181</v>
      </c>
      <c r="B473" s="19" t="s">
        <v>108</v>
      </c>
      <c r="C473" s="19" t="s">
        <v>1182</v>
      </c>
      <c r="D473" s="69">
        <v>1353</v>
      </c>
      <c r="E473" s="83">
        <v>2</v>
      </c>
    </row>
    <row r="474" spans="1:5" x14ac:dyDescent="0.25">
      <c r="A474" s="19" t="s">
        <v>1183</v>
      </c>
      <c r="B474" s="19" t="s">
        <v>108</v>
      </c>
      <c r="C474" s="19" t="s">
        <v>1184</v>
      </c>
      <c r="D474" s="69">
        <v>3914</v>
      </c>
      <c r="E474" s="83">
        <v>2.8</v>
      </c>
    </row>
    <row r="475" spans="1:5" x14ac:dyDescent="0.25">
      <c r="A475" s="19" t="s">
        <v>1185</v>
      </c>
      <c r="B475" s="19" t="s">
        <v>108</v>
      </c>
      <c r="C475" s="19" t="s">
        <v>1186</v>
      </c>
      <c r="D475" s="69">
        <v>4585</v>
      </c>
      <c r="E475" s="83">
        <v>2.7</v>
      </c>
    </row>
    <row r="476" spans="1:5" x14ac:dyDescent="0.25">
      <c r="A476" s="19" t="s">
        <v>1187</v>
      </c>
      <c r="B476" s="19" t="s">
        <v>108</v>
      </c>
      <c r="C476" s="19" t="s">
        <v>1188</v>
      </c>
      <c r="D476" s="69">
        <v>268</v>
      </c>
      <c r="E476" s="83">
        <v>2</v>
      </c>
    </row>
    <row r="477" spans="1:5" x14ac:dyDescent="0.25">
      <c r="A477" s="19" t="s">
        <v>1189</v>
      </c>
      <c r="B477" s="19" t="s">
        <v>108</v>
      </c>
      <c r="C477" s="19" t="s">
        <v>1190</v>
      </c>
      <c r="D477" s="69">
        <v>586</v>
      </c>
      <c r="E477" s="83">
        <v>2.6</v>
      </c>
    </row>
    <row r="478" spans="1:5" x14ac:dyDescent="0.25">
      <c r="A478" s="19" t="s">
        <v>1191</v>
      </c>
      <c r="B478" s="19" t="s">
        <v>108</v>
      </c>
      <c r="C478" s="19" t="s">
        <v>1192</v>
      </c>
      <c r="D478" s="69">
        <v>2662</v>
      </c>
      <c r="E478" s="83">
        <v>2.4</v>
      </c>
    </row>
    <row r="479" spans="1:5" x14ac:dyDescent="0.25">
      <c r="A479" s="19" t="s">
        <v>1193</v>
      </c>
      <c r="B479" s="19" t="s">
        <v>108</v>
      </c>
      <c r="C479" s="19" t="s">
        <v>1194</v>
      </c>
      <c r="D479" s="69">
        <v>309</v>
      </c>
      <c r="E479" s="83">
        <v>2.1</v>
      </c>
    </row>
    <row r="480" spans="1:5" x14ac:dyDescent="0.25">
      <c r="A480" s="19" t="s">
        <v>1195</v>
      </c>
      <c r="B480" s="19" t="s">
        <v>108</v>
      </c>
      <c r="C480" s="19" t="s">
        <v>1196</v>
      </c>
      <c r="D480" s="69">
        <v>16479</v>
      </c>
      <c r="E480" s="83">
        <v>2.8</v>
      </c>
    </row>
    <row r="481" spans="1:5" x14ac:dyDescent="0.25">
      <c r="A481" s="19" t="s">
        <v>1197</v>
      </c>
      <c r="B481" s="19" t="s">
        <v>108</v>
      </c>
      <c r="C481" s="19" t="s">
        <v>1198</v>
      </c>
      <c r="D481" s="69">
        <v>8815</v>
      </c>
      <c r="E481" s="83">
        <v>2.7</v>
      </c>
    </row>
    <row r="482" spans="1:5" x14ac:dyDescent="0.25">
      <c r="A482" s="19" t="s">
        <v>1199</v>
      </c>
      <c r="B482" s="19" t="s">
        <v>108</v>
      </c>
      <c r="C482" s="19" t="s">
        <v>1200</v>
      </c>
      <c r="D482" s="69">
        <v>841</v>
      </c>
      <c r="E482" s="83">
        <v>2.7</v>
      </c>
    </row>
    <row r="483" spans="1:5" x14ac:dyDescent="0.25">
      <c r="A483" s="19" t="s">
        <v>1201</v>
      </c>
      <c r="B483" s="19" t="s">
        <v>108</v>
      </c>
      <c r="C483" s="19" t="s">
        <v>1202</v>
      </c>
      <c r="D483" s="69">
        <v>1002</v>
      </c>
      <c r="E483" s="83">
        <v>2.2000000000000002</v>
      </c>
    </row>
    <row r="484" spans="1:5" x14ac:dyDescent="0.25">
      <c r="A484" s="19" t="s">
        <v>1203</v>
      </c>
      <c r="B484" s="19" t="s">
        <v>108</v>
      </c>
      <c r="C484" s="19" t="s">
        <v>1204</v>
      </c>
      <c r="D484" s="69">
        <v>2490</v>
      </c>
      <c r="E484" s="83">
        <v>2.7</v>
      </c>
    </row>
    <row r="485" spans="1:5" x14ac:dyDescent="0.25">
      <c r="A485" s="19" t="s">
        <v>1205</v>
      </c>
      <c r="B485" s="19" t="s">
        <v>108</v>
      </c>
      <c r="C485" s="19" t="s">
        <v>1206</v>
      </c>
      <c r="D485" s="69">
        <v>1514</v>
      </c>
      <c r="E485" s="83">
        <v>2.4</v>
      </c>
    </row>
    <row r="486" spans="1:5" x14ac:dyDescent="0.25">
      <c r="A486" s="19" t="s">
        <v>1207</v>
      </c>
      <c r="B486" s="19" t="s">
        <v>108</v>
      </c>
      <c r="C486" s="19" t="s">
        <v>1208</v>
      </c>
      <c r="D486" s="69">
        <v>662</v>
      </c>
      <c r="E486" s="83">
        <v>2.5</v>
      </c>
    </row>
    <row r="487" spans="1:5" x14ac:dyDescent="0.25">
      <c r="A487" s="19" t="s">
        <v>1209</v>
      </c>
      <c r="B487" s="19" t="s">
        <v>108</v>
      </c>
      <c r="C487" s="19" t="s">
        <v>1210</v>
      </c>
      <c r="D487" s="69">
        <v>484</v>
      </c>
      <c r="E487" s="83">
        <v>2.2000000000000002</v>
      </c>
    </row>
    <row r="488" spans="1:5" x14ac:dyDescent="0.25">
      <c r="A488" s="19" t="s">
        <v>1211</v>
      </c>
      <c r="B488" s="19" t="s">
        <v>108</v>
      </c>
      <c r="C488" s="19" t="s">
        <v>1212</v>
      </c>
      <c r="D488" s="69">
        <v>304</v>
      </c>
      <c r="E488" s="83">
        <v>2</v>
      </c>
    </row>
    <row r="489" spans="1:5" x14ac:dyDescent="0.25">
      <c r="A489" s="19" t="s">
        <v>1213</v>
      </c>
      <c r="B489" s="19" t="s">
        <v>108</v>
      </c>
      <c r="C489" s="19" t="s">
        <v>1214</v>
      </c>
      <c r="D489" s="69">
        <v>2411</v>
      </c>
      <c r="E489" s="83">
        <v>2.2000000000000002</v>
      </c>
    </row>
    <row r="490" spans="1:5" x14ac:dyDescent="0.25">
      <c r="A490" s="19" t="s">
        <v>1215</v>
      </c>
      <c r="B490" s="19" t="s">
        <v>108</v>
      </c>
      <c r="C490" s="19" t="s">
        <v>1216</v>
      </c>
      <c r="D490" s="69">
        <v>12279</v>
      </c>
      <c r="E490" s="83">
        <v>2.9</v>
      </c>
    </row>
    <row r="491" spans="1:5" x14ac:dyDescent="0.25">
      <c r="A491" s="19" t="s">
        <v>1217</v>
      </c>
      <c r="B491" s="19" t="s">
        <v>108</v>
      </c>
      <c r="C491" s="19" t="s">
        <v>1218</v>
      </c>
      <c r="D491" s="69">
        <v>1540</v>
      </c>
      <c r="E491" s="83">
        <v>2.5</v>
      </c>
    </row>
    <row r="492" spans="1:5" x14ac:dyDescent="0.25">
      <c r="A492" s="19" t="s">
        <v>1219</v>
      </c>
      <c r="B492" s="19" t="s">
        <v>108</v>
      </c>
      <c r="C492" s="19" t="s">
        <v>1220</v>
      </c>
      <c r="D492" s="69">
        <v>4797</v>
      </c>
      <c r="E492" s="83">
        <v>2.2999999999999998</v>
      </c>
    </row>
    <row r="493" spans="1:5" x14ac:dyDescent="0.25">
      <c r="A493" s="19" t="s">
        <v>1221</v>
      </c>
      <c r="B493" s="19" t="s">
        <v>108</v>
      </c>
      <c r="C493" s="19" t="s">
        <v>1222</v>
      </c>
      <c r="D493" s="69">
        <v>879</v>
      </c>
      <c r="E493" s="83">
        <v>2</v>
      </c>
    </row>
    <row r="494" spans="1:5" x14ac:dyDescent="0.25">
      <c r="A494" s="19" t="s">
        <v>1223</v>
      </c>
      <c r="B494" s="19" t="s">
        <v>108</v>
      </c>
      <c r="C494" s="19" t="s">
        <v>1224</v>
      </c>
      <c r="D494" s="69">
        <v>399</v>
      </c>
      <c r="E494" s="83">
        <v>2.2000000000000002</v>
      </c>
    </row>
    <row r="495" spans="1:5" x14ac:dyDescent="0.25">
      <c r="A495" s="19" t="s">
        <v>1225</v>
      </c>
      <c r="B495" s="19" t="s">
        <v>108</v>
      </c>
      <c r="C495" s="19" t="s">
        <v>1226</v>
      </c>
      <c r="D495" s="69">
        <v>284</v>
      </c>
      <c r="E495" s="83">
        <v>2.4</v>
      </c>
    </row>
    <row r="496" spans="1:5" x14ac:dyDescent="0.25">
      <c r="A496" s="19" t="s">
        <v>1227</v>
      </c>
      <c r="B496" s="19" t="s">
        <v>108</v>
      </c>
      <c r="C496" s="19" t="s">
        <v>1228</v>
      </c>
      <c r="D496" s="69">
        <v>462</v>
      </c>
      <c r="E496" s="83">
        <v>2.4</v>
      </c>
    </row>
    <row r="497" spans="1:5" x14ac:dyDescent="0.25">
      <c r="A497" s="19" t="s">
        <v>1229</v>
      </c>
      <c r="B497" s="19" t="s">
        <v>108</v>
      </c>
      <c r="C497" s="19" t="s">
        <v>1230</v>
      </c>
      <c r="D497" s="69">
        <v>590</v>
      </c>
      <c r="E497" s="83">
        <v>2.1</v>
      </c>
    </row>
    <row r="498" spans="1:5" x14ac:dyDescent="0.25">
      <c r="A498" s="19" t="s">
        <v>1231</v>
      </c>
      <c r="B498" s="19" t="s">
        <v>108</v>
      </c>
      <c r="C498" s="19" t="s">
        <v>1232</v>
      </c>
      <c r="D498" s="69">
        <v>1262</v>
      </c>
      <c r="E498" s="83">
        <v>2</v>
      </c>
    </row>
    <row r="499" spans="1:5" x14ac:dyDescent="0.25">
      <c r="A499" s="19" t="s">
        <v>1233</v>
      </c>
      <c r="B499" s="19" t="s">
        <v>108</v>
      </c>
      <c r="C499" s="19" t="s">
        <v>1234</v>
      </c>
      <c r="D499" s="69">
        <v>2003</v>
      </c>
      <c r="E499" s="83">
        <v>2.6</v>
      </c>
    </row>
    <row r="500" spans="1:5" x14ac:dyDescent="0.25">
      <c r="A500" s="19" t="s">
        <v>1235</v>
      </c>
      <c r="B500" s="19" t="s">
        <v>108</v>
      </c>
      <c r="C500" s="19" t="s">
        <v>1236</v>
      </c>
      <c r="D500" s="69">
        <v>1186</v>
      </c>
      <c r="E500" s="83">
        <v>2</v>
      </c>
    </row>
    <row r="501" spans="1:5" x14ac:dyDescent="0.25">
      <c r="A501" s="19" t="s">
        <v>1237</v>
      </c>
      <c r="B501" s="19" t="s">
        <v>108</v>
      </c>
      <c r="C501" s="19" t="s">
        <v>1238</v>
      </c>
      <c r="D501" s="69">
        <v>10290</v>
      </c>
      <c r="E501" s="83">
        <v>2.6</v>
      </c>
    </row>
    <row r="502" spans="1:5" x14ac:dyDescent="0.25">
      <c r="A502" s="19" t="s">
        <v>1239</v>
      </c>
      <c r="B502" s="19" t="s">
        <v>108</v>
      </c>
      <c r="C502" s="19" t="s">
        <v>1240</v>
      </c>
      <c r="D502" s="69">
        <v>1544</v>
      </c>
      <c r="E502" s="83">
        <v>2.5</v>
      </c>
    </row>
    <row r="503" spans="1:5" x14ac:dyDescent="0.25">
      <c r="A503" s="19" t="s">
        <v>1241</v>
      </c>
      <c r="B503" s="19" t="s">
        <v>108</v>
      </c>
      <c r="C503" s="19" t="s">
        <v>1242</v>
      </c>
      <c r="D503" s="69">
        <v>849</v>
      </c>
      <c r="E503" s="83">
        <v>2.4</v>
      </c>
    </row>
    <row r="504" spans="1:5" x14ac:dyDescent="0.25">
      <c r="A504" s="19" t="s">
        <v>1243</v>
      </c>
      <c r="B504" s="19" t="s">
        <v>108</v>
      </c>
      <c r="C504" s="19" t="s">
        <v>1244</v>
      </c>
      <c r="D504" s="69">
        <v>859</v>
      </c>
      <c r="E504" s="83">
        <v>2.2999999999999998</v>
      </c>
    </row>
    <row r="505" spans="1:5" x14ac:dyDescent="0.25">
      <c r="A505" s="19" t="s">
        <v>1245</v>
      </c>
      <c r="B505" s="19" t="s">
        <v>108</v>
      </c>
      <c r="C505" s="19" t="s">
        <v>1246</v>
      </c>
      <c r="D505" s="69">
        <v>485</v>
      </c>
      <c r="E505" s="83">
        <v>2.2000000000000002</v>
      </c>
    </row>
    <row r="506" spans="1:5" x14ac:dyDescent="0.25">
      <c r="A506" s="19" t="s">
        <v>1247</v>
      </c>
      <c r="B506" s="19" t="s">
        <v>108</v>
      </c>
      <c r="C506" s="19" t="s">
        <v>1248</v>
      </c>
      <c r="D506" s="69">
        <v>1093</v>
      </c>
      <c r="E506" s="83">
        <v>2.2999999999999998</v>
      </c>
    </row>
    <row r="507" spans="1:5" x14ac:dyDescent="0.25">
      <c r="A507" s="19" t="s">
        <v>1249</v>
      </c>
      <c r="B507" s="19" t="s">
        <v>108</v>
      </c>
      <c r="C507" s="19" t="s">
        <v>1250</v>
      </c>
      <c r="D507" s="69">
        <v>525</v>
      </c>
      <c r="E507" s="83">
        <v>2.1</v>
      </c>
    </row>
    <row r="508" spans="1:5" x14ac:dyDescent="0.25">
      <c r="A508" s="19" t="s">
        <v>1251</v>
      </c>
      <c r="B508" s="19" t="s">
        <v>108</v>
      </c>
      <c r="C508" s="19" t="s">
        <v>1252</v>
      </c>
      <c r="D508" s="69">
        <v>2995</v>
      </c>
      <c r="E508" s="83">
        <v>2.4</v>
      </c>
    </row>
    <row r="509" spans="1:5" x14ac:dyDescent="0.25">
      <c r="A509" s="19" t="s">
        <v>1253</v>
      </c>
      <c r="B509" s="19" t="s">
        <v>108</v>
      </c>
      <c r="C509" s="19" t="s">
        <v>1254</v>
      </c>
      <c r="D509" s="69">
        <v>714</v>
      </c>
      <c r="E509" s="83">
        <v>2.4</v>
      </c>
    </row>
    <row r="510" spans="1:5" x14ac:dyDescent="0.25">
      <c r="A510" s="19" t="s">
        <v>1255</v>
      </c>
      <c r="B510" s="19" t="s">
        <v>108</v>
      </c>
      <c r="C510" s="19" t="s">
        <v>1256</v>
      </c>
      <c r="D510" s="69">
        <v>3344</v>
      </c>
      <c r="E510" s="83">
        <v>2.6</v>
      </c>
    </row>
    <row r="511" spans="1:5" x14ac:dyDescent="0.25">
      <c r="A511" s="19" t="s">
        <v>1257</v>
      </c>
      <c r="B511" s="19" t="s">
        <v>108</v>
      </c>
      <c r="C511" s="19" t="s">
        <v>1258</v>
      </c>
      <c r="D511" s="69">
        <v>724</v>
      </c>
      <c r="E511" s="83">
        <v>2.1</v>
      </c>
    </row>
    <row r="512" spans="1:5" x14ac:dyDescent="0.25">
      <c r="A512" s="19" t="s">
        <v>1259</v>
      </c>
      <c r="B512" s="19" t="s">
        <v>108</v>
      </c>
      <c r="C512" s="19" t="s">
        <v>1260</v>
      </c>
      <c r="D512" s="69">
        <v>201</v>
      </c>
      <c r="E512" s="83">
        <v>1.9</v>
      </c>
    </row>
    <row r="513" spans="1:5" x14ac:dyDescent="0.25">
      <c r="A513" s="19" t="s">
        <v>1261</v>
      </c>
      <c r="B513" s="19" t="s">
        <v>108</v>
      </c>
      <c r="C513" s="19" t="s">
        <v>1262</v>
      </c>
      <c r="D513" s="69">
        <v>351</v>
      </c>
      <c r="E513" s="83">
        <v>2</v>
      </c>
    </row>
    <row r="514" spans="1:5" x14ac:dyDescent="0.25">
      <c r="A514" s="19" t="s">
        <v>1263</v>
      </c>
      <c r="B514" s="19" t="s">
        <v>108</v>
      </c>
      <c r="C514" s="19" t="s">
        <v>1264</v>
      </c>
      <c r="D514" s="69">
        <v>352</v>
      </c>
      <c r="E514" s="83">
        <v>2.2999999999999998</v>
      </c>
    </row>
    <row r="515" spans="1:5" x14ac:dyDescent="0.25">
      <c r="A515" s="19" t="s">
        <v>1265</v>
      </c>
      <c r="B515" s="19" t="s">
        <v>108</v>
      </c>
      <c r="C515" s="19" t="s">
        <v>1266</v>
      </c>
      <c r="D515" s="69">
        <v>237</v>
      </c>
      <c r="E515" s="83">
        <v>2</v>
      </c>
    </row>
    <row r="516" spans="1:5" x14ac:dyDescent="0.25">
      <c r="A516" s="19" t="s">
        <v>1267</v>
      </c>
      <c r="B516" s="19" t="s">
        <v>108</v>
      </c>
      <c r="C516" s="19" t="s">
        <v>1268</v>
      </c>
      <c r="D516" s="69">
        <v>4815</v>
      </c>
      <c r="E516" s="83">
        <v>2.6</v>
      </c>
    </row>
    <row r="517" spans="1:5" x14ac:dyDescent="0.25">
      <c r="A517" s="19" t="s">
        <v>1269</v>
      </c>
      <c r="B517" s="19" t="s">
        <v>108</v>
      </c>
      <c r="C517" s="19" t="s">
        <v>1270</v>
      </c>
      <c r="D517" s="69">
        <v>629</v>
      </c>
      <c r="E517" s="83">
        <v>3.1</v>
      </c>
    </row>
    <row r="518" spans="1:5" x14ac:dyDescent="0.25">
      <c r="A518" s="19" t="s">
        <v>1271</v>
      </c>
      <c r="B518" s="19" t="s">
        <v>108</v>
      </c>
      <c r="C518" s="19" t="s">
        <v>108</v>
      </c>
      <c r="D518" s="69">
        <v>55754</v>
      </c>
      <c r="E518" s="83">
        <v>2.4</v>
      </c>
    </row>
    <row r="519" spans="1:5" x14ac:dyDescent="0.25">
      <c r="A519" s="19" t="s">
        <v>1272</v>
      </c>
      <c r="B519" s="19" t="s">
        <v>108</v>
      </c>
      <c r="C519" s="19" t="s">
        <v>1273</v>
      </c>
      <c r="D519" s="69">
        <v>258</v>
      </c>
      <c r="E519" s="83">
        <v>2</v>
      </c>
    </row>
    <row r="520" spans="1:5" x14ac:dyDescent="0.25">
      <c r="A520" s="19" t="s">
        <v>1274</v>
      </c>
      <c r="B520" s="19" t="s">
        <v>108</v>
      </c>
      <c r="C520" s="19" t="s">
        <v>1275</v>
      </c>
      <c r="D520" s="69">
        <v>2451</v>
      </c>
      <c r="E520" s="83">
        <v>2.7</v>
      </c>
    </row>
    <row r="521" spans="1:5" x14ac:dyDescent="0.25">
      <c r="A521" s="19" t="s">
        <v>1276</v>
      </c>
      <c r="B521" s="19" t="s">
        <v>108</v>
      </c>
      <c r="C521" s="19" t="s">
        <v>1277</v>
      </c>
      <c r="D521" s="69">
        <v>1606</v>
      </c>
      <c r="E521" s="83">
        <v>2.2999999999999998</v>
      </c>
    </row>
    <row r="522" spans="1:5" x14ac:dyDescent="0.25">
      <c r="A522" s="19" t="s">
        <v>1278</v>
      </c>
      <c r="B522" s="19" t="s">
        <v>108</v>
      </c>
      <c r="C522" s="19" t="s">
        <v>1279</v>
      </c>
      <c r="D522" s="69">
        <v>1653</v>
      </c>
      <c r="E522" s="83">
        <v>2.5</v>
      </c>
    </row>
    <row r="523" spans="1:5" x14ac:dyDescent="0.25">
      <c r="A523" s="19" t="s">
        <v>1280</v>
      </c>
      <c r="B523" s="19" t="s">
        <v>108</v>
      </c>
      <c r="C523" s="19" t="s">
        <v>1281</v>
      </c>
      <c r="D523" s="69">
        <v>977</v>
      </c>
      <c r="E523" s="83">
        <v>2.8</v>
      </c>
    </row>
    <row r="524" spans="1:5" x14ac:dyDescent="0.25">
      <c r="A524" s="19" t="s">
        <v>1282</v>
      </c>
      <c r="B524" s="19" t="s">
        <v>108</v>
      </c>
      <c r="C524" s="19" t="s">
        <v>1283</v>
      </c>
      <c r="D524" s="69">
        <v>3558</v>
      </c>
      <c r="E524" s="83">
        <v>3</v>
      </c>
    </row>
    <row r="525" spans="1:5" x14ac:dyDescent="0.25">
      <c r="A525" s="19" t="s">
        <v>1284</v>
      </c>
      <c r="B525" s="19" t="s">
        <v>108</v>
      </c>
      <c r="C525" s="19" t="s">
        <v>1285</v>
      </c>
      <c r="D525" s="69">
        <v>448</v>
      </c>
      <c r="E525" s="83">
        <v>1.9</v>
      </c>
    </row>
    <row r="526" spans="1:5" x14ac:dyDescent="0.25">
      <c r="A526" s="19" t="s">
        <v>1286</v>
      </c>
      <c r="B526" s="19" t="s">
        <v>108</v>
      </c>
      <c r="C526" s="19" t="s">
        <v>1287</v>
      </c>
      <c r="D526" s="69">
        <v>260</v>
      </c>
      <c r="E526" s="83">
        <v>2.2000000000000002</v>
      </c>
    </row>
    <row r="527" spans="1:5" x14ac:dyDescent="0.25">
      <c r="A527" s="19" t="s">
        <v>1288</v>
      </c>
      <c r="B527" s="19" t="s">
        <v>108</v>
      </c>
      <c r="C527" s="19" t="s">
        <v>1289</v>
      </c>
      <c r="D527" s="69">
        <v>670</v>
      </c>
      <c r="E527" s="83">
        <v>2.5</v>
      </c>
    </row>
    <row r="528" spans="1:5" x14ac:dyDescent="0.25">
      <c r="A528" s="19" t="s">
        <v>1290</v>
      </c>
      <c r="B528" s="19" t="s">
        <v>108</v>
      </c>
      <c r="C528" s="19" t="s">
        <v>1291</v>
      </c>
      <c r="D528" s="69">
        <v>688</v>
      </c>
      <c r="E528" s="83">
        <v>2.5</v>
      </c>
    </row>
    <row r="529" spans="1:5" x14ac:dyDescent="0.25">
      <c r="A529" s="19" t="s">
        <v>1292</v>
      </c>
      <c r="B529" s="19" t="s">
        <v>108</v>
      </c>
      <c r="C529" s="19" t="s">
        <v>1293</v>
      </c>
      <c r="D529" s="69">
        <v>1408</v>
      </c>
      <c r="E529" s="83">
        <v>2.2999999999999998</v>
      </c>
    </row>
    <row r="530" spans="1:5" x14ac:dyDescent="0.25">
      <c r="A530" s="19" t="s">
        <v>1294</v>
      </c>
      <c r="B530" s="19" t="s">
        <v>108</v>
      </c>
      <c r="C530" s="19" t="s">
        <v>1295</v>
      </c>
      <c r="D530" s="69">
        <v>289</v>
      </c>
      <c r="E530" s="83">
        <v>1.9</v>
      </c>
    </row>
    <row r="531" spans="1:5" x14ac:dyDescent="0.25">
      <c r="A531" s="19" t="s">
        <v>1296</v>
      </c>
      <c r="B531" s="19" t="s">
        <v>108</v>
      </c>
      <c r="C531" s="19" t="s">
        <v>1297</v>
      </c>
      <c r="D531" s="69">
        <v>1153</v>
      </c>
      <c r="E531" s="83">
        <v>2.4</v>
      </c>
    </row>
    <row r="532" spans="1:5" x14ac:dyDescent="0.25">
      <c r="A532" s="19" t="s">
        <v>1298</v>
      </c>
      <c r="B532" s="19" t="s">
        <v>108</v>
      </c>
      <c r="C532" s="19" t="s">
        <v>1299</v>
      </c>
      <c r="D532" s="69">
        <v>3013</v>
      </c>
      <c r="E532" s="83">
        <v>3</v>
      </c>
    </row>
    <row r="533" spans="1:5" x14ac:dyDescent="0.25">
      <c r="A533" s="19" t="s">
        <v>1300</v>
      </c>
      <c r="B533" s="19" t="s">
        <v>108</v>
      </c>
      <c r="C533" s="19" t="s">
        <v>1301</v>
      </c>
      <c r="D533" s="69">
        <v>226</v>
      </c>
      <c r="E533" s="83">
        <v>1.9</v>
      </c>
    </row>
    <row r="534" spans="1:5" x14ac:dyDescent="0.25">
      <c r="A534" s="19" t="s">
        <v>1302</v>
      </c>
      <c r="B534" s="19" t="s">
        <v>108</v>
      </c>
      <c r="C534" s="19" t="s">
        <v>1303</v>
      </c>
      <c r="D534" s="69">
        <v>3746</v>
      </c>
      <c r="E534" s="83">
        <v>2.9</v>
      </c>
    </row>
    <row r="535" spans="1:5" x14ac:dyDescent="0.25">
      <c r="A535" s="19" t="s">
        <v>1304</v>
      </c>
      <c r="B535" s="19" t="s">
        <v>108</v>
      </c>
      <c r="C535" s="19" t="s">
        <v>1305</v>
      </c>
      <c r="D535" s="69">
        <v>1009</v>
      </c>
      <c r="E535" s="83">
        <v>2.5</v>
      </c>
    </row>
    <row r="536" spans="1:5" x14ac:dyDescent="0.25">
      <c r="A536" s="19" t="s">
        <v>1306</v>
      </c>
      <c r="B536" s="19" t="s">
        <v>108</v>
      </c>
      <c r="C536" s="19" t="s">
        <v>1307</v>
      </c>
      <c r="D536" s="69">
        <v>2980</v>
      </c>
      <c r="E536" s="83">
        <v>2.2000000000000002</v>
      </c>
    </row>
    <row r="537" spans="1:5" x14ac:dyDescent="0.25">
      <c r="A537" s="19" t="s">
        <v>1308</v>
      </c>
      <c r="B537" s="19" t="s">
        <v>108</v>
      </c>
      <c r="C537" s="19" t="s">
        <v>1309</v>
      </c>
      <c r="D537" s="69">
        <v>11893</v>
      </c>
      <c r="E537" s="83">
        <v>2.6</v>
      </c>
    </row>
    <row r="538" spans="1:5" x14ac:dyDescent="0.25">
      <c r="A538" s="19" t="s">
        <v>1310</v>
      </c>
      <c r="B538" s="19" t="s">
        <v>108</v>
      </c>
      <c r="C538" s="19" t="s">
        <v>1311</v>
      </c>
      <c r="D538" s="69">
        <v>1970</v>
      </c>
      <c r="E538" s="83">
        <v>2.5</v>
      </c>
    </row>
    <row r="539" spans="1:5" x14ac:dyDescent="0.25">
      <c r="A539" s="19" t="s">
        <v>1312</v>
      </c>
      <c r="B539" s="19" t="s">
        <v>108</v>
      </c>
      <c r="C539" s="19" t="s">
        <v>1313</v>
      </c>
      <c r="D539" s="69">
        <v>17350</v>
      </c>
      <c r="E539" s="83">
        <v>2.9</v>
      </c>
    </row>
    <row r="540" spans="1:5" x14ac:dyDescent="0.25">
      <c r="A540" s="19" t="s">
        <v>1314</v>
      </c>
      <c r="B540" s="19" t="s">
        <v>108</v>
      </c>
      <c r="C540" s="19" t="s">
        <v>1315</v>
      </c>
      <c r="D540" s="69">
        <v>609</v>
      </c>
      <c r="E540" s="83">
        <v>2.5</v>
      </c>
    </row>
    <row r="541" spans="1:5" x14ac:dyDescent="0.25">
      <c r="A541" s="19" t="s">
        <v>1316</v>
      </c>
      <c r="B541" s="19" t="s">
        <v>108</v>
      </c>
      <c r="C541" s="19" t="s">
        <v>1317</v>
      </c>
      <c r="D541" s="69">
        <v>151</v>
      </c>
      <c r="E541" s="83">
        <v>2</v>
      </c>
    </row>
    <row r="542" spans="1:5" x14ac:dyDescent="0.25">
      <c r="A542" s="19" t="s">
        <v>1318</v>
      </c>
      <c r="B542" s="19" t="s">
        <v>108</v>
      </c>
      <c r="C542" s="19" t="s">
        <v>1319</v>
      </c>
      <c r="D542" s="69">
        <v>1622</v>
      </c>
      <c r="E542" s="83">
        <v>2.4</v>
      </c>
    </row>
    <row r="543" spans="1:5" x14ac:dyDescent="0.25">
      <c r="A543" s="19" t="s">
        <v>1320</v>
      </c>
      <c r="B543" s="19" t="s">
        <v>108</v>
      </c>
      <c r="C543" s="19" t="s">
        <v>1321</v>
      </c>
      <c r="D543" s="69">
        <v>579</v>
      </c>
      <c r="E543" s="83">
        <v>2.2000000000000002</v>
      </c>
    </row>
    <row r="544" spans="1:5" x14ac:dyDescent="0.25">
      <c r="A544" s="19" t="s">
        <v>1322</v>
      </c>
      <c r="B544" s="19" t="s">
        <v>108</v>
      </c>
      <c r="C544" s="19" t="s">
        <v>1323</v>
      </c>
      <c r="D544" s="69">
        <v>3483</v>
      </c>
      <c r="E544" s="83">
        <v>2.8</v>
      </c>
    </row>
    <row r="545" spans="1:5" x14ac:dyDescent="0.25">
      <c r="A545" s="19" t="s">
        <v>1324</v>
      </c>
      <c r="B545" s="19" t="s">
        <v>108</v>
      </c>
      <c r="C545" s="19" t="s">
        <v>1325</v>
      </c>
      <c r="D545" s="69">
        <v>1446</v>
      </c>
      <c r="E545" s="83">
        <v>2.2999999999999998</v>
      </c>
    </row>
    <row r="546" spans="1:5" x14ac:dyDescent="0.25">
      <c r="A546" s="19" t="s">
        <v>1326</v>
      </c>
      <c r="B546" s="19" t="s">
        <v>108</v>
      </c>
      <c r="C546" s="19" t="s">
        <v>1327</v>
      </c>
      <c r="D546" s="69">
        <v>338</v>
      </c>
      <c r="E546" s="83">
        <v>2</v>
      </c>
    </row>
    <row r="547" spans="1:5" x14ac:dyDescent="0.25">
      <c r="A547" s="19" t="s">
        <v>1328</v>
      </c>
      <c r="B547" s="19" t="s">
        <v>108</v>
      </c>
      <c r="C547" s="19" t="s">
        <v>1329</v>
      </c>
      <c r="D547" s="69">
        <v>375</v>
      </c>
      <c r="E547" s="83">
        <v>2.2000000000000002</v>
      </c>
    </row>
    <row r="548" spans="1:5" x14ac:dyDescent="0.25">
      <c r="A548" s="19" t="s">
        <v>1330</v>
      </c>
      <c r="B548" s="19" t="s">
        <v>108</v>
      </c>
      <c r="C548" s="19" t="s">
        <v>1331</v>
      </c>
      <c r="D548" s="69">
        <v>3212</v>
      </c>
      <c r="E548" s="83">
        <v>2.4</v>
      </c>
    </row>
    <row r="549" spans="1:5" x14ac:dyDescent="0.25">
      <c r="A549" s="19" t="s">
        <v>1332</v>
      </c>
      <c r="B549" s="19" t="s">
        <v>108</v>
      </c>
      <c r="C549" s="19" t="s">
        <v>1333</v>
      </c>
      <c r="D549" s="69">
        <v>767</v>
      </c>
      <c r="E549" s="83">
        <v>2.4</v>
      </c>
    </row>
    <row r="550" spans="1:5" x14ac:dyDescent="0.25">
      <c r="A550" s="19" t="s">
        <v>1334</v>
      </c>
      <c r="B550" s="19" t="s">
        <v>108</v>
      </c>
      <c r="C550" s="19" t="s">
        <v>1335</v>
      </c>
      <c r="D550" s="69">
        <v>502</v>
      </c>
      <c r="E550" s="83">
        <v>2.5</v>
      </c>
    </row>
    <row r="551" spans="1:5" x14ac:dyDescent="0.25">
      <c r="A551" s="19" t="s">
        <v>1336</v>
      </c>
      <c r="B551" s="19" t="s">
        <v>108</v>
      </c>
      <c r="C551" s="19" t="s">
        <v>1337</v>
      </c>
      <c r="D551" s="69">
        <v>883</v>
      </c>
      <c r="E551" s="83">
        <v>2.2999999999999998</v>
      </c>
    </row>
    <row r="552" spans="1:5" x14ac:dyDescent="0.25">
      <c r="A552" s="19" t="s">
        <v>1338</v>
      </c>
      <c r="B552" s="19" t="s">
        <v>108</v>
      </c>
      <c r="C552" s="19" t="s">
        <v>1339</v>
      </c>
      <c r="D552" s="69">
        <v>247</v>
      </c>
      <c r="E552" s="83">
        <v>2</v>
      </c>
    </row>
    <row r="553" spans="1:5" x14ac:dyDescent="0.25">
      <c r="A553" s="19" t="s">
        <v>1340</v>
      </c>
      <c r="B553" s="19" t="s">
        <v>108</v>
      </c>
      <c r="C553" s="19" t="s">
        <v>1341</v>
      </c>
      <c r="D553" s="69">
        <v>1462</v>
      </c>
      <c r="E553" s="83">
        <v>2.8</v>
      </c>
    </row>
    <row r="554" spans="1:5" x14ac:dyDescent="0.25">
      <c r="A554" s="19" t="s">
        <v>1342</v>
      </c>
      <c r="B554" s="19" t="s">
        <v>108</v>
      </c>
      <c r="C554" s="19" t="s">
        <v>1343</v>
      </c>
      <c r="D554" s="69">
        <v>673</v>
      </c>
      <c r="E554" s="83">
        <v>2.4</v>
      </c>
    </row>
    <row r="555" spans="1:5" x14ac:dyDescent="0.25">
      <c r="A555" s="19" t="s">
        <v>1344</v>
      </c>
      <c r="B555" s="19" t="s">
        <v>108</v>
      </c>
      <c r="C555" s="19" t="s">
        <v>1345</v>
      </c>
      <c r="D555" s="69">
        <v>130</v>
      </c>
      <c r="E555" s="83">
        <v>1.8</v>
      </c>
    </row>
    <row r="556" spans="1:5" x14ac:dyDescent="0.25">
      <c r="A556" s="19" t="s">
        <v>1346</v>
      </c>
      <c r="B556" s="19" t="s">
        <v>108</v>
      </c>
      <c r="C556" s="19" t="s">
        <v>1347</v>
      </c>
      <c r="D556" s="69">
        <v>3267</v>
      </c>
      <c r="E556" s="83">
        <v>2.5</v>
      </c>
    </row>
    <row r="557" spans="1:5" x14ac:dyDescent="0.25">
      <c r="A557" s="19" t="s">
        <v>1348</v>
      </c>
      <c r="B557" s="19" t="s">
        <v>108</v>
      </c>
      <c r="C557" s="19" t="s">
        <v>1349</v>
      </c>
      <c r="D557" s="69">
        <v>742</v>
      </c>
      <c r="E557" s="83">
        <v>2.2000000000000002</v>
      </c>
    </row>
    <row r="558" spans="1:5" x14ac:dyDescent="0.25">
      <c r="A558" s="19" t="s">
        <v>1350</v>
      </c>
      <c r="B558" s="19" t="s">
        <v>108</v>
      </c>
      <c r="C558" s="19" t="s">
        <v>1351</v>
      </c>
      <c r="D558" s="69">
        <v>1534</v>
      </c>
      <c r="E558" s="83">
        <v>2.2000000000000002</v>
      </c>
    </row>
    <row r="559" spans="1:5" x14ac:dyDescent="0.25">
      <c r="A559" s="19" t="s">
        <v>1352</v>
      </c>
      <c r="B559" s="19" t="s">
        <v>108</v>
      </c>
      <c r="C559" s="19" t="s">
        <v>1353</v>
      </c>
      <c r="D559" s="69">
        <v>2795</v>
      </c>
      <c r="E559" s="83">
        <v>2.7</v>
      </c>
    </row>
    <row r="560" spans="1:5" x14ac:dyDescent="0.25">
      <c r="A560" s="19" t="s">
        <v>1354</v>
      </c>
      <c r="B560" s="19" t="s">
        <v>108</v>
      </c>
      <c r="C560" s="19" t="s">
        <v>1355</v>
      </c>
      <c r="D560" s="69">
        <v>4855</v>
      </c>
      <c r="E560" s="83">
        <v>2.8</v>
      </c>
    </row>
  </sheetData>
  <hyperlinks>
    <hyperlink ref="K3" location="Indice!A1" display="(ritorna all'indice)"/>
  </hyperlink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3"/>
  <dimension ref="A1:Z562"/>
  <sheetViews>
    <sheetView workbookViewId="0">
      <selection activeCell="F8" sqref="F8"/>
    </sheetView>
  </sheetViews>
  <sheetFormatPr defaultRowHeight="15" x14ac:dyDescent="0.25"/>
  <cols>
    <col min="1" max="1" width="13.7109375" customWidth="1"/>
    <col min="3" max="3" width="18.42578125" bestFit="1" customWidth="1"/>
    <col min="4" max="4" width="9.28515625" bestFit="1" customWidth="1"/>
    <col min="5" max="6" width="9.42578125" bestFit="1" customWidth="1"/>
    <col min="8" max="8" width="8.7109375" customWidth="1"/>
    <col min="9" max="9" width="2.85546875" customWidth="1"/>
    <col min="10" max="11" width="9.28515625" bestFit="1" customWidth="1"/>
    <col min="12" max="12" width="9.42578125" bestFit="1" customWidth="1"/>
    <col min="15" max="15" width="2.140625" customWidth="1"/>
    <col min="16" max="16" width="9.28515625" bestFit="1" customWidth="1"/>
    <col min="17" max="17" width="9.42578125" bestFit="1" customWidth="1"/>
    <col min="18" max="18" width="10.140625" bestFit="1" customWidth="1"/>
    <col min="21" max="21" width="3.85546875" customWidth="1"/>
    <col min="22" max="22" width="9.28515625" bestFit="1" customWidth="1"/>
    <col min="23" max="24" width="9.42578125" bestFit="1" customWidth="1"/>
  </cols>
  <sheetData>
    <row r="1" spans="1:26" ht="50.1" customHeight="1" x14ac:dyDescent="0.25">
      <c r="A1" s="1"/>
    </row>
    <row r="2" spans="1:26" ht="27.95" customHeight="1" x14ac:dyDescent="0.25">
      <c r="A2" s="2"/>
      <c r="L2" s="3"/>
    </row>
    <row r="3" spans="1:26" ht="16.5" customHeight="1" x14ac:dyDescent="0.25">
      <c r="A3" s="4" t="s">
        <v>44</v>
      </c>
      <c r="K3" s="6" t="s">
        <v>42</v>
      </c>
    </row>
    <row r="4" spans="1:26" ht="48" customHeight="1" x14ac:dyDescent="0.25">
      <c r="A4" s="2" t="s">
        <v>100</v>
      </c>
      <c r="F4" s="18"/>
    </row>
    <row r="5" spans="1:26" ht="16.5" customHeight="1" x14ac:dyDescent="0.25"/>
    <row r="6" spans="1:26" s="9" customFormat="1" ht="15.75" customHeight="1" x14ac:dyDescent="0.25">
      <c r="A6" s="10" t="s">
        <v>5</v>
      </c>
      <c r="B6" s="11" t="s">
        <v>1423</v>
      </c>
    </row>
    <row r="7" spans="1:26" s="9" customFormat="1" ht="15.75" customHeight="1" x14ac:dyDescent="0.25">
      <c r="A7" s="102" t="s">
        <v>228</v>
      </c>
      <c r="B7" s="11"/>
    </row>
    <row r="8" spans="1:26" s="9" customFormat="1" ht="15.75" customHeight="1" x14ac:dyDescent="0.25">
      <c r="A8" s="102" t="s">
        <v>1373</v>
      </c>
      <c r="R8" s="103"/>
    </row>
    <row r="9" spans="1:26" s="9" customFormat="1" ht="15.75" customHeight="1" x14ac:dyDescent="0.25">
      <c r="A9" s="102" t="s">
        <v>1374</v>
      </c>
      <c r="R9" s="103"/>
    </row>
    <row r="10" spans="1:26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x14ac:dyDescent="0.25">
      <c r="A11" s="157" t="s">
        <v>92</v>
      </c>
      <c r="B11" s="157" t="s">
        <v>73</v>
      </c>
      <c r="C11" s="157" t="s">
        <v>74</v>
      </c>
      <c r="D11" s="159" t="s">
        <v>93</v>
      </c>
      <c r="E11" s="159"/>
      <c r="F11" s="159"/>
      <c r="G11" s="159"/>
      <c r="H11" s="159"/>
      <c r="I11" s="20"/>
      <c r="J11" s="159" t="s">
        <v>94</v>
      </c>
      <c r="K11" s="159"/>
      <c r="L11" s="159"/>
      <c r="M11" s="159"/>
      <c r="N11" s="159"/>
      <c r="O11" s="19"/>
      <c r="P11" s="159" t="s">
        <v>95</v>
      </c>
      <c r="Q11" s="159"/>
      <c r="R11" s="159"/>
      <c r="S11" s="159"/>
      <c r="T11" s="159"/>
      <c r="U11" s="19"/>
      <c r="V11" s="156" t="s">
        <v>96</v>
      </c>
      <c r="W11" s="156"/>
      <c r="X11" s="156"/>
      <c r="Y11" s="156"/>
      <c r="Z11" s="156"/>
    </row>
    <row r="12" spans="1:26" ht="40.5" x14ac:dyDescent="0.25">
      <c r="A12" s="158"/>
      <c r="B12" s="158"/>
      <c r="C12" s="158"/>
      <c r="D12" s="131" t="s">
        <v>97</v>
      </c>
      <c r="E12" s="131" t="s">
        <v>1425</v>
      </c>
      <c r="F12" s="131" t="s">
        <v>1426</v>
      </c>
      <c r="G12" s="132" t="s">
        <v>98</v>
      </c>
      <c r="H12" s="132" t="s">
        <v>99</v>
      </c>
      <c r="I12" s="130"/>
      <c r="J12" s="131" t="s">
        <v>97</v>
      </c>
      <c r="K12" s="131" t="s">
        <v>1425</v>
      </c>
      <c r="L12" s="131" t="s">
        <v>1426</v>
      </c>
      <c r="M12" s="132" t="s">
        <v>98</v>
      </c>
      <c r="N12" s="132" t="s">
        <v>99</v>
      </c>
      <c r="O12" s="21"/>
      <c r="P12" s="131" t="s">
        <v>97</v>
      </c>
      <c r="Q12" s="131" t="s">
        <v>1425</v>
      </c>
      <c r="R12" s="131" t="s">
        <v>1426</v>
      </c>
      <c r="S12" s="132" t="s">
        <v>98</v>
      </c>
      <c r="T12" s="132" t="s">
        <v>99</v>
      </c>
      <c r="U12" s="21"/>
      <c r="V12" s="131" t="s">
        <v>97</v>
      </c>
      <c r="W12" s="131" t="s">
        <v>1425</v>
      </c>
      <c r="X12" s="131" t="s">
        <v>1426</v>
      </c>
      <c r="Y12" s="132" t="s">
        <v>98</v>
      </c>
      <c r="Z12" s="132" t="s">
        <v>99</v>
      </c>
    </row>
    <row r="13" spans="1:26" x14ac:dyDescent="0.25">
      <c r="A13" s="19" t="s">
        <v>261</v>
      </c>
      <c r="B13" s="19" t="s">
        <v>104</v>
      </c>
      <c r="C13" s="85" t="s">
        <v>262</v>
      </c>
      <c r="D13" s="84">
        <v>4</v>
      </c>
      <c r="E13" s="84">
        <v>719918</v>
      </c>
      <c r="F13" s="84">
        <v>3270365</v>
      </c>
      <c r="G13" s="80">
        <v>18.579999999999998</v>
      </c>
      <c r="H13" s="80">
        <v>15.58</v>
      </c>
      <c r="I13" s="19"/>
      <c r="J13" s="84">
        <v>9</v>
      </c>
      <c r="K13" s="84">
        <v>1127728</v>
      </c>
      <c r="L13" s="84">
        <v>3648783</v>
      </c>
      <c r="M13" s="80">
        <v>29.41</v>
      </c>
      <c r="N13" s="80">
        <v>20.18</v>
      </c>
      <c r="O13" s="19"/>
      <c r="P13" s="84">
        <v>24</v>
      </c>
      <c r="Q13" s="84">
        <v>2134860</v>
      </c>
      <c r="R13" s="84">
        <v>8228925</v>
      </c>
      <c r="S13" s="80">
        <v>58.99</v>
      </c>
      <c r="T13" s="80">
        <v>39.409999999999997</v>
      </c>
      <c r="U13" s="19"/>
      <c r="V13" s="84">
        <v>20</v>
      </c>
      <c r="W13" s="84">
        <v>859539</v>
      </c>
      <c r="X13" s="84">
        <v>2487257</v>
      </c>
      <c r="Y13" s="80">
        <v>32.69</v>
      </c>
      <c r="Z13" s="80">
        <v>12.98</v>
      </c>
    </row>
    <row r="14" spans="1:26" x14ac:dyDescent="0.25">
      <c r="A14" s="19" t="s">
        <v>263</v>
      </c>
      <c r="B14" s="19" t="s">
        <v>104</v>
      </c>
      <c r="C14" s="85" t="s">
        <v>264</v>
      </c>
      <c r="D14" s="84">
        <v>44</v>
      </c>
      <c r="E14" s="84">
        <v>10653396</v>
      </c>
      <c r="F14" s="84">
        <v>43488132</v>
      </c>
      <c r="G14" s="80">
        <v>180.19</v>
      </c>
      <c r="H14" s="80">
        <v>136.88</v>
      </c>
      <c r="I14" s="19"/>
      <c r="J14" s="84">
        <v>58</v>
      </c>
      <c r="K14" s="84">
        <v>10434792</v>
      </c>
      <c r="L14" s="84">
        <v>41283012</v>
      </c>
      <c r="M14" s="80">
        <v>264.70999999999998</v>
      </c>
      <c r="N14" s="80">
        <v>230.09</v>
      </c>
      <c r="O14" s="19"/>
      <c r="P14" s="84">
        <v>219</v>
      </c>
      <c r="Q14" s="84">
        <v>12957352</v>
      </c>
      <c r="R14" s="84">
        <v>68500530</v>
      </c>
      <c r="S14" s="80">
        <v>479.35</v>
      </c>
      <c r="T14" s="80">
        <v>272.22000000000003</v>
      </c>
      <c r="U14" s="19"/>
      <c r="V14" s="84">
        <v>153</v>
      </c>
      <c r="W14" s="84">
        <v>6493733</v>
      </c>
      <c r="X14" s="84">
        <v>43975995</v>
      </c>
      <c r="Y14" s="80">
        <v>298.73</v>
      </c>
      <c r="Z14" s="80">
        <v>148.71</v>
      </c>
    </row>
    <row r="15" spans="1:26" x14ac:dyDescent="0.25">
      <c r="A15" s="19" t="s">
        <v>265</v>
      </c>
      <c r="B15" s="19" t="s">
        <v>104</v>
      </c>
      <c r="C15" s="85" t="s">
        <v>266</v>
      </c>
      <c r="D15" s="84">
        <v>22</v>
      </c>
      <c r="E15" s="84">
        <v>3500163</v>
      </c>
      <c r="F15" s="84">
        <v>28210272</v>
      </c>
      <c r="G15" s="80">
        <v>130.96</v>
      </c>
      <c r="H15" s="80">
        <v>105.4</v>
      </c>
      <c r="I15" s="19"/>
      <c r="J15" s="84">
        <v>21</v>
      </c>
      <c r="K15" s="84">
        <v>666801</v>
      </c>
      <c r="L15" s="84">
        <v>1517642</v>
      </c>
      <c r="M15" s="80">
        <v>29.57</v>
      </c>
      <c r="N15" s="80">
        <v>18.21</v>
      </c>
      <c r="O15" s="19"/>
      <c r="P15" s="84">
        <v>127</v>
      </c>
      <c r="Q15" s="84">
        <v>6150525</v>
      </c>
      <c r="R15" s="84">
        <v>25469383</v>
      </c>
      <c r="S15" s="80">
        <v>248.84</v>
      </c>
      <c r="T15" s="80">
        <v>130.51</v>
      </c>
      <c r="U15" s="19"/>
      <c r="V15" s="84">
        <v>85</v>
      </c>
      <c r="W15" s="84">
        <v>829579</v>
      </c>
      <c r="X15" s="84">
        <v>6710673</v>
      </c>
      <c r="Y15" s="80">
        <v>137.72</v>
      </c>
      <c r="Z15" s="80">
        <v>48.16</v>
      </c>
    </row>
    <row r="16" spans="1:26" x14ac:dyDescent="0.25">
      <c r="A16" s="19" t="s">
        <v>267</v>
      </c>
      <c r="B16" s="19" t="s">
        <v>104</v>
      </c>
      <c r="C16" s="85" t="s">
        <v>268</v>
      </c>
      <c r="D16" s="84">
        <v>20</v>
      </c>
      <c r="E16" s="84">
        <v>530922</v>
      </c>
      <c r="F16" s="84">
        <v>1208918</v>
      </c>
      <c r="G16" s="80">
        <v>28.38</v>
      </c>
      <c r="H16" s="80">
        <v>9.3800000000000008</v>
      </c>
      <c r="I16" s="19"/>
      <c r="J16" s="84">
        <v>50</v>
      </c>
      <c r="K16" s="84">
        <v>4269254</v>
      </c>
      <c r="L16" s="84">
        <v>9726226</v>
      </c>
      <c r="M16" s="80">
        <v>164.1</v>
      </c>
      <c r="N16" s="80">
        <v>123.64</v>
      </c>
      <c r="O16" s="19"/>
      <c r="P16" s="84">
        <v>113</v>
      </c>
      <c r="Q16" s="84">
        <v>6809572</v>
      </c>
      <c r="R16" s="84">
        <v>33475981</v>
      </c>
      <c r="S16" s="80">
        <v>251.34</v>
      </c>
      <c r="T16" s="80">
        <v>147.21</v>
      </c>
      <c r="U16" s="19"/>
      <c r="V16" s="84">
        <v>92</v>
      </c>
      <c r="W16" s="84">
        <v>1960865</v>
      </c>
      <c r="X16" s="84">
        <v>13577459</v>
      </c>
      <c r="Y16" s="80">
        <v>137.65</v>
      </c>
      <c r="Z16" s="80">
        <v>49.28</v>
      </c>
    </row>
    <row r="17" spans="1:26" x14ac:dyDescent="0.25">
      <c r="A17" s="19" t="s">
        <v>269</v>
      </c>
      <c r="B17" s="19" t="s">
        <v>104</v>
      </c>
      <c r="C17" s="85" t="s">
        <v>270</v>
      </c>
      <c r="D17" s="84">
        <v>194</v>
      </c>
      <c r="E17" s="84">
        <v>49512846</v>
      </c>
      <c r="F17" s="84">
        <v>110833795</v>
      </c>
      <c r="G17" s="80">
        <v>930.26</v>
      </c>
      <c r="H17" s="80">
        <v>788.46</v>
      </c>
      <c r="I17" s="19"/>
      <c r="J17" s="84">
        <v>453</v>
      </c>
      <c r="K17" s="84">
        <v>47464678</v>
      </c>
      <c r="L17" s="84">
        <v>184755882</v>
      </c>
      <c r="M17" s="80">
        <v>1526.97</v>
      </c>
      <c r="N17" s="80">
        <v>1273.53</v>
      </c>
      <c r="O17" s="19"/>
      <c r="P17" s="84">
        <v>1883</v>
      </c>
      <c r="Q17" s="84">
        <v>132200731</v>
      </c>
      <c r="R17" s="84">
        <v>409440292</v>
      </c>
      <c r="S17" s="80">
        <v>4732.75</v>
      </c>
      <c r="T17" s="80">
        <v>3008.28</v>
      </c>
      <c r="U17" s="19"/>
      <c r="V17" s="84">
        <v>1608</v>
      </c>
      <c r="W17" s="84">
        <v>58165784</v>
      </c>
      <c r="X17" s="84">
        <v>311245939</v>
      </c>
      <c r="Y17" s="80">
        <v>3144.13</v>
      </c>
      <c r="Z17" s="80">
        <v>1766.37</v>
      </c>
    </row>
    <row r="18" spans="1:26" x14ac:dyDescent="0.25">
      <c r="A18" s="19" t="s">
        <v>271</v>
      </c>
      <c r="B18" s="19" t="s">
        <v>104</v>
      </c>
      <c r="C18" s="85" t="s">
        <v>272</v>
      </c>
      <c r="D18" s="84">
        <v>9</v>
      </c>
      <c r="E18" s="84">
        <v>865770</v>
      </c>
      <c r="F18" s="84">
        <v>1813985</v>
      </c>
      <c r="G18" s="80">
        <v>36.24</v>
      </c>
      <c r="H18" s="80">
        <v>26.99</v>
      </c>
      <c r="I18" s="19"/>
      <c r="J18" s="84">
        <v>12</v>
      </c>
      <c r="K18" s="84">
        <v>615740</v>
      </c>
      <c r="L18" s="84">
        <v>1175366</v>
      </c>
      <c r="M18" s="80">
        <v>37.99</v>
      </c>
      <c r="N18" s="80">
        <v>28.99</v>
      </c>
      <c r="O18" s="19"/>
      <c r="P18" s="84">
        <v>45</v>
      </c>
      <c r="Q18" s="84">
        <v>3000632</v>
      </c>
      <c r="R18" s="84">
        <v>8202639</v>
      </c>
      <c r="S18" s="80">
        <v>98.45</v>
      </c>
      <c r="T18" s="80">
        <v>57.24</v>
      </c>
      <c r="U18" s="19"/>
      <c r="V18" s="84">
        <v>27</v>
      </c>
      <c r="W18" s="84">
        <v>564034</v>
      </c>
      <c r="X18" s="84">
        <v>1947158</v>
      </c>
      <c r="Y18" s="80">
        <v>49.37</v>
      </c>
      <c r="Z18" s="80">
        <v>18.489999999999998</v>
      </c>
    </row>
    <row r="19" spans="1:26" x14ac:dyDescent="0.25">
      <c r="A19" s="19" t="s">
        <v>273</v>
      </c>
      <c r="B19" s="19" t="s">
        <v>104</v>
      </c>
      <c r="C19" s="85" t="s">
        <v>274</v>
      </c>
      <c r="D19" s="84">
        <v>20</v>
      </c>
      <c r="E19" s="84">
        <v>872760</v>
      </c>
      <c r="F19" s="84">
        <v>3365019</v>
      </c>
      <c r="G19" s="80">
        <v>59.76</v>
      </c>
      <c r="H19" s="80">
        <v>38.76</v>
      </c>
      <c r="I19" s="19"/>
      <c r="J19" s="84">
        <v>20</v>
      </c>
      <c r="K19" s="84">
        <v>2764906</v>
      </c>
      <c r="L19" s="84">
        <v>11359432</v>
      </c>
      <c r="M19" s="80">
        <v>77.47</v>
      </c>
      <c r="N19" s="80">
        <v>64.16</v>
      </c>
      <c r="O19" s="19"/>
      <c r="P19" s="84">
        <v>114</v>
      </c>
      <c r="Q19" s="84">
        <v>7872849</v>
      </c>
      <c r="R19" s="84">
        <v>52435189</v>
      </c>
      <c r="S19" s="80">
        <v>263.2</v>
      </c>
      <c r="T19" s="80">
        <v>153.82</v>
      </c>
      <c r="U19" s="19"/>
      <c r="V19" s="84">
        <v>118</v>
      </c>
      <c r="W19" s="84">
        <v>3109814</v>
      </c>
      <c r="X19" s="84">
        <v>11542623</v>
      </c>
      <c r="Y19" s="80">
        <v>272.7</v>
      </c>
      <c r="Z19" s="80">
        <v>158.35</v>
      </c>
    </row>
    <row r="20" spans="1:26" x14ac:dyDescent="0.25">
      <c r="A20" s="19" t="s">
        <v>275</v>
      </c>
      <c r="B20" s="19" t="s">
        <v>104</v>
      </c>
      <c r="C20" s="85" t="s">
        <v>276</v>
      </c>
      <c r="D20" s="84">
        <v>12</v>
      </c>
      <c r="E20" s="84">
        <v>1897164</v>
      </c>
      <c r="F20" s="84">
        <v>6950087</v>
      </c>
      <c r="G20" s="80">
        <v>48.77</v>
      </c>
      <c r="H20" s="80">
        <v>34.770000000000003</v>
      </c>
      <c r="I20" s="19"/>
      <c r="J20" s="84">
        <v>15</v>
      </c>
      <c r="K20" s="84">
        <v>1059411</v>
      </c>
      <c r="L20" s="84">
        <v>2357801</v>
      </c>
      <c r="M20" s="80">
        <v>38.43</v>
      </c>
      <c r="N20" s="80">
        <v>24.43</v>
      </c>
      <c r="O20" s="19"/>
      <c r="P20" s="84">
        <v>68</v>
      </c>
      <c r="Q20" s="84">
        <v>12068233</v>
      </c>
      <c r="R20" s="84">
        <v>31429851</v>
      </c>
      <c r="S20" s="80">
        <v>180.33</v>
      </c>
      <c r="T20" s="80">
        <v>112.02</v>
      </c>
      <c r="U20" s="19"/>
      <c r="V20" s="84">
        <v>49</v>
      </c>
      <c r="W20" s="84">
        <v>1308030</v>
      </c>
      <c r="X20" s="84">
        <v>5259160</v>
      </c>
      <c r="Y20" s="80">
        <v>103.34</v>
      </c>
      <c r="Z20" s="80">
        <v>62.1</v>
      </c>
    </row>
    <row r="21" spans="1:26" x14ac:dyDescent="0.25">
      <c r="A21" s="19" t="s">
        <v>277</v>
      </c>
      <c r="B21" s="19" t="s">
        <v>104</v>
      </c>
      <c r="C21" s="85" t="s">
        <v>278</v>
      </c>
      <c r="D21" s="84">
        <v>21</v>
      </c>
      <c r="E21" s="84">
        <v>960268</v>
      </c>
      <c r="F21" s="84">
        <v>2319995</v>
      </c>
      <c r="G21" s="80">
        <v>36.01</v>
      </c>
      <c r="H21" s="80">
        <v>15.09</v>
      </c>
      <c r="I21" s="19"/>
      <c r="J21" s="84">
        <v>35</v>
      </c>
      <c r="K21" s="84">
        <v>1483111</v>
      </c>
      <c r="L21" s="84">
        <v>3764751</v>
      </c>
      <c r="M21" s="80">
        <v>61.17</v>
      </c>
      <c r="N21" s="80">
        <v>26.98</v>
      </c>
      <c r="O21" s="19"/>
      <c r="P21" s="84">
        <v>132</v>
      </c>
      <c r="Q21" s="84">
        <v>11216555</v>
      </c>
      <c r="R21" s="84">
        <v>45059992</v>
      </c>
      <c r="S21" s="80">
        <v>347.05</v>
      </c>
      <c r="T21" s="80">
        <v>219.04</v>
      </c>
      <c r="U21" s="19"/>
      <c r="V21" s="84">
        <v>100</v>
      </c>
      <c r="W21" s="84">
        <v>3111909</v>
      </c>
      <c r="X21" s="84">
        <v>8574586</v>
      </c>
      <c r="Y21" s="80">
        <v>179.6</v>
      </c>
      <c r="Z21" s="80">
        <v>84.4</v>
      </c>
    </row>
    <row r="22" spans="1:26" x14ac:dyDescent="0.25">
      <c r="A22" s="19" t="s">
        <v>279</v>
      </c>
      <c r="B22" s="19" t="s">
        <v>104</v>
      </c>
      <c r="C22" s="85" t="s">
        <v>280</v>
      </c>
      <c r="D22" s="84">
        <v>20</v>
      </c>
      <c r="E22" s="84">
        <v>909957</v>
      </c>
      <c r="F22" s="84">
        <v>4312132</v>
      </c>
      <c r="G22" s="80">
        <v>37.92</v>
      </c>
      <c r="H22" s="80">
        <v>24.17</v>
      </c>
      <c r="I22" s="19"/>
      <c r="J22" s="84">
        <v>19</v>
      </c>
      <c r="K22" s="84">
        <v>1920039</v>
      </c>
      <c r="L22" s="84">
        <v>20265200</v>
      </c>
      <c r="M22" s="80">
        <v>67.819999999999993</v>
      </c>
      <c r="N22" s="80">
        <v>57.69</v>
      </c>
      <c r="O22" s="19"/>
      <c r="P22" s="84">
        <v>116</v>
      </c>
      <c r="Q22" s="84">
        <v>10559869</v>
      </c>
      <c r="R22" s="84">
        <v>33782651</v>
      </c>
      <c r="S22" s="80">
        <v>352.45</v>
      </c>
      <c r="T22" s="80">
        <v>238.88</v>
      </c>
      <c r="U22" s="19"/>
      <c r="V22" s="84">
        <v>89</v>
      </c>
      <c r="W22" s="84">
        <v>528093</v>
      </c>
      <c r="X22" s="84">
        <v>21661169</v>
      </c>
      <c r="Y22" s="80">
        <v>172.84</v>
      </c>
      <c r="Z22" s="80">
        <v>89.55</v>
      </c>
    </row>
    <row r="23" spans="1:26" x14ac:dyDescent="0.25">
      <c r="A23" s="19" t="s">
        <v>281</v>
      </c>
      <c r="B23" s="19" t="s">
        <v>104</v>
      </c>
      <c r="C23" s="85" t="s">
        <v>282</v>
      </c>
      <c r="D23" s="84">
        <v>5</v>
      </c>
      <c r="E23" s="84">
        <v>100559</v>
      </c>
      <c r="F23" s="84">
        <v>1669784</v>
      </c>
      <c r="G23" s="80">
        <v>11.63</v>
      </c>
      <c r="H23" s="80">
        <v>7.63</v>
      </c>
      <c r="I23" s="19"/>
      <c r="J23" s="84">
        <v>7</v>
      </c>
      <c r="K23" s="84">
        <v>241396</v>
      </c>
      <c r="L23" s="84">
        <v>641864</v>
      </c>
      <c r="M23" s="80">
        <v>12.3</v>
      </c>
      <c r="N23" s="80">
        <v>7.05</v>
      </c>
      <c r="O23" s="19"/>
      <c r="P23" s="84">
        <v>32</v>
      </c>
      <c r="Q23" s="84">
        <v>903057</v>
      </c>
      <c r="R23" s="84">
        <v>2798486</v>
      </c>
      <c r="S23" s="80">
        <v>38.72</v>
      </c>
      <c r="T23" s="80">
        <v>7.7</v>
      </c>
      <c r="U23" s="19"/>
      <c r="V23" s="84">
        <v>23</v>
      </c>
      <c r="W23" s="84">
        <v>398397</v>
      </c>
      <c r="X23" s="84">
        <v>1286193</v>
      </c>
      <c r="Y23" s="80">
        <v>33.57</v>
      </c>
      <c r="Z23" s="80">
        <v>10.36</v>
      </c>
    </row>
    <row r="24" spans="1:26" x14ac:dyDescent="0.25">
      <c r="A24" s="19" t="s">
        <v>283</v>
      </c>
      <c r="B24" s="19" t="s">
        <v>104</v>
      </c>
      <c r="C24" s="85" t="s">
        <v>284</v>
      </c>
      <c r="D24" s="84">
        <v>57</v>
      </c>
      <c r="E24" s="84">
        <v>11576241</v>
      </c>
      <c r="F24" s="84">
        <v>53130796</v>
      </c>
      <c r="G24" s="80">
        <v>304.93</v>
      </c>
      <c r="H24" s="80">
        <v>262.38</v>
      </c>
      <c r="I24" s="19"/>
      <c r="J24" s="84">
        <v>53</v>
      </c>
      <c r="K24" s="84">
        <v>5812857</v>
      </c>
      <c r="L24" s="84">
        <v>7570875</v>
      </c>
      <c r="M24" s="80">
        <v>154.71</v>
      </c>
      <c r="N24" s="80">
        <v>118.89</v>
      </c>
      <c r="O24" s="19"/>
      <c r="P24" s="84">
        <v>122</v>
      </c>
      <c r="Q24" s="84">
        <v>9457423</v>
      </c>
      <c r="R24" s="84">
        <v>35782267</v>
      </c>
      <c r="S24" s="80">
        <v>340.38</v>
      </c>
      <c r="T24" s="80">
        <v>236.11</v>
      </c>
      <c r="U24" s="19"/>
      <c r="V24" s="84">
        <v>105</v>
      </c>
      <c r="W24" s="84">
        <v>2667969</v>
      </c>
      <c r="X24" s="84">
        <v>19040040</v>
      </c>
      <c r="Y24" s="80">
        <v>205.13</v>
      </c>
      <c r="Z24" s="80">
        <v>108.19</v>
      </c>
    </row>
    <row r="25" spans="1:26" x14ac:dyDescent="0.25">
      <c r="A25" s="19" t="s">
        <v>285</v>
      </c>
      <c r="B25" s="19" t="s">
        <v>104</v>
      </c>
      <c r="C25" s="85" t="s">
        <v>286</v>
      </c>
      <c r="D25" s="84">
        <v>29</v>
      </c>
      <c r="E25" s="84">
        <v>13214590</v>
      </c>
      <c r="F25" s="84">
        <v>67771578</v>
      </c>
      <c r="G25" s="80">
        <v>131.94999999999999</v>
      </c>
      <c r="H25" s="80">
        <v>108.95</v>
      </c>
      <c r="I25" s="19"/>
      <c r="J25" s="84">
        <v>70</v>
      </c>
      <c r="K25" s="84">
        <v>4201659</v>
      </c>
      <c r="L25" s="84">
        <v>14014944</v>
      </c>
      <c r="M25" s="80">
        <v>142.05000000000001</v>
      </c>
      <c r="N25" s="80">
        <v>102.78</v>
      </c>
      <c r="O25" s="19"/>
      <c r="P25" s="84">
        <v>194</v>
      </c>
      <c r="Q25" s="84">
        <v>10986096</v>
      </c>
      <c r="R25" s="84">
        <v>62020184</v>
      </c>
      <c r="S25" s="80">
        <v>483.06</v>
      </c>
      <c r="T25" s="80">
        <v>315.77</v>
      </c>
      <c r="U25" s="19"/>
      <c r="V25" s="84">
        <v>156</v>
      </c>
      <c r="W25" s="84">
        <v>4982868</v>
      </c>
      <c r="X25" s="84">
        <v>32855221</v>
      </c>
      <c r="Y25" s="80">
        <v>273.89999999999998</v>
      </c>
      <c r="Z25" s="80">
        <v>135.05000000000001</v>
      </c>
    </row>
    <row r="26" spans="1:26" x14ac:dyDescent="0.25">
      <c r="A26" s="19" t="s">
        <v>287</v>
      </c>
      <c r="B26" s="19" t="s">
        <v>104</v>
      </c>
      <c r="C26" s="85" t="s">
        <v>288</v>
      </c>
      <c r="D26" s="84">
        <v>8</v>
      </c>
      <c r="E26" s="84">
        <v>427952</v>
      </c>
      <c r="F26" s="84">
        <v>1071974</v>
      </c>
      <c r="G26" s="80">
        <v>18.73</v>
      </c>
      <c r="H26" s="80">
        <v>11.27</v>
      </c>
      <c r="I26" s="19"/>
      <c r="J26" s="84">
        <v>5</v>
      </c>
      <c r="K26" s="84">
        <v>730890</v>
      </c>
      <c r="L26" s="84">
        <v>2462492</v>
      </c>
      <c r="M26" s="80">
        <v>23.6</v>
      </c>
      <c r="N26" s="80">
        <v>18.600000000000001</v>
      </c>
      <c r="O26" s="19"/>
      <c r="P26" s="84">
        <v>63</v>
      </c>
      <c r="Q26" s="84">
        <v>5018980</v>
      </c>
      <c r="R26" s="84">
        <v>19230289</v>
      </c>
      <c r="S26" s="80">
        <v>177.15</v>
      </c>
      <c r="T26" s="80">
        <v>122.23</v>
      </c>
      <c r="U26" s="19"/>
      <c r="V26" s="84">
        <v>24</v>
      </c>
      <c r="W26" s="84">
        <v>520029</v>
      </c>
      <c r="X26" s="84">
        <v>1907141</v>
      </c>
      <c r="Y26" s="80">
        <v>37.1</v>
      </c>
      <c r="Z26" s="80">
        <v>11.1</v>
      </c>
    </row>
    <row r="27" spans="1:26" x14ac:dyDescent="0.25">
      <c r="A27" s="19" t="s">
        <v>289</v>
      </c>
      <c r="B27" s="19" t="s">
        <v>104</v>
      </c>
      <c r="C27" s="85" t="s">
        <v>290</v>
      </c>
      <c r="D27" s="84">
        <v>41</v>
      </c>
      <c r="E27" s="84">
        <v>34586122</v>
      </c>
      <c r="F27" s="84">
        <v>139110928</v>
      </c>
      <c r="G27" s="80">
        <v>618.02</v>
      </c>
      <c r="H27" s="80">
        <v>583.44000000000005</v>
      </c>
      <c r="I27" s="19"/>
      <c r="J27" s="84">
        <v>101</v>
      </c>
      <c r="K27" s="84">
        <v>29889985</v>
      </c>
      <c r="L27" s="84">
        <v>66261022</v>
      </c>
      <c r="M27" s="80">
        <v>704.55</v>
      </c>
      <c r="N27" s="80">
        <v>632.41</v>
      </c>
      <c r="O27" s="19"/>
      <c r="P27" s="84">
        <v>466</v>
      </c>
      <c r="Q27" s="84">
        <v>74926048</v>
      </c>
      <c r="R27" s="84">
        <v>165781084</v>
      </c>
      <c r="S27" s="80">
        <v>1655.17</v>
      </c>
      <c r="T27" s="80">
        <v>1266.29</v>
      </c>
      <c r="U27" s="19"/>
      <c r="V27" s="84">
        <v>367</v>
      </c>
      <c r="W27" s="84">
        <v>20345839</v>
      </c>
      <c r="X27" s="84">
        <v>118114609</v>
      </c>
      <c r="Y27" s="80">
        <v>955.75</v>
      </c>
      <c r="Z27" s="80">
        <v>610.45000000000005</v>
      </c>
    </row>
    <row r="28" spans="1:26" x14ac:dyDescent="0.25">
      <c r="A28" s="19" t="s">
        <v>291</v>
      </c>
      <c r="B28" s="19" t="s">
        <v>104</v>
      </c>
      <c r="C28" s="85" t="s">
        <v>292</v>
      </c>
      <c r="D28" s="84">
        <v>48</v>
      </c>
      <c r="E28" s="84">
        <v>8201269</v>
      </c>
      <c r="F28" s="84">
        <v>28290783</v>
      </c>
      <c r="G28" s="80">
        <v>236.03</v>
      </c>
      <c r="H28" s="80">
        <v>206.59</v>
      </c>
      <c r="I28" s="19"/>
      <c r="J28" s="84">
        <v>136</v>
      </c>
      <c r="K28" s="84">
        <v>55778117</v>
      </c>
      <c r="L28" s="84">
        <v>179701780</v>
      </c>
      <c r="M28" s="80">
        <v>1396.9</v>
      </c>
      <c r="N28" s="80">
        <v>1334.89</v>
      </c>
      <c r="O28" s="19"/>
      <c r="P28" s="84">
        <v>169</v>
      </c>
      <c r="Q28" s="84">
        <v>62634804</v>
      </c>
      <c r="R28" s="84">
        <v>548120681</v>
      </c>
      <c r="S28" s="80">
        <v>1005.23</v>
      </c>
      <c r="T28" s="80">
        <v>885.66</v>
      </c>
      <c r="U28" s="19"/>
      <c r="V28" s="84">
        <v>150</v>
      </c>
      <c r="W28" s="84">
        <v>18194482</v>
      </c>
      <c r="X28" s="84">
        <v>93541674</v>
      </c>
      <c r="Y28" s="80">
        <v>503.16</v>
      </c>
      <c r="Z28" s="80">
        <v>396.76</v>
      </c>
    </row>
    <row r="29" spans="1:26" x14ac:dyDescent="0.25">
      <c r="A29" s="19" t="s">
        <v>293</v>
      </c>
      <c r="B29" s="19" t="s">
        <v>104</v>
      </c>
      <c r="C29" s="85" t="s">
        <v>294</v>
      </c>
      <c r="D29" s="84">
        <v>26</v>
      </c>
      <c r="E29" s="84">
        <v>2301802</v>
      </c>
      <c r="F29" s="84">
        <v>12368453</v>
      </c>
      <c r="G29" s="80">
        <v>90.99</v>
      </c>
      <c r="H29" s="80">
        <v>72.03</v>
      </c>
      <c r="I29" s="19"/>
      <c r="J29" s="84">
        <v>38</v>
      </c>
      <c r="K29" s="84">
        <v>1709544</v>
      </c>
      <c r="L29" s="84">
        <v>4983793</v>
      </c>
      <c r="M29" s="80">
        <v>65.23</v>
      </c>
      <c r="N29" s="80">
        <v>37.33</v>
      </c>
      <c r="O29" s="19"/>
      <c r="P29" s="84">
        <v>216</v>
      </c>
      <c r="Q29" s="84">
        <v>8131290</v>
      </c>
      <c r="R29" s="84">
        <v>39269738</v>
      </c>
      <c r="S29" s="80">
        <v>372.99</v>
      </c>
      <c r="T29" s="80">
        <v>176.58</v>
      </c>
      <c r="U29" s="19"/>
      <c r="V29" s="84">
        <v>127</v>
      </c>
      <c r="W29" s="84">
        <v>3095623</v>
      </c>
      <c r="X29" s="84">
        <v>20610644</v>
      </c>
      <c r="Y29" s="80">
        <v>200.26</v>
      </c>
      <c r="Z29" s="80">
        <v>69.930000000000007</v>
      </c>
    </row>
    <row r="30" spans="1:26" x14ac:dyDescent="0.25">
      <c r="A30" s="19" t="s">
        <v>295</v>
      </c>
      <c r="B30" s="19" t="s">
        <v>104</v>
      </c>
      <c r="C30" s="85" t="s">
        <v>296</v>
      </c>
      <c r="D30" s="84">
        <v>64</v>
      </c>
      <c r="E30" s="84">
        <v>18330775</v>
      </c>
      <c r="F30" s="84">
        <v>49065839</v>
      </c>
      <c r="G30" s="80">
        <v>362.41</v>
      </c>
      <c r="H30" s="80">
        <v>306.89</v>
      </c>
      <c r="I30" s="19"/>
      <c r="J30" s="84">
        <v>92</v>
      </c>
      <c r="K30" s="84">
        <v>14239604</v>
      </c>
      <c r="L30" s="84">
        <v>29196936</v>
      </c>
      <c r="M30" s="80">
        <v>330.56</v>
      </c>
      <c r="N30" s="80">
        <v>256.08</v>
      </c>
      <c r="O30" s="19"/>
      <c r="P30" s="84">
        <v>440</v>
      </c>
      <c r="Q30" s="84">
        <v>47816366</v>
      </c>
      <c r="R30" s="84">
        <v>126784034</v>
      </c>
      <c r="S30" s="80">
        <v>1427.6</v>
      </c>
      <c r="T30" s="80">
        <v>1032.08</v>
      </c>
      <c r="U30" s="19"/>
      <c r="V30" s="84">
        <v>298</v>
      </c>
      <c r="W30" s="84">
        <v>11723662</v>
      </c>
      <c r="X30" s="84">
        <v>79481420</v>
      </c>
      <c r="Y30" s="80">
        <v>578.05999999999995</v>
      </c>
      <c r="Z30" s="80">
        <v>306.23</v>
      </c>
    </row>
    <row r="31" spans="1:26" x14ac:dyDescent="0.25">
      <c r="A31" s="19" t="s">
        <v>297</v>
      </c>
      <c r="B31" s="19" t="s">
        <v>104</v>
      </c>
      <c r="C31" s="85" t="s">
        <v>298</v>
      </c>
      <c r="D31" s="84">
        <v>77</v>
      </c>
      <c r="E31" s="84">
        <v>5883475</v>
      </c>
      <c r="F31" s="84">
        <v>19813025</v>
      </c>
      <c r="G31" s="80">
        <v>251</v>
      </c>
      <c r="H31" s="80">
        <v>179.1</v>
      </c>
      <c r="I31" s="19"/>
      <c r="J31" s="84">
        <v>283</v>
      </c>
      <c r="K31" s="84">
        <v>13107965</v>
      </c>
      <c r="L31" s="84">
        <v>42146137</v>
      </c>
      <c r="M31" s="80">
        <v>580.64</v>
      </c>
      <c r="N31" s="80">
        <v>358.53</v>
      </c>
      <c r="O31" s="19"/>
      <c r="P31" s="84">
        <v>386</v>
      </c>
      <c r="Q31" s="84">
        <v>17302569</v>
      </c>
      <c r="R31" s="84">
        <v>133293398</v>
      </c>
      <c r="S31" s="80">
        <v>731.61</v>
      </c>
      <c r="T31" s="80">
        <v>371.58</v>
      </c>
      <c r="U31" s="19"/>
      <c r="V31" s="84">
        <v>284</v>
      </c>
      <c r="W31" s="84">
        <v>6490385</v>
      </c>
      <c r="X31" s="84">
        <v>36489648</v>
      </c>
      <c r="Y31" s="80">
        <v>518.98</v>
      </c>
      <c r="Z31" s="80">
        <v>260.85000000000002</v>
      </c>
    </row>
    <row r="32" spans="1:26" x14ac:dyDescent="0.25">
      <c r="A32" s="19" t="s">
        <v>299</v>
      </c>
      <c r="B32" s="19" t="s">
        <v>104</v>
      </c>
      <c r="C32" s="85" t="s">
        <v>300</v>
      </c>
      <c r="D32" s="84">
        <v>19</v>
      </c>
      <c r="E32" s="84">
        <v>625934</v>
      </c>
      <c r="F32" s="84">
        <v>2891889</v>
      </c>
      <c r="G32" s="80">
        <v>31.96</v>
      </c>
      <c r="H32" s="80">
        <v>12.75</v>
      </c>
      <c r="I32" s="19"/>
      <c r="J32" s="84">
        <v>90</v>
      </c>
      <c r="K32" s="84">
        <v>4892952</v>
      </c>
      <c r="L32" s="84">
        <v>19283762</v>
      </c>
      <c r="M32" s="80">
        <v>158.58000000000001</v>
      </c>
      <c r="N32" s="80">
        <v>103.39</v>
      </c>
      <c r="O32" s="19"/>
      <c r="P32" s="84">
        <v>143</v>
      </c>
      <c r="Q32" s="84">
        <v>7632882</v>
      </c>
      <c r="R32" s="84">
        <v>27239069</v>
      </c>
      <c r="S32" s="80">
        <v>338.25</v>
      </c>
      <c r="T32" s="80">
        <v>200.79</v>
      </c>
      <c r="U32" s="19"/>
      <c r="V32" s="84">
        <v>133</v>
      </c>
      <c r="W32" s="84">
        <v>2115394</v>
      </c>
      <c r="X32" s="84">
        <v>10729332</v>
      </c>
      <c r="Y32" s="80">
        <v>169.66</v>
      </c>
      <c r="Z32" s="80">
        <v>41.34</v>
      </c>
    </row>
    <row r="33" spans="1:26" x14ac:dyDescent="0.25">
      <c r="A33" s="19" t="s">
        <v>301</v>
      </c>
      <c r="B33" s="19" t="s">
        <v>104</v>
      </c>
      <c r="C33" s="85" t="s">
        <v>302</v>
      </c>
      <c r="D33" s="84">
        <v>52</v>
      </c>
      <c r="E33" s="84">
        <v>7611229</v>
      </c>
      <c r="F33" s="84">
        <v>22572458</v>
      </c>
      <c r="G33" s="80">
        <v>203.65</v>
      </c>
      <c r="H33" s="80">
        <v>166.59</v>
      </c>
      <c r="I33" s="19"/>
      <c r="J33" s="84">
        <v>53</v>
      </c>
      <c r="K33" s="84">
        <v>3293741</v>
      </c>
      <c r="L33" s="84">
        <v>8358056</v>
      </c>
      <c r="M33" s="80">
        <v>135.01</v>
      </c>
      <c r="N33" s="80">
        <v>95.31</v>
      </c>
      <c r="O33" s="19"/>
      <c r="P33" s="84">
        <v>238</v>
      </c>
      <c r="Q33" s="84">
        <v>21499921</v>
      </c>
      <c r="R33" s="84">
        <v>81023362</v>
      </c>
      <c r="S33" s="80">
        <v>726.12</v>
      </c>
      <c r="T33" s="80">
        <v>523.16</v>
      </c>
      <c r="U33" s="19"/>
      <c r="V33" s="84">
        <v>250</v>
      </c>
      <c r="W33" s="84">
        <v>15259647</v>
      </c>
      <c r="X33" s="84">
        <v>126207069</v>
      </c>
      <c r="Y33" s="80">
        <v>587.20000000000005</v>
      </c>
      <c r="Z33" s="80">
        <v>362.28</v>
      </c>
    </row>
    <row r="34" spans="1:26" x14ac:dyDescent="0.25">
      <c r="A34" s="19" t="s">
        <v>303</v>
      </c>
      <c r="B34" s="19" t="s">
        <v>104</v>
      </c>
      <c r="C34" s="85" t="s">
        <v>104</v>
      </c>
      <c r="D34" s="84">
        <v>363</v>
      </c>
      <c r="E34" s="84">
        <v>110783543</v>
      </c>
      <c r="F34" s="84">
        <v>355977910</v>
      </c>
      <c r="G34" s="80">
        <v>1423.86</v>
      </c>
      <c r="H34" s="80">
        <v>1205.42</v>
      </c>
      <c r="I34" s="19"/>
      <c r="J34" s="84">
        <v>515</v>
      </c>
      <c r="K34" s="84">
        <v>78850251</v>
      </c>
      <c r="L34" s="84">
        <v>289337281</v>
      </c>
      <c r="M34" s="80">
        <v>1876.37</v>
      </c>
      <c r="N34" s="80">
        <v>1605.13</v>
      </c>
      <c r="O34" s="19"/>
      <c r="P34" s="84">
        <v>3451</v>
      </c>
      <c r="Q34" s="84">
        <v>351400296</v>
      </c>
      <c r="R34" s="84">
        <v>896820494</v>
      </c>
      <c r="S34" s="80">
        <v>10474.25</v>
      </c>
      <c r="T34" s="80">
        <v>7495.53</v>
      </c>
      <c r="U34" s="19"/>
      <c r="V34" s="84">
        <v>2453</v>
      </c>
      <c r="W34" s="84">
        <v>116453730</v>
      </c>
      <c r="X34" s="84">
        <v>511926227</v>
      </c>
      <c r="Y34" s="80">
        <v>5304.05</v>
      </c>
      <c r="Z34" s="80">
        <v>3205.36</v>
      </c>
    </row>
    <row r="35" spans="1:26" x14ac:dyDescent="0.25">
      <c r="A35" s="19" t="s">
        <v>304</v>
      </c>
      <c r="B35" s="19" t="s">
        <v>104</v>
      </c>
      <c r="C35" s="85" t="s">
        <v>305</v>
      </c>
      <c r="D35" s="84">
        <v>9</v>
      </c>
      <c r="E35" s="84">
        <v>1132944</v>
      </c>
      <c r="F35" s="84">
        <v>2346355</v>
      </c>
      <c r="G35" s="80">
        <v>33.26</v>
      </c>
      <c r="H35" s="80">
        <v>29.26</v>
      </c>
      <c r="I35" s="19"/>
      <c r="J35" s="84">
        <v>17</v>
      </c>
      <c r="K35" s="84">
        <v>2593825</v>
      </c>
      <c r="L35" s="84">
        <v>4585579</v>
      </c>
      <c r="M35" s="80">
        <v>80.08</v>
      </c>
      <c r="N35" s="80">
        <v>71.180000000000007</v>
      </c>
      <c r="O35" s="19"/>
      <c r="P35" s="84">
        <v>27</v>
      </c>
      <c r="Q35" s="84">
        <v>6061803</v>
      </c>
      <c r="R35" s="84">
        <v>9899217</v>
      </c>
      <c r="S35" s="80">
        <v>162.86000000000001</v>
      </c>
      <c r="T35" s="80">
        <v>137.27000000000001</v>
      </c>
      <c r="U35" s="19"/>
      <c r="V35" s="84">
        <v>24</v>
      </c>
      <c r="W35" s="84">
        <v>590753</v>
      </c>
      <c r="X35" s="84">
        <v>3231347</v>
      </c>
      <c r="Y35" s="80">
        <v>71.56</v>
      </c>
      <c r="Z35" s="80">
        <v>46.68</v>
      </c>
    </row>
    <row r="36" spans="1:26" x14ac:dyDescent="0.25">
      <c r="A36" s="19" t="s">
        <v>306</v>
      </c>
      <c r="B36" s="19" t="s">
        <v>104</v>
      </c>
      <c r="C36" s="85" t="s">
        <v>307</v>
      </c>
      <c r="D36" s="84">
        <v>8</v>
      </c>
      <c r="E36" s="84">
        <v>120702</v>
      </c>
      <c r="F36" s="84">
        <v>244810</v>
      </c>
      <c r="G36" s="80">
        <v>10.54</v>
      </c>
      <c r="H36" s="80">
        <v>3.17</v>
      </c>
      <c r="I36" s="19"/>
      <c r="J36" s="84">
        <v>6</v>
      </c>
      <c r="K36" s="84">
        <v>669886</v>
      </c>
      <c r="L36" s="84">
        <v>1476049</v>
      </c>
      <c r="M36" s="80">
        <v>22.39</v>
      </c>
      <c r="N36" s="80">
        <v>16.39</v>
      </c>
      <c r="O36" s="19"/>
      <c r="P36" s="84">
        <v>27</v>
      </c>
      <c r="Q36" s="84">
        <v>5865523</v>
      </c>
      <c r="R36" s="84">
        <v>23126820</v>
      </c>
      <c r="S36" s="80">
        <v>134.21</v>
      </c>
      <c r="T36" s="80">
        <v>107.21</v>
      </c>
      <c r="U36" s="19"/>
      <c r="V36" s="84">
        <v>12</v>
      </c>
      <c r="W36" s="84">
        <v>379867</v>
      </c>
      <c r="X36" s="84">
        <v>852077</v>
      </c>
      <c r="Y36" s="80">
        <v>24.11</v>
      </c>
      <c r="Z36" s="80">
        <v>11.69</v>
      </c>
    </row>
    <row r="37" spans="1:26" x14ac:dyDescent="0.25">
      <c r="A37" s="19" t="s">
        <v>308</v>
      </c>
      <c r="B37" s="19" t="s">
        <v>104</v>
      </c>
      <c r="C37" s="85" t="s">
        <v>309</v>
      </c>
      <c r="D37" s="84">
        <v>2</v>
      </c>
      <c r="E37" s="84"/>
      <c r="F37" s="84"/>
      <c r="G37" s="80"/>
      <c r="H37" s="80"/>
      <c r="I37" s="19"/>
      <c r="J37" s="84">
        <v>4</v>
      </c>
      <c r="K37" s="84">
        <v>92406</v>
      </c>
      <c r="L37" s="84">
        <v>122642</v>
      </c>
      <c r="M37" s="80">
        <v>7.75</v>
      </c>
      <c r="N37" s="80">
        <v>0.75</v>
      </c>
      <c r="O37" s="19"/>
      <c r="P37" s="84">
        <v>21</v>
      </c>
      <c r="Q37" s="84">
        <v>483520</v>
      </c>
      <c r="R37" s="84">
        <v>1330688</v>
      </c>
      <c r="S37" s="80">
        <v>21.12</v>
      </c>
      <c r="T37" s="80">
        <v>2</v>
      </c>
      <c r="U37" s="19"/>
      <c r="V37" s="84">
        <v>15</v>
      </c>
      <c r="W37" s="84">
        <v>235422</v>
      </c>
      <c r="X37" s="84">
        <v>603912</v>
      </c>
      <c r="Y37" s="80">
        <v>20.48</v>
      </c>
      <c r="Z37" s="80">
        <v>4.0599999999999996</v>
      </c>
    </row>
    <row r="38" spans="1:26" x14ac:dyDescent="0.25">
      <c r="A38" s="19" t="s">
        <v>310</v>
      </c>
      <c r="B38" s="19" t="s">
        <v>104</v>
      </c>
      <c r="C38" s="85" t="s">
        <v>311</v>
      </c>
      <c r="D38" s="84">
        <v>16</v>
      </c>
      <c r="E38" s="84">
        <v>304081</v>
      </c>
      <c r="F38" s="84">
        <v>565800</v>
      </c>
      <c r="G38" s="80">
        <v>20.56</v>
      </c>
      <c r="H38" s="80">
        <v>6.81</v>
      </c>
      <c r="I38" s="19"/>
      <c r="J38" s="84">
        <v>22</v>
      </c>
      <c r="K38" s="84">
        <v>820809</v>
      </c>
      <c r="L38" s="84">
        <v>1797493</v>
      </c>
      <c r="M38" s="80">
        <v>34.11</v>
      </c>
      <c r="N38" s="80">
        <v>16.11</v>
      </c>
      <c r="O38" s="19"/>
      <c r="P38" s="84">
        <v>133</v>
      </c>
      <c r="Q38" s="84">
        <v>15759813</v>
      </c>
      <c r="R38" s="84">
        <v>36884222</v>
      </c>
      <c r="S38" s="80">
        <v>434.08</v>
      </c>
      <c r="T38" s="80">
        <v>316.37</v>
      </c>
      <c r="U38" s="19"/>
      <c r="V38" s="84">
        <v>82</v>
      </c>
      <c r="W38" s="84">
        <v>5158409</v>
      </c>
      <c r="X38" s="84">
        <v>12897060</v>
      </c>
      <c r="Y38" s="80">
        <v>142.72999999999999</v>
      </c>
      <c r="Z38" s="80">
        <v>60.64</v>
      </c>
    </row>
    <row r="39" spans="1:26" x14ac:dyDescent="0.25">
      <c r="A39" s="19" t="s">
        <v>312</v>
      </c>
      <c r="B39" s="19" t="s">
        <v>104</v>
      </c>
      <c r="C39" s="85" t="s">
        <v>313</v>
      </c>
      <c r="D39" s="84">
        <v>77</v>
      </c>
      <c r="E39" s="84">
        <v>17076828</v>
      </c>
      <c r="F39" s="84">
        <v>58130599</v>
      </c>
      <c r="G39" s="80">
        <v>434.08</v>
      </c>
      <c r="H39" s="80">
        <v>372.87</v>
      </c>
      <c r="I39" s="19"/>
      <c r="J39" s="84">
        <v>91</v>
      </c>
      <c r="K39" s="84">
        <v>4143723</v>
      </c>
      <c r="L39" s="84">
        <v>14360691</v>
      </c>
      <c r="M39" s="80">
        <v>176.07</v>
      </c>
      <c r="N39" s="80">
        <v>114.6</v>
      </c>
      <c r="O39" s="19"/>
      <c r="P39" s="84">
        <v>448</v>
      </c>
      <c r="Q39" s="84">
        <v>61665266</v>
      </c>
      <c r="R39" s="84">
        <v>167565954</v>
      </c>
      <c r="S39" s="80">
        <v>1569.15</v>
      </c>
      <c r="T39" s="80">
        <v>1154.76</v>
      </c>
      <c r="U39" s="19"/>
      <c r="V39" s="84">
        <v>600</v>
      </c>
      <c r="W39" s="84">
        <v>19434641</v>
      </c>
      <c r="X39" s="84">
        <v>90359314</v>
      </c>
      <c r="Y39" s="80">
        <v>1209.1600000000001</v>
      </c>
      <c r="Z39" s="80">
        <v>645.35</v>
      </c>
    </row>
    <row r="40" spans="1:26" x14ac:dyDescent="0.25">
      <c r="A40" s="19" t="s">
        <v>314</v>
      </c>
      <c r="B40" s="19" t="s">
        <v>104</v>
      </c>
      <c r="C40" s="85" t="s">
        <v>315</v>
      </c>
      <c r="D40" s="84">
        <v>14</v>
      </c>
      <c r="E40" s="84">
        <v>674482</v>
      </c>
      <c r="F40" s="84">
        <v>1244718</v>
      </c>
      <c r="G40" s="80">
        <v>31.21</v>
      </c>
      <c r="H40" s="80">
        <v>20.21</v>
      </c>
      <c r="I40" s="19"/>
      <c r="J40" s="84">
        <v>28</v>
      </c>
      <c r="K40" s="84">
        <v>1783019</v>
      </c>
      <c r="L40" s="84">
        <v>3899981</v>
      </c>
      <c r="M40" s="80">
        <v>82.81</v>
      </c>
      <c r="N40" s="80">
        <v>59.81</v>
      </c>
      <c r="O40" s="19"/>
      <c r="P40" s="84">
        <v>87</v>
      </c>
      <c r="Q40" s="84">
        <v>6320030</v>
      </c>
      <c r="R40" s="84">
        <v>18047738</v>
      </c>
      <c r="S40" s="80">
        <v>270.81</v>
      </c>
      <c r="T40" s="80">
        <v>189</v>
      </c>
      <c r="U40" s="19"/>
      <c r="V40" s="84">
        <v>118</v>
      </c>
      <c r="W40" s="84">
        <v>1680262</v>
      </c>
      <c r="X40" s="84">
        <v>5508601</v>
      </c>
      <c r="Y40" s="80">
        <v>158.79</v>
      </c>
      <c r="Z40" s="80">
        <v>40.79</v>
      </c>
    </row>
    <row r="41" spans="1:26" x14ac:dyDescent="0.25">
      <c r="A41" s="19" t="s">
        <v>316</v>
      </c>
      <c r="B41" s="19" t="s">
        <v>104</v>
      </c>
      <c r="C41" s="85" t="s">
        <v>317</v>
      </c>
      <c r="D41" s="84">
        <v>11</v>
      </c>
      <c r="E41" s="84">
        <v>2629629</v>
      </c>
      <c r="F41" s="84">
        <v>33390444</v>
      </c>
      <c r="G41" s="80">
        <v>27.17</v>
      </c>
      <c r="H41" s="80">
        <v>20.36</v>
      </c>
      <c r="I41" s="19"/>
      <c r="J41" s="84">
        <v>93</v>
      </c>
      <c r="K41" s="84">
        <v>5446762</v>
      </c>
      <c r="L41" s="84">
        <v>15438037</v>
      </c>
      <c r="M41" s="80">
        <v>216.76</v>
      </c>
      <c r="N41" s="80">
        <v>166.14</v>
      </c>
      <c r="O41" s="19"/>
      <c r="P41" s="84">
        <v>139</v>
      </c>
      <c r="Q41" s="84">
        <v>4865937</v>
      </c>
      <c r="R41" s="84">
        <v>15676907</v>
      </c>
      <c r="S41" s="80">
        <v>233.36</v>
      </c>
      <c r="T41" s="80">
        <v>105.78</v>
      </c>
      <c r="U41" s="19"/>
      <c r="V41" s="84">
        <v>104</v>
      </c>
      <c r="W41" s="84">
        <v>1957891</v>
      </c>
      <c r="X41" s="84">
        <v>10324331</v>
      </c>
      <c r="Y41" s="80">
        <v>155.55000000000001</v>
      </c>
      <c r="Z41" s="80">
        <v>71.86</v>
      </c>
    </row>
    <row r="42" spans="1:26" x14ac:dyDescent="0.25">
      <c r="A42" s="19" t="s">
        <v>318</v>
      </c>
      <c r="B42" s="19" t="s">
        <v>104</v>
      </c>
      <c r="C42" s="85" t="s">
        <v>319</v>
      </c>
      <c r="D42" s="84">
        <v>1</v>
      </c>
      <c r="E42" s="84"/>
      <c r="F42" s="84"/>
      <c r="G42" s="80"/>
      <c r="H42" s="80"/>
      <c r="I42" s="19"/>
      <c r="J42" s="84">
        <v>3</v>
      </c>
      <c r="K42" s="84">
        <v>47581</v>
      </c>
      <c r="L42" s="84">
        <v>69996</v>
      </c>
      <c r="M42" s="80">
        <v>4.97</v>
      </c>
      <c r="N42" s="80">
        <v>1.97</v>
      </c>
      <c r="O42" s="19"/>
      <c r="P42" s="84">
        <v>9</v>
      </c>
      <c r="Q42" s="84">
        <v>383200</v>
      </c>
      <c r="R42" s="84">
        <v>2586724</v>
      </c>
      <c r="S42" s="80">
        <v>17.61</v>
      </c>
      <c r="T42" s="80">
        <v>10.69</v>
      </c>
      <c r="U42" s="19"/>
      <c r="V42" s="84">
        <v>4</v>
      </c>
      <c r="W42" s="84">
        <v>51835</v>
      </c>
      <c r="X42" s="84">
        <v>119642</v>
      </c>
      <c r="Y42" s="80">
        <v>6.83</v>
      </c>
      <c r="Z42" s="80">
        <v>1.83</v>
      </c>
    </row>
    <row r="43" spans="1:26" x14ac:dyDescent="0.25">
      <c r="A43" s="19" t="s">
        <v>320</v>
      </c>
      <c r="B43" s="19" t="s">
        <v>104</v>
      </c>
      <c r="C43" s="85" t="s">
        <v>321</v>
      </c>
      <c r="D43" s="84">
        <v>5</v>
      </c>
      <c r="E43" s="84">
        <v>1699004</v>
      </c>
      <c r="F43" s="84">
        <v>3089218</v>
      </c>
      <c r="G43" s="80">
        <v>56.17</v>
      </c>
      <c r="H43" s="80">
        <v>54.17</v>
      </c>
      <c r="I43" s="19"/>
      <c r="J43" s="84">
        <v>11</v>
      </c>
      <c r="K43" s="84">
        <v>573126</v>
      </c>
      <c r="L43" s="84">
        <v>1115429</v>
      </c>
      <c r="M43" s="80">
        <v>34.72</v>
      </c>
      <c r="N43" s="80">
        <v>25.16</v>
      </c>
      <c r="O43" s="19"/>
      <c r="P43" s="84">
        <v>21</v>
      </c>
      <c r="Q43" s="84">
        <v>855571</v>
      </c>
      <c r="R43" s="84">
        <v>4232207</v>
      </c>
      <c r="S43" s="80">
        <v>34.770000000000003</v>
      </c>
      <c r="T43" s="80">
        <v>17.91</v>
      </c>
      <c r="U43" s="19"/>
      <c r="V43" s="84">
        <v>16</v>
      </c>
      <c r="W43" s="84">
        <v>196714</v>
      </c>
      <c r="X43" s="84">
        <v>940520</v>
      </c>
      <c r="Y43" s="80">
        <v>24.73</v>
      </c>
      <c r="Z43" s="80">
        <v>10.73</v>
      </c>
    </row>
    <row r="44" spans="1:26" x14ac:dyDescent="0.25">
      <c r="A44" s="19" t="s">
        <v>322</v>
      </c>
      <c r="B44" s="19" t="s">
        <v>104</v>
      </c>
      <c r="C44" s="85" t="s">
        <v>323</v>
      </c>
      <c r="D44" s="84">
        <v>21</v>
      </c>
      <c r="E44" s="84">
        <v>1960723</v>
      </c>
      <c r="F44" s="84">
        <v>3822298</v>
      </c>
      <c r="G44" s="80">
        <v>82</v>
      </c>
      <c r="H44" s="80">
        <v>62</v>
      </c>
      <c r="I44" s="19"/>
      <c r="J44" s="84">
        <v>38</v>
      </c>
      <c r="K44" s="84">
        <v>4609641</v>
      </c>
      <c r="L44" s="84">
        <v>9935025</v>
      </c>
      <c r="M44" s="80">
        <v>123.47</v>
      </c>
      <c r="N44" s="80">
        <v>90.47</v>
      </c>
      <c r="O44" s="19"/>
      <c r="P44" s="84">
        <v>189</v>
      </c>
      <c r="Q44" s="84">
        <v>15971528</v>
      </c>
      <c r="R44" s="84">
        <v>103060011</v>
      </c>
      <c r="S44" s="80">
        <v>543.82000000000005</v>
      </c>
      <c r="T44" s="80">
        <v>383.92</v>
      </c>
      <c r="U44" s="19"/>
      <c r="V44" s="84">
        <v>135</v>
      </c>
      <c r="W44" s="84">
        <v>3851511</v>
      </c>
      <c r="X44" s="84">
        <v>22421440</v>
      </c>
      <c r="Y44" s="80">
        <v>253.01</v>
      </c>
      <c r="Z44" s="80">
        <v>133.13</v>
      </c>
    </row>
    <row r="45" spans="1:26" x14ac:dyDescent="0.25">
      <c r="A45" s="19" t="s">
        <v>324</v>
      </c>
      <c r="B45" s="19" t="s">
        <v>104</v>
      </c>
      <c r="C45" s="85" t="s">
        <v>325</v>
      </c>
      <c r="D45" s="84">
        <v>11</v>
      </c>
      <c r="E45" s="84">
        <v>1128395</v>
      </c>
      <c r="F45" s="84">
        <v>3071755</v>
      </c>
      <c r="G45" s="80">
        <v>45.77</v>
      </c>
      <c r="H45" s="80">
        <v>36.770000000000003</v>
      </c>
      <c r="I45" s="19"/>
      <c r="J45" s="84">
        <v>12</v>
      </c>
      <c r="K45" s="84">
        <v>1495375</v>
      </c>
      <c r="L45" s="84">
        <v>4332018</v>
      </c>
      <c r="M45" s="80">
        <v>50.42</v>
      </c>
      <c r="N45" s="80">
        <v>43.42</v>
      </c>
      <c r="O45" s="19"/>
      <c r="P45" s="84">
        <v>66</v>
      </c>
      <c r="Q45" s="84">
        <v>7549897</v>
      </c>
      <c r="R45" s="84">
        <v>34851082</v>
      </c>
      <c r="S45" s="80">
        <v>213.42</v>
      </c>
      <c r="T45" s="80">
        <v>154.07</v>
      </c>
      <c r="U45" s="19"/>
      <c r="V45" s="84">
        <v>42</v>
      </c>
      <c r="W45" s="84">
        <v>2314968</v>
      </c>
      <c r="X45" s="84">
        <v>9458814</v>
      </c>
      <c r="Y45" s="80">
        <v>88.95</v>
      </c>
      <c r="Z45" s="80">
        <v>45.97</v>
      </c>
    </row>
    <row r="46" spans="1:26" x14ac:dyDescent="0.25">
      <c r="A46" s="19" t="s">
        <v>326</v>
      </c>
      <c r="B46" s="19" t="s">
        <v>104</v>
      </c>
      <c r="C46" s="85" t="s">
        <v>327</v>
      </c>
      <c r="D46" s="84">
        <v>3</v>
      </c>
      <c r="E46" s="84">
        <v>145997</v>
      </c>
      <c r="F46" s="84">
        <v>284722</v>
      </c>
      <c r="G46" s="80">
        <v>5.98</v>
      </c>
      <c r="H46" s="80">
        <v>2.48</v>
      </c>
      <c r="I46" s="19"/>
      <c r="J46" s="84">
        <v>8</v>
      </c>
      <c r="K46" s="84">
        <v>389817</v>
      </c>
      <c r="L46" s="84">
        <v>610862</v>
      </c>
      <c r="M46" s="80">
        <v>18.16</v>
      </c>
      <c r="N46" s="80">
        <v>11.16</v>
      </c>
      <c r="O46" s="19"/>
      <c r="P46" s="84">
        <v>19</v>
      </c>
      <c r="Q46" s="84">
        <v>572165</v>
      </c>
      <c r="R46" s="84">
        <v>2480515</v>
      </c>
      <c r="S46" s="80">
        <v>31.69</v>
      </c>
      <c r="T46" s="80">
        <v>11.35</v>
      </c>
      <c r="U46" s="19"/>
      <c r="V46" s="84">
        <v>13</v>
      </c>
      <c r="W46" s="84">
        <v>126339</v>
      </c>
      <c r="X46" s="84">
        <v>484302</v>
      </c>
      <c r="Y46" s="80">
        <v>16.690000000000001</v>
      </c>
      <c r="Z46" s="80">
        <v>4.6900000000000004</v>
      </c>
    </row>
    <row r="47" spans="1:26" x14ac:dyDescent="0.25">
      <c r="A47" s="19" t="s">
        <v>328</v>
      </c>
      <c r="B47" s="19" t="s">
        <v>104</v>
      </c>
      <c r="C47" s="85" t="s">
        <v>329</v>
      </c>
      <c r="D47" s="84">
        <v>2</v>
      </c>
      <c r="E47" s="84"/>
      <c r="F47" s="84"/>
      <c r="G47" s="80"/>
      <c r="H47" s="80"/>
      <c r="I47" s="19"/>
      <c r="J47" s="84">
        <v>5</v>
      </c>
      <c r="K47" s="84">
        <v>311322</v>
      </c>
      <c r="L47" s="84">
        <v>590156</v>
      </c>
      <c r="M47" s="80">
        <v>12.54</v>
      </c>
      <c r="N47" s="80">
        <v>7.54</v>
      </c>
      <c r="O47" s="19"/>
      <c r="P47" s="84">
        <v>30</v>
      </c>
      <c r="Q47" s="84">
        <v>1365823</v>
      </c>
      <c r="R47" s="84">
        <v>3912169</v>
      </c>
      <c r="S47" s="80">
        <v>59.87</v>
      </c>
      <c r="T47" s="80">
        <v>32.57</v>
      </c>
      <c r="U47" s="19"/>
      <c r="V47" s="84">
        <v>32</v>
      </c>
      <c r="W47" s="84">
        <v>3626597</v>
      </c>
      <c r="X47" s="84">
        <v>7351579</v>
      </c>
      <c r="Y47" s="80">
        <v>77.67</v>
      </c>
      <c r="Z47" s="80">
        <v>48.67</v>
      </c>
    </row>
    <row r="48" spans="1:26" x14ac:dyDescent="0.25">
      <c r="A48" s="19" t="s">
        <v>330</v>
      </c>
      <c r="B48" s="19" t="s">
        <v>104</v>
      </c>
      <c r="C48" s="85" t="s">
        <v>331</v>
      </c>
      <c r="D48" s="84">
        <v>15</v>
      </c>
      <c r="E48" s="84">
        <v>6271229</v>
      </c>
      <c r="F48" s="84">
        <v>22375338</v>
      </c>
      <c r="G48" s="80">
        <v>80.319999999999993</v>
      </c>
      <c r="H48" s="80">
        <v>66.319999999999993</v>
      </c>
      <c r="I48" s="19"/>
      <c r="J48" s="84">
        <v>18</v>
      </c>
      <c r="K48" s="84">
        <v>2557303</v>
      </c>
      <c r="L48" s="84">
        <v>8724110</v>
      </c>
      <c r="M48" s="80">
        <v>63.75</v>
      </c>
      <c r="N48" s="80">
        <v>49.08</v>
      </c>
      <c r="O48" s="19"/>
      <c r="P48" s="84">
        <v>120</v>
      </c>
      <c r="Q48" s="84">
        <v>7244374</v>
      </c>
      <c r="R48" s="84">
        <v>34458749</v>
      </c>
      <c r="S48" s="80">
        <v>268.74</v>
      </c>
      <c r="T48" s="80">
        <v>167.79</v>
      </c>
      <c r="U48" s="19"/>
      <c r="V48" s="84">
        <v>69</v>
      </c>
      <c r="W48" s="84">
        <v>2270618</v>
      </c>
      <c r="X48" s="84">
        <v>7250693</v>
      </c>
      <c r="Y48" s="80">
        <v>121.36</v>
      </c>
      <c r="Z48" s="80">
        <v>51.44</v>
      </c>
    </row>
    <row r="49" spans="1:26" x14ac:dyDescent="0.25">
      <c r="A49" s="19" t="s">
        <v>332</v>
      </c>
      <c r="B49" s="19" t="s">
        <v>104</v>
      </c>
      <c r="C49" s="85" t="s">
        <v>333</v>
      </c>
      <c r="D49" s="84">
        <v>22</v>
      </c>
      <c r="E49" s="84">
        <v>1258958</v>
      </c>
      <c r="F49" s="84">
        <v>3082373</v>
      </c>
      <c r="G49" s="80">
        <v>40.42</v>
      </c>
      <c r="H49" s="80">
        <v>24.42</v>
      </c>
      <c r="I49" s="19"/>
      <c r="J49" s="84">
        <v>62</v>
      </c>
      <c r="K49" s="84">
        <v>2890030</v>
      </c>
      <c r="L49" s="84">
        <v>32160460</v>
      </c>
      <c r="M49" s="80">
        <v>169.61</v>
      </c>
      <c r="N49" s="80">
        <v>120.5</v>
      </c>
      <c r="O49" s="19"/>
      <c r="P49" s="84">
        <v>183</v>
      </c>
      <c r="Q49" s="84">
        <v>11156198</v>
      </c>
      <c r="R49" s="84">
        <v>46884927</v>
      </c>
      <c r="S49" s="80">
        <v>439.5</v>
      </c>
      <c r="T49" s="80">
        <v>262.43</v>
      </c>
      <c r="U49" s="19"/>
      <c r="V49" s="84">
        <v>138</v>
      </c>
      <c r="W49" s="84">
        <v>2857057</v>
      </c>
      <c r="X49" s="84">
        <v>14363801</v>
      </c>
      <c r="Y49" s="80">
        <v>214.04</v>
      </c>
      <c r="Z49" s="80">
        <v>89.69</v>
      </c>
    </row>
    <row r="50" spans="1:26" x14ac:dyDescent="0.25">
      <c r="A50" s="19" t="s">
        <v>334</v>
      </c>
      <c r="B50" s="19" t="s">
        <v>104</v>
      </c>
      <c r="C50" s="85" t="s">
        <v>335</v>
      </c>
      <c r="D50" s="84"/>
      <c r="E50" s="84"/>
      <c r="F50" s="84"/>
      <c r="G50" s="80"/>
      <c r="H50" s="80"/>
      <c r="I50" s="19"/>
      <c r="J50" s="84">
        <v>5</v>
      </c>
      <c r="K50" s="84">
        <v>176413</v>
      </c>
      <c r="L50" s="84">
        <v>354746</v>
      </c>
      <c r="M50" s="80">
        <v>10</v>
      </c>
      <c r="N50" s="80">
        <v>4</v>
      </c>
      <c r="O50" s="19"/>
      <c r="P50" s="84">
        <v>9</v>
      </c>
      <c r="Q50" s="84">
        <v>138298</v>
      </c>
      <c r="R50" s="84">
        <v>456968</v>
      </c>
      <c r="S50" s="80">
        <v>8.35</v>
      </c>
      <c r="T50" s="80">
        <v>0</v>
      </c>
      <c r="U50" s="19"/>
      <c r="V50" s="84">
        <v>5</v>
      </c>
      <c r="W50" s="84">
        <v>113224</v>
      </c>
      <c r="X50" s="84">
        <v>363254</v>
      </c>
      <c r="Y50" s="80">
        <v>9.24</v>
      </c>
      <c r="Z50" s="80">
        <v>3.24</v>
      </c>
    </row>
    <row r="51" spans="1:26" x14ac:dyDescent="0.25">
      <c r="A51" s="19" t="s">
        <v>336</v>
      </c>
      <c r="B51" s="19" t="s">
        <v>104</v>
      </c>
      <c r="C51" s="85" t="s">
        <v>337</v>
      </c>
      <c r="D51" s="84">
        <v>13</v>
      </c>
      <c r="E51" s="84">
        <v>402663</v>
      </c>
      <c r="F51" s="84">
        <v>708636</v>
      </c>
      <c r="G51" s="80">
        <v>22.12</v>
      </c>
      <c r="H51" s="80">
        <v>8.2200000000000006</v>
      </c>
      <c r="I51" s="19"/>
      <c r="J51" s="84">
        <v>13</v>
      </c>
      <c r="K51" s="84">
        <v>307557</v>
      </c>
      <c r="L51" s="84">
        <v>520087</v>
      </c>
      <c r="M51" s="80">
        <v>19.350000000000001</v>
      </c>
      <c r="N51" s="80">
        <v>3.18</v>
      </c>
      <c r="O51" s="19"/>
      <c r="P51" s="84">
        <v>56</v>
      </c>
      <c r="Q51" s="84">
        <v>1225737</v>
      </c>
      <c r="R51" s="84">
        <v>6212981</v>
      </c>
      <c r="S51" s="80">
        <v>75.98</v>
      </c>
      <c r="T51" s="80">
        <v>15.31</v>
      </c>
      <c r="U51" s="19"/>
      <c r="V51" s="84">
        <v>39</v>
      </c>
      <c r="W51" s="84">
        <v>553234</v>
      </c>
      <c r="X51" s="84">
        <v>3137453</v>
      </c>
      <c r="Y51" s="80">
        <v>54.81</v>
      </c>
      <c r="Z51" s="80">
        <v>10.93</v>
      </c>
    </row>
    <row r="52" spans="1:26" x14ac:dyDescent="0.25">
      <c r="A52" s="19" t="s">
        <v>338</v>
      </c>
      <c r="B52" s="19" t="s">
        <v>104</v>
      </c>
      <c r="C52" s="85" t="s">
        <v>339</v>
      </c>
      <c r="D52" s="84">
        <v>2</v>
      </c>
      <c r="E52" s="84"/>
      <c r="F52" s="84"/>
      <c r="G52" s="80"/>
      <c r="H52" s="80"/>
      <c r="I52" s="19"/>
      <c r="J52" s="84">
        <v>1</v>
      </c>
      <c r="K52" s="84"/>
      <c r="L52" s="84"/>
      <c r="M52" s="80"/>
      <c r="N52" s="80"/>
      <c r="O52" s="19"/>
      <c r="P52" s="84">
        <v>4</v>
      </c>
      <c r="Q52" s="84">
        <v>81640</v>
      </c>
      <c r="R52" s="84">
        <v>161118</v>
      </c>
      <c r="S52" s="80">
        <v>5</v>
      </c>
      <c r="T52" s="80">
        <v>2</v>
      </c>
      <c r="U52" s="19"/>
      <c r="V52" s="84">
        <v>4</v>
      </c>
      <c r="W52" s="84">
        <v>-1107544</v>
      </c>
      <c r="X52" s="84">
        <v>102213</v>
      </c>
      <c r="Y52" s="80">
        <v>4.24</v>
      </c>
      <c r="Z52" s="80">
        <v>0.38</v>
      </c>
    </row>
    <row r="53" spans="1:26" x14ac:dyDescent="0.25">
      <c r="A53" s="19" t="s">
        <v>340</v>
      </c>
      <c r="B53" s="19" t="s">
        <v>104</v>
      </c>
      <c r="C53" s="85" t="s">
        <v>341</v>
      </c>
      <c r="D53" s="84">
        <v>17</v>
      </c>
      <c r="E53" s="84">
        <v>382871</v>
      </c>
      <c r="F53" s="84">
        <v>904195</v>
      </c>
      <c r="G53" s="80">
        <v>25.56</v>
      </c>
      <c r="H53" s="80">
        <v>5.89</v>
      </c>
      <c r="I53" s="19"/>
      <c r="J53" s="84">
        <v>28</v>
      </c>
      <c r="K53" s="84">
        <v>8064166</v>
      </c>
      <c r="L53" s="84">
        <v>19369584</v>
      </c>
      <c r="M53" s="80">
        <v>199.2</v>
      </c>
      <c r="N53" s="80">
        <v>165.62</v>
      </c>
      <c r="O53" s="19"/>
      <c r="P53" s="84">
        <v>70</v>
      </c>
      <c r="Q53" s="84">
        <v>3872866</v>
      </c>
      <c r="R53" s="84">
        <v>12855685</v>
      </c>
      <c r="S53" s="80">
        <v>136.13999999999999</v>
      </c>
      <c r="T53" s="80">
        <v>66.849999999999994</v>
      </c>
      <c r="U53" s="19"/>
      <c r="V53" s="84">
        <v>53</v>
      </c>
      <c r="W53" s="84">
        <v>1269538</v>
      </c>
      <c r="X53" s="84">
        <v>4969714</v>
      </c>
      <c r="Y53" s="80">
        <v>84.46</v>
      </c>
      <c r="Z53" s="80">
        <v>30.86</v>
      </c>
    </row>
    <row r="54" spans="1:26" x14ac:dyDescent="0.25">
      <c r="A54" s="19" t="s">
        <v>342</v>
      </c>
      <c r="B54" s="19" t="s">
        <v>104</v>
      </c>
      <c r="C54" s="85" t="s">
        <v>343</v>
      </c>
      <c r="D54" s="84">
        <v>31</v>
      </c>
      <c r="E54" s="84">
        <v>7208332</v>
      </c>
      <c r="F54" s="84">
        <v>33516944</v>
      </c>
      <c r="G54" s="80">
        <v>189.55</v>
      </c>
      <c r="H54" s="80">
        <v>164.01</v>
      </c>
      <c r="I54" s="19"/>
      <c r="J54" s="84">
        <v>23</v>
      </c>
      <c r="K54" s="84">
        <v>1663652</v>
      </c>
      <c r="L54" s="84">
        <v>6555180</v>
      </c>
      <c r="M54" s="80">
        <v>56.25</v>
      </c>
      <c r="N54" s="80">
        <v>37.35</v>
      </c>
      <c r="O54" s="19"/>
      <c r="P54" s="84">
        <v>115</v>
      </c>
      <c r="Q54" s="84">
        <v>7377402</v>
      </c>
      <c r="R54" s="84">
        <v>48688324</v>
      </c>
      <c r="S54" s="80">
        <v>366.86</v>
      </c>
      <c r="T54" s="80">
        <v>266.81</v>
      </c>
      <c r="U54" s="19"/>
      <c r="V54" s="84">
        <v>92</v>
      </c>
      <c r="W54" s="84">
        <v>1527930</v>
      </c>
      <c r="X54" s="84">
        <v>4876027</v>
      </c>
      <c r="Y54" s="80">
        <v>136.41</v>
      </c>
      <c r="Z54" s="80">
        <v>44.51</v>
      </c>
    </row>
    <row r="55" spans="1:26" x14ac:dyDescent="0.25">
      <c r="A55" s="19" t="s">
        <v>344</v>
      </c>
      <c r="B55" s="19" t="s">
        <v>104</v>
      </c>
      <c r="C55" s="85" t="s">
        <v>345</v>
      </c>
      <c r="D55" s="84">
        <v>44</v>
      </c>
      <c r="E55" s="84">
        <v>29526303</v>
      </c>
      <c r="F55" s="84">
        <v>66394931</v>
      </c>
      <c r="G55" s="80">
        <v>436.4</v>
      </c>
      <c r="H55" s="80">
        <v>415.65</v>
      </c>
      <c r="I55" s="19"/>
      <c r="J55" s="84">
        <v>140</v>
      </c>
      <c r="K55" s="84">
        <v>19108394</v>
      </c>
      <c r="L55" s="84">
        <v>67136504</v>
      </c>
      <c r="M55" s="80">
        <v>556.92999999999995</v>
      </c>
      <c r="N55" s="80">
        <v>476.15</v>
      </c>
      <c r="O55" s="19"/>
      <c r="P55" s="84">
        <v>217</v>
      </c>
      <c r="Q55" s="84">
        <v>78502765</v>
      </c>
      <c r="R55" s="84">
        <v>431886138</v>
      </c>
      <c r="S55" s="80">
        <v>1400.68</v>
      </c>
      <c r="T55" s="80">
        <v>1253.47</v>
      </c>
      <c r="U55" s="19"/>
      <c r="V55" s="84">
        <v>186</v>
      </c>
      <c r="W55" s="84">
        <v>4328538</v>
      </c>
      <c r="X55" s="84">
        <v>41441183</v>
      </c>
      <c r="Y55" s="80">
        <v>288.41000000000003</v>
      </c>
      <c r="Z55" s="80">
        <v>127.21</v>
      </c>
    </row>
    <row r="56" spans="1:26" x14ac:dyDescent="0.25">
      <c r="A56" s="19" t="s">
        <v>346</v>
      </c>
      <c r="B56" s="19" t="s">
        <v>104</v>
      </c>
      <c r="C56" s="85" t="s">
        <v>347</v>
      </c>
      <c r="D56" s="84">
        <v>1</v>
      </c>
      <c r="E56" s="84"/>
      <c r="F56" s="84"/>
      <c r="G56" s="80"/>
      <c r="H56" s="80"/>
      <c r="I56" s="19"/>
      <c r="J56" s="84">
        <v>4</v>
      </c>
      <c r="K56" s="84">
        <v>24097</v>
      </c>
      <c r="L56" s="84">
        <v>287386</v>
      </c>
      <c r="M56" s="80">
        <v>8.59</v>
      </c>
      <c r="N56" s="80">
        <v>3.59</v>
      </c>
      <c r="O56" s="19"/>
      <c r="P56" s="84">
        <v>14</v>
      </c>
      <c r="Q56" s="84">
        <v>432650</v>
      </c>
      <c r="R56" s="84">
        <v>1170697</v>
      </c>
      <c r="S56" s="80">
        <v>32.9</v>
      </c>
      <c r="T56" s="80">
        <v>20.48</v>
      </c>
      <c r="U56" s="19"/>
      <c r="V56" s="84">
        <v>3</v>
      </c>
      <c r="W56" s="84">
        <v>76555</v>
      </c>
      <c r="X56" s="84">
        <v>156965</v>
      </c>
      <c r="Y56" s="80">
        <v>6.44</v>
      </c>
      <c r="Z56" s="80">
        <v>2.44</v>
      </c>
    </row>
    <row r="57" spans="1:26" x14ac:dyDescent="0.25">
      <c r="A57" s="19" t="s">
        <v>348</v>
      </c>
      <c r="B57" s="19" t="s">
        <v>104</v>
      </c>
      <c r="C57" s="85" t="s">
        <v>349</v>
      </c>
      <c r="D57" s="84">
        <v>2</v>
      </c>
      <c r="E57" s="84"/>
      <c r="F57" s="84"/>
      <c r="G57" s="80"/>
      <c r="H57" s="80"/>
      <c r="I57" s="19"/>
      <c r="J57" s="84">
        <v>10</v>
      </c>
      <c r="K57" s="84">
        <v>129530</v>
      </c>
      <c r="L57" s="84">
        <v>355167</v>
      </c>
      <c r="M57" s="80">
        <v>13.14</v>
      </c>
      <c r="N57" s="80">
        <v>1.56</v>
      </c>
      <c r="O57" s="19"/>
      <c r="P57" s="84">
        <v>20</v>
      </c>
      <c r="Q57" s="84">
        <v>574180</v>
      </c>
      <c r="R57" s="84">
        <v>1442337</v>
      </c>
      <c r="S57" s="80">
        <v>25.39</v>
      </c>
      <c r="T57" s="80">
        <v>6.74</v>
      </c>
      <c r="U57" s="19"/>
      <c r="V57" s="84">
        <v>10</v>
      </c>
      <c r="W57" s="84">
        <v>177715</v>
      </c>
      <c r="X57" s="84">
        <v>452763</v>
      </c>
      <c r="Y57" s="80">
        <v>17.64</v>
      </c>
      <c r="Z57" s="80">
        <v>6.64</v>
      </c>
    </row>
    <row r="58" spans="1:26" x14ac:dyDescent="0.25">
      <c r="A58" s="19" t="s">
        <v>350</v>
      </c>
      <c r="B58" s="19" t="s">
        <v>104</v>
      </c>
      <c r="C58" s="85" t="s">
        <v>351</v>
      </c>
      <c r="D58" s="84">
        <v>57</v>
      </c>
      <c r="E58" s="84">
        <v>6966785</v>
      </c>
      <c r="F58" s="84">
        <v>22383620</v>
      </c>
      <c r="G58" s="80">
        <v>217.5</v>
      </c>
      <c r="H58" s="80">
        <v>177.95</v>
      </c>
      <c r="I58" s="19"/>
      <c r="J58" s="84">
        <v>133</v>
      </c>
      <c r="K58" s="84">
        <v>6372291</v>
      </c>
      <c r="L58" s="84">
        <v>24763172</v>
      </c>
      <c r="M58" s="80">
        <v>291.49</v>
      </c>
      <c r="N58" s="80">
        <v>196.55</v>
      </c>
      <c r="O58" s="19"/>
      <c r="P58" s="84">
        <v>287</v>
      </c>
      <c r="Q58" s="84">
        <v>14379046</v>
      </c>
      <c r="R58" s="84">
        <v>68290417</v>
      </c>
      <c r="S58" s="80">
        <v>634.14</v>
      </c>
      <c r="T58" s="80">
        <v>364.12</v>
      </c>
      <c r="U58" s="19"/>
      <c r="V58" s="84">
        <v>295</v>
      </c>
      <c r="W58" s="84">
        <v>9023648</v>
      </c>
      <c r="X58" s="84">
        <v>57777905</v>
      </c>
      <c r="Y58" s="80">
        <v>515.70000000000005</v>
      </c>
      <c r="Z58" s="80">
        <v>254.74</v>
      </c>
    </row>
    <row r="59" spans="1:26" x14ac:dyDescent="0.25">
      <c r="A59" s="19" t="s">
        <v>352</v>
      </c>
      <c r="B59" s="19" t="s">
        <v>104</v>
      </c>
      <c r="C59" s="85" t="s">
        <v>353</v>
      </c>
      <c r="D59" s="84">
        <v>29</v>
      </c>
      <c r="E59" s="84">
        <v>1639533</v>
      </c>
      <c r="F59" s="84">
        <v>4651432</v>
      </c>
      <c r="G59" s="80">
        <v>86.52</v>
      </c>
      <c r="H59" s="80">
        <v>58.52</v>
      </c>
      <c r="I59" s="19"/>
      <c r="J59" s="84">
        <v>61</v>
      </c>
      <c r="K59" s="84">
        <v>1093568</v>
      </c>
      <c r="L59" s="84">
        <v>9457818</v>
      </c>
      <c r="M59" s="80">
        <v>122.98</v>
      </c>
      <c r="N59" s="80">
        <v>69.33</v>
      </c>
      <c r="O59" s="19"/>
      <c r="P59" s="84">
        <v>196</v>
      </c>
      <c r="Q59" s="84">
        <v>8051274</v>
      </c>
      <c r="R59" s="84">
        <v>29174128</v>
      </c>
      <c r="S59" s="80">
        <v>340.19</v>
      </c>
      <c r="T59" s="80">
        <v>155.1</v>
      </c>
      <c r="U59" s="19"/>
      <c r="V59" s="84">
        <v>121</v>
      </c>
      <c r="W59" s="84">
        <v>1853720</v>
      </c>
      <c r="X59" s="84">
        <v>13805241</v>
      </c>
      <c r="Y59" s="80">
        <v>156.06</v>
      </c>
      <c r="Z59" s="80">
        <v>43.19</v>
      </c>
    </row>
    <row r="60" spans="1:26" x14ac:dyDescent="0.25">
      <c r="A60" s="19" t="s">
        <v>354</v>
      </c>
      <c r="B60" s="19" t="s">
        <v>104</v>
      </c>
      <c r="C60" s="85" t="s">
        <v>355</v>
      </c>
      <c r="D60" s="84">
        <v>126</v>
      </c>
      <c r="E60" s="84">
        <v>18690998</v>
      </c>
      <c r="F60" s="84">
        <v>42396460</v>
      </c>
      <c r="G60" s="80">
        <v>414.21</v>
      </c>
      <c r="H60" s="80">
        <v>311.57</v>
      </c>
      <c r="I60" s="19"/>
      <c r="J60" s="84">
        <v>167</v>
      </c>
      <c r="K60" s="84">
        <v>20212586</v>
      </c>
      <c r="L60" s="84">
        <v>59275650</v>
      </c>
      <c r="M60" s="80">
        <v>617.83000000000004</v>
      </c>
      <c r="N60" s="80">
        <v>489.4</v>
      </c>
      <c r="O60" s="19"/>
      <c r="P60" s="84">
        <v>1012</v>
      </c>
      <c r="Q60" s="84">
        <v>131541748</v>
      </c>
      <c r="R60" s="84">
        <v>666621944</v>
      </c>
      <c r="S60" s="80">
        <v>3023.72</v>
      </c>
      <c r="T60" s="80">
        <v>2173.5500000000002</v>
      </c>
      <c r="U60" s="19"/>
      <c r="V60" s="84">
        <v>896</v>
      </c>
      <c r="W60" s="84">
        <v>42385468</v>
      </c>
      <c r="X60" s="84">
        <v>195603729</v>
      </c>
      <c r="Y60" s="80">
        <v>1791.78</v>
      </c>
      <c r="Z60" s="80">
        <v>953.64</v>
      </c>
    </row>
    <row r="61" spans="1:26" x14ac:dyDescent="0.25">
      <c r="A61" s="19" t="s">
        <v>356</v>
      </c>
      <c r="B61" s="19" t="s">
        <v>104</v>
      </c>
      <c r="C61" s="85" t="s">
        <v>357</v>
      </c>
      <c r="D61" s="84">
        <v>149</v>
      </c>
      <c r="E61" s="84">
        <v>132943570</v>
      </c>
      <c r="F61" s="84">
        <v>816689708</v>
      </c>
      <c r="G61" s="80">
        <v>1747.8</v>
      </c>
      <c r="H61" s="80">
        <v>1662.34</v>
      </c>
      <c r="I61" s="19"/>
      <c r="J61" s="84">
        <v>436</v>
      </c>
      <c r="K61" s="84">
        <v>132045184</v>
      </c>
      <c r="L61" s="84">
        <v>541866226</v>
      </c>
      <c r="M61" s="80">
        <v>3210.96</v>
      </c>
      <c r="N61" s="80">
        <v>2919.28</v>
      </c>
      <c r="O61" s="19"/>
      <c r="P61" s="84">
        <v>989</v>
      </c>
      <c r="Q61" s="84">
        <v>181527618</v>
      </c>
      <c r="R61" s="84">
        <v>963719767</v>
      </c>
      <c r="S61" s="80">
        <v>3947.18</v>
      </c>
      <c r="T61" s="80">
        <v>3168.6</v>
      </c>
      <c r="U61" s="19"/>
      <c r="V61" s="84">
        <v>972</v>
      </c>
      <c r="W61" s="84">
        <v>146687999</v>
      </c>
      <c r="X61" s="84">
        <v>980438491</v>
      </c>
      <c r="Y61" s="80">
        <v>4082.45</v>
      </c>
      <c r="Z61" s="80">
        <v>3411.79</v>
      </c>
    </row>
    <row r="62" spans="1:26" x14ac:dyDescent="0.25">
      <c r="A62" s="19" t="s">
        <v>358</v>
      </c>
      <c r="B62" s="19" t="s">
        <v>104</v>
      </c>
      <c r="C62" s="85" t="s">
        <v>359</v>
      </c>
      <c r="D62" s="84">
        <v>7</v>
      </c>
      <c r="E62" s="84">
        <v>302422</v>
      </c>
      <c r="F62" s="84">
        <v>750976</v>
      </c>
      <c r="G62" s="80">
        <v>15.43</v>
      </c>
      <c r="H62" s="80">
        <v>8.43</v>
      </c>
      <c r="I62" s="19"/>
      <c r="J62" s="84">
        <v>11</v>
      </c>
      <c r="K62" s="84">
        <v>516147</v>
      </c>
      <c r="L62" s="84">
        <v>1374911</v>
      </c>
      <c r="M62" s="80">
        <v>22.04</v>
      </c>
      <c r="N62" s="80">
        <v>15.04</v>
      </c>
      <c r="O62" s="19"/>
      <c r="P62" s="84">
        <v>44</v>
      </c>
      <c r="Q62" s="84">
        <v>2221687</v>
      </c>
      <c r="R62" s="84">
        <v>8226701</v>
      </c>
      <c r="S62" s="80">
        <v>73.86</v>
      </c>
      <c r="T62" s="80">
        <v>31.77</v>
      </c>
      <c r="U62" s="19"/>
      <c r="V62" s="84">
        <v>23</v>
      </c>
      <c r="W62" s="84">
        <v>295185</v>
      </c>
      <c r="X62" s="84">
        <v>1313797</v>
      </c>
      <c r="Y62" s="80">
        <v>34.119999999999997</v>
      </c>
      <c r="Z62" s="80">
        <v>7.12</v>
      </c>
    </row>
    <row r="63" spans="1:26" x14ac:dyDescent="0.25">
      <c r="A63" s="19" t="s">
        <v>360</v>
      </c>
      <c r="B63" s="19" t="s">
        <v>104</v>
      </c>
      <c r="C63" s="85" t="s">
        <v>361</v>
      </c>
      <c r="D63" s="84">
        <v>4</v>
      </c>
      <c r="E63" s="84">
        <v>2579750</v>
      </c>
      <c r="F63" s="84">
        <v>4545958</v>
      </c>
      <c r="G63" s="80">
        <v>19.72</v>
      </c>
      <c r="H63" s="80">
        <v>17.72</v>
      </c>
      <c r="I63" s="19"/>
      <c r="J63" s="84">
        <v>22</v>
      </c>
      <c r="K63" s="84">
        <v>11719265</v>
      </c>
      <c r="L63" s="84">
        <v>44408065</v>
      </c>
      <c r="M63" s="80">
        <v>204.3</v>
      </c>
      <c r="N63" s="80">
        <v>193.01</v>
      </c>
      <c r="O63" s="19"/>
      <c r="P63" s="84">
        <v>57</v>
      </c>
      <c r="Q63" s="84">
        <v>3913718</v>
      </c>
      <c r="R63" s="84">
        <v>14892123</v>
      </c>
      <c r="S63" s="80">
        <v>147.04</v>
      </c>
      <c r="T63" s="80">
        <v>93.86</v>
      </c>
      <c r="U63" s="19"/>
      <c r="V63" s="84">
        <v>52</v>
      </c>
      <c r="W63" s="84">
        <v>1386598</v>
      </c>
      <c r="X63" s="84">
        <v>19457410</v>
      </c>
      <c r="Y63" s="80">
        <v>91.6</v>
      </c>
      <c r="Z63" s="80">
        <v>41.22</v>
      </c>
    </row>
    <row r="64" spans="1:26" x14ac:dyDescent="0.25">
      <c r="A64" s="19" t="s">
        <v>362</v>
      </c>
      <c r="B64" s="19" t="s">
        <v>104</v>
      </c>
      <c r="C64" s="85" t="s">
        <v>363</v>
      </c>
      <c r="D64" s="84">
        <v>112</v>
      </c>
      <c r="E64" s="84">
        <v>13985167</v>
      </c>
      <c r="F64" s="84">
        <v>61808635</v>
      </c>
      <c r="G64" s="80">
        <v>378.38</v>
      </c>
      <c r="H64" s="80">
        <v>281.27999999999997</v>
      </c>
      <c r="I64" s="19"/>
      <c r="J64" s="84">
        <v>118</v>
      </c>
      <c r="K64" s="84">
        <v>3645937</v>
      </c>
      <c r="L64" s="84">
        <v>10289010</v>
      </c>
      <c r="M64" s="80">
        <v>198.32</v>
      </c>
      <c r="N64" s="80">
        <v>101.24</v>
      </c>
      <c r="O64" s="19"/>
      <c r="P64" s="84">
        <v>647</v>
      </c>
      <c r="Q64" s="84">
        <v>43750166</v>
      </c>
      <c r="R64" s="84">
        <v>177814727</v>
      </c>
      <c r="S64" s="80">
        <v>1696.35</v>
      </c>
      <c r="T64" s="80">
        <v>1131.78</v>
      </c>
      <c r="U64" s="19"/>
      <c r="V64" s="84">
        <v>579</v>
      </c>
      <c r="W64" s="84">
        <v>11734725</v>
      </c>
      <c r="X64" s="84">
        <v>46725973</v>
      </c>
      <c r="Y64" s="80">
        <v>1002.88</v>
      </c>
      <c r="Z64" s="80">
        <v>448.8</v>
      </c>
    </row>
    <row r="65" spans="1:26" x14ac:dyDescent="0.25">
      <c r="A65" s="19" t="s">
        <v>364</v>
      </c>
      <c r="B65" s="19" t="s">
        <v>104</v>
      </c>
      <c r="C65" s="85" t="s">
        <v>365</v>
      </c>
      <c r="D65" s="84">
        <v>87</v>
      </c>
      <c r="E65" s="84">
        <v>12403846</v>
      </c>
      <c r="F65" s="84">
        <v>35752025</v>
      </c>
      <c r="G65" s="80">
        <v>427.39</v>
      </c>
      <c r="H65" s="80">
        <v>359.21</v>
      </c>
      <c r="I65" s="19"/>
      <c r="J65" s="84">
        <v>160</v>
      </c>
      <c r="K65" s="84">
        <v>9588254</v>
      </c>
      <c r="L65" s="84">
        <v>34289115</v>
      </c>
      <c r="M65" s="80">
        <v>428.79</v>
      </c>
      <c r="N65" s="80">
        <v>300.82</v>
      </c>
      <c r="O65" s="19"/>
      <c r="P65" s="84">
        <v>308</v>
      </c>
      <c r="Q65" s="84">
        <v>19789916</v>
      </c>
      <c r="R65" s="84">
        <v>86741042</v>
      </c>
      <c r="S65" s="80">
        <v>743.94</v>
      </c>
      <c r="T65" s="80">
        <v>463.03</v>
      </c>
      <c r="U65" s="19"/>
      <c r="V65" s="84">
        <v>302</v>
      </c>
      <c r="W65" s="84">
        <v>11075515</v>
      </c>
      <c r="X65" s="84">
        <v>69123455</v>
      </c>
      <c r="Y65" s="80">
        <v>517.55999999999995</v>
      </c>
      <c r="Z65" s="80">
        <v>245.6</v>
      </c>
    </row>
    <row r="66" spans="1:26" x14ac:dyDescent="0.25">
      <c r="A66" s="19" t="s">
        <v>366</v>
      </c>
      <c r="B66" s="19" t="s">
        <v>104</v>
      </c>
      <c r="C66" s="85" t="s">
        <v>367</v>
      </c>
      <c r="D66" s="84">
        <v>38</v>
      </c>
      <c r="E66" s="84">
        <v>1777240</v>
      </c>
      <c r="F66" s="84">
        <v>4488426</v>
      </c>
      <c r="G66" s="80">
        <v>77.3</v>
      </c>
      <c r="H66" s="80">
        <v>49.27</v>
      </c>
      <c r="I66" s="19"/>
      <c r="J66" s="84">
        <v>115</v>
      </c>
      <c r="K66" s="84">
        <v>5131476</v>
      </c>
      <c r="L66" s="84">
        <v>15461382</v>
      </c>
      <c r="M66" s="80">
        <v>226.42</v>
      </c>
      <c r="N66" s="80">
        <v>160.1</v>
      </c>
      <c r="O66" s="19"/>
      <c r="P66" s="84">
        <v>280</v>
      </c>
      <c r="Q66" s="84">
        <v>15609180</v>
      </c>
      <c r="R66" s="84">
        <v>72822114</v>
      </c>
      <c r="S66" s="80">
        <v>693.3</v>
      </c>
      <c r="T66" s="80">
        <v>439.72</v>
      </c>
      <c r="U66" s="19"/>
      <c r="V66" s="84">
        <v>190</v>
      </c>
      <c r="W66" s="84">
        <v>3857924</v>
      </c>
      <c r="X66" s="84">
        <v>21249023</v>
      </c>
      <c r="Y66" s="80">
        <v>310.77</v>
      </c>
      <c r="Z66" s="80">
        <v>132.85</v>
      </c>
    </row>
    <row r="67" spans="1:26" x14ac:dyDescent="0.25">
      <c r="A67" s="19" t="s">
        <v>368</v>
      </c>
      <c r="B67" s="19" t="s">
        <v>104</v>
      </c>
      <c r="C67" s="85" t="s">
        <v>369</v>
      </c>
      <c r="D67" s="84">
        <v>31</v>
      </c>
      <c r="E67" s="84">
        <v>19533874</v>
      </c>
      <c r="F67" s="84">
        <v>68818688</v>
      </c>
      <c r="G67" s="80">
        <v>463.43</v>
      </c>
      <c r="H67" s="80">
        <v>451.43</v>
      </c>
      <c r="I67" s="19"/>
      <c r="J67" s="84">
        <v>33</v>
      </c>
      <c r="K67" s="84">
        <v>11013974</v>
      </c>
      <c r="L67" s="84">
        <v>35764426</v>
      </c>
      <c r="M67" s="80">
        <v>194.09</v>
      </c>
      <c r="N67" s="80">
        <v>175.65</v>
      </c>
      <c r="O67" s="19"/>
      <c r="P67" s="84">
        <v>95</v>
      </c>
      <c r="Q67" s="84">
        <v>40323493</v>
      </c>
      <c r="R67" s="84">
        <v>705410826</v>
      </c>
      <c r="S67" s="80">
        <v>901.24</v>
      </c>
      <c r="T67" s="80">
        <v>841.24</v>
      </c>
      <c r="U67" s="19"/>
      <c r="V67" s="84">
        <v>57</v>
      </c>
      <c r="W67" s="84">
        <v>46570564</v>
      </c>
      <c r="X67" s="84">
        <v>881887148</v>
      </c>
      <c r="Y67" s="80">
        <v>411.36</v>
      </c>
      <c r="Z67" s="80">
        <v>368.58</v>
      </c>
    </row>
    <row r="68" spans="1:26" x14ac:dyDescent="0.25">
      <c r="A68" s="19" t="s">
        <v>370</v>
      </c>
      <c r="B68" s="19" t="s">
        <v>104</v>
      </c>
      <c r="C68" s="85" t="s">
        <v>371</v>
      </c>
      <c r="D68" s="84">
        <v>11</v>
      </c>
      <c r="E68" s="84">
        <v>9962233</v>
      </c>
      <c r="F68" s="84">
        <v>48083875</v>
      </c>
      <c r="G68" s="80">
        <v>109.5</v>
      </c>
      <c r="H68" s="80">
        <v>100.5</v>
      </c>
      <c r="I68" s="19"/>
      <c r="J68" s="84">
        <v>12</v>
      </c>
      <c r="K68" s="84">
        <v>510603</v>
      </c>
      <c r="L68" s="84">
        <v>1489478</v>
      </c>
      <c r="M68" s="80">
        <v>33.47</v>
      </c>
      <c r="N68" s="80">
        <v>22.78</v>
      </c>
      <c r="O68" s="19"/>
      <c r="P68" s="84">
        <v>57</v>
      </c>
      <c r="Q68" s="84">
        <v>2011325</v>
      </c>
      <c r="R68" s="84">
        <v>7173045</v>
      </c>
      <c r="S68" s="80">
        <v>109.26</v>
      </c>
      <c r="T68" s="80">
        <v>52.57</v>
      </c>
      <c r="U68" s="19"/>
      <c r="V68" s="84">
        <v>29</v>
      </c>
      <c r="W68" s="84">
        <v>730956</v>
      </c>
      <c r="X68" s="84">
        <v>4652095</v>
      </c>
      <c r="Y68" s="80">
        <v>50.46</v>
      </c>
      <c r="Z68" s="80">
        <v>21.28</v>
      </c>
    </row>
    <row r="69" spans="1:26" x14ac:dyDescent="0.25">
      <c r="A69" s="19" t="s">
        <v>372</v>
      </c>
      <c r="B69" s="19" t="s">
        <v>104</v>
      </c>
      <c r="C69" s="85" t="s">
        <v>373</v>
      </c>
      <c r="D69" s="84">
        <v>55</v>
      </c>
      <c r="E69" s="84">
        <v>9672050</v>
      </c>
      <c r="F69" s="84">
        <v>23891785</v>
      </c>
      <c r="G69" s="80">
        <v>172.2</v>
      </c>
      <c r="H69" s="80">
        <v>122.24</v>
      </c>
      <c r="I69" s="19"/>
      <c r="J69" s="84">
        <v>65</v>
      </c>
      <c r="K69" s="84">
        <v>3878377</v>
      </c>
      <c r="L69" s="84">
        <v>12658990</v>
      </c>
      <c r="M69" s="80">
        <v>144.53</v>
      </c>
      <c r="N69" s="80">
        <v>90.52</v>
      </c>
      <c r="O69" s="19"/>
      <c r="P69" s="84">
        <v>442</v>
      </c>
      <c r="Q69" s="84">
        <v>35710769</v>
      </c>
      <c r="R69" s="84">
        <v>95732681</v>
      </c>
      <c r="S69" s="80">
        <v>1108.6199999999999</v>
      </c>
      <c r="T69" s="80">
        <v>687.37</v>
      </c>
      <c r="U69" s="19"/>
      <c r="V69" s="84">
        <v>286</v>
      </c>
      <c r="W69" s="84">
        <v>14601237</v>
      </c>
      <c r="X69" s="84">
        <v>79426557</v>
      </c>
      <c r="Y69" s="80">
        <v>552.29999999999995</v>
      </c>
      <c r="Z69" s="80">
        <v>285.60000000000002</v>
      </c>
    </row>
    <row r="70" spans="1:26" x14ac:dyDescent="0.25">
      <c r="A70" s="19" t="s">
        <v>374</v>
      </c>
      <c r="B70" s="19" t="s">
        <v>104</v>
      </c>
      <c r="C70" s="85" t="s">
        <v>375</v>
      </c>
      <c r="D70" s="84">
        <v>24</v>
      </c>
      <c r="E70" s="84">
        <v>917924</v>
      </c>
      <c r="F70" s="84">
        <v>4147178</v>
      </c>
      <c r="G70" s="80">
        <v>42.02</v>
      </c>
      <c r="H70" s="80">
        <v>20.41</v>
      </c>
      <c r="I70" s="19"/>
      <c r="J70" s="84">
        <v>34</v>
      </c>
      <c r="K70" s="84">
        <v>2457086</v>
      </c>
      <c r="L70" s="84">
        <v>5676150</v>
      </c>
      <c r="M70" s="80">
        <v>120.02</v>
      </c>
      <c r="N70" s="80">
        <v>87.6</v>
      </c>
      <c r="O70" s="19"/>
      <c r="P70" s="84">
        <v>149</v>
      </c>
      <c r="Q70" s="84">
        <v>7371622</v>
      </c>
      <c r="R70" s="84">
        <v>55135740</v>
      </c>
      <c r="S70" s="80">
        <v>285.93</v>
      </c>
      <c r="T70" s="80">
        <v>141.88</v>
      </c>
      <c r="U70" s="19"/>
      <c r="V70" s="84">
        <v>74</v>
      </c>
      <c r="W70" s="84">
        <v>1709181</v>
      </c>
      <c r="X70" s="84">
        <v>7678424</v>
      </c>
      <c r="Y70" s="80">
        <v>101.52</v>
      </c>
      <c r="Z70" s="80">
        <v>26.52</v>
      </c>
    </row>
    <row r="71" spans="1:26" x14ac:dyDescent="0.25">
      <c r="A71" s="19" t="s">
        <v>376</v>
      </c>
      <c r="B71" s="19" t="s">
        <v>104</v>
      </c>
      <c r="C71" s="85" t="s">
        <v>377</v>
      </c>
      <c r="D71" s="84">
        <v>19</v>
      </c>
      <c r="E71" s="84">
        <v>457513</v>
      </c>
      <c r="F71" s="84">
        <v>1586207</v>
      </c>
      <c r="G71" s="80">
        <v>28.95</v>
      </c>
      <c r="H71" s="80">
        <v>10.95</v>
      </c>
      <c r="I71" s="19"/>
      <c r="J71" s="84">
        <v>16</v>
      </c>
      <c r="K71" s="84">
        <v>699629</v>
      </c>
      <c r="L71" s="84">
        <v>2337537</v>
      </c>
      <c r="M71" s="80">
        <v>48.44</v>
      </c>
      <c r="N71" s="80">
        <v>34.44</v>
      </c>
      <c r="O71" s="19"/>
      <c r="P71" s="84">
        <v>77</v>
      </c>
      <c r="Q71" s="84">
        <v>4643925</v>
      </c>
      <c r="R71" s="84">
        <v>22460649</v>
      </c>
      <c r="S71" s="80">
        <v>171.86</v>
      </c>
      <c r="T71" s="80">
        <v>97.25</v>
      </c>
      <c r="U71" s="19"/>
      <c r="V71" s="84">
        <v>59</v>
      </c>
      <c r="W71" s="84">
        <v>1576294</v>
      </c>
      <c r="X71" s="84">
        <v>5441585</v>
      </c>
      <c r="Y71" s="80">
        <v>96.33</v>
      </c>
      <c r="Z71" s="80">
        <v>38.090000000000003</v>
      </c>
    </row>
    <row r="72" spans="1:26" x14ac:dyDescent="0.25">
      <c r="A72" s="19" t="s">
        <v>378</v>
      </c>
      <c r="B72" s="19" t="s">
        <v>104</v>
      </c>
      <c r="C72" s="85" t="s">
        <v>379</v>
      </c>
      <c r="D72" s="84">
        <v>23</v>
      </c>
      <c r="E72" s="84">
        <v>17648212</v>
      </c>
      <c r="F72" s="84">
        <v>91171077</v>
      </c>
      <c r="G72" s="80">
        <v>280.10000000000002</v>
      </c>
      <c r="H72" s="80">
        <v>268.10000000000002</v>
      </c>
      <c r="I72" s="19"/>
      <c r="J72" s="84">
        <v>22</v>
      </c>
      <c r="K72" s="84">
        <v>65922211</v>
      </c>
      <c r="L72" s="84">
        <v>293722676</v>
      </c>
      <c r="M72" s="80">
        <v>1002.16</v>
      </c>
      <c r="N72" s="80">
        <v>991.5</v>
      </c>
      <c r="O72" s="19"/>
      <c r="P72" s="84">
        <v>135</v>
      </c>
      <c r="Q72" s="84">
        <v>9265773</v>
      </c>
      <c r="R72" s="84">
        <v>50677934</v>
      </c>
      <c r="S72" s="80">
        <v>330.4</v>
      </c>
      <c r="T72" s="80">
        <v>199.65</v>
      </c>
      <c r="U72" s="19"/>
      <c r="V72" s="84">
        <v>99</v>
      </c>
      <c r="W72" s="84">
        <v>2083542</v>
      </c>
      <c r="X72" s="84">
        <v>7299985</v>
      </c>
      <c r="Y72" s="80">
        <v>146.71</v>
      </c>
      <c r="Z72" s="80">
        <v>38.82</v>
      </c>
    </row>
    <row r="73" spans="1:26" x14ac:dyDescent="0.25">
      <c r="A73" s="19" t="s">
        <v>380</v>
      </c>
      <c r="B73" s="19" t="s">
        <v>104</v>
      </c>
      <c r="C73" s="85" t="s">
        <v>381</v>
      </c>
      <c r="D73" s="84">
        <v>11</v>
      </c>
      <c r="E73" s="84">
        <v>2384913</v>
      </c>
      <c r="F73" s="84">
        <v>20040445</v>
      </c>
      <c r="G73" s="80">
        <v>53.56</v>
      </c>
      <c r="H73" s="80">
        <v>46.56</v>
      </c>
      <c r="I73" s="19"/>
      <c r="J73" s="84">
        <v>9</v>
      </c>
      <c r="K73" s="84">
        <v>97350</v>
      </c>
      <c r="L73" s="84">
        <v>756741</v>
      </c>
      <c r="M73" s="80">
        <v>12.13</v>
      </c>
      <c r="N73" s="80">
        <v>7.13</v>
      </c>
      <c r="O73" s="19"/>
      <c r="P73" s="84">
        <v>36</v>
      </c>
      <c r="Q73" s="84">
        <v>1519491</v>
      </c>
      <c r="R73" s="84">
        <v>9610042</v>
      </c>
      <c r="S73" s="80">
        <v>60.48</v>
      </c>
      <c r="T73" s="80">
        <v>28.08</v>
      </c>
      <c r="U73" s="19"/>
      <c r="V73" s="84">
        <v>40</v>
      </c>
      <c r="W73" s="84">
        <v>1228867</v>
      </c>
      <c r="X73" s="84">
        <v>16327130</v>
      </c>
      <c r="Y73" s="80">
        <v>82.22</v>
      </c>
      <c r="Z73" s="80">
        <v>39.57</v>
      </c>
    </row>
    <row r="74" spans="1:26" x14ac:dyDescent="0.25">
      <c r="A74" s="19" t="s">
        <v>382</v>
      </c>
      <c r="B74" s="19" t="s">
        <v>104</v>
      </c>
      <c r="C74" s="85" t="s">
        <v>383</v>
      </c>
      <c r="D74" s="84">
        <v>32</v>
      </c>
      <c r="E74" s="84">
        <v>5682693</v>
      </c>
      <c r="F74" s="84">
        <v>15027171</v>
      </c>
      <c r="G74" s="80">
        <v>166.19</v>
      </c>
      <c r="H74" s="80">
        <v>140.88</v>
      </c>
      <c r="I74" s="19"/>
      <c r="J74" s="84">
        <v>57</v>
      </c>
      <c r="K74" s="84">
        <v>5458803</v>
      </c>
      <c r="L74" s="84">
        <v>14110065</v>
      </c>
      <c r="M74" s="80">
        <v>154.91999999999999</v>
      </c>
      <c r="N74" s="80">
        <v>115.96</v>
      </c>
      <c r="O74" s="19"/>
      <c r="P74" s="84">
        <v>169</v>
      </c>
      <c r="Q74" s="84">
        <v>10846571</v>
      </c>
      <c r="R74" s="84">
        <v>47184617</v>
      </c>
      <c r="S74" s="80">
        <v>359.95</v>
      </c>
      <c r="T74" s="80">
        <v>206.66</v>
      </c>
      <c r="U74" s="19"/>
      <c r="V74" s="84">
        <v>117</v>
      </c>
      <c r="W74" s="84">
        <v>3809086</v>
      </c>
      <c r="X74" s="84">
        <v>28938408</v>
      </c>
      <c r="Y74" s="80">
        <v>235.25</v>
      </c>
      <c r="Z74" s="80">
        <v>114.56</v>
      </c>
    </row>
    <row r="75" spans="1:26" x14ac:dyDescent="0.25">
      <c r="A75" s="19" t="s">
        <v>384</v>
      </c>
      <c r="B75" s="19" t="s">
        <v>104</v>
      </c>
      <c r="C75" s="85" t="s">
        <v>385</v>
      </c>
      <c r="D75" s="84">
        <v>5</v>
      </c>
      <c r="E75" s="84">
        <v>103684</v>
      </c>
      <c r="F75" s="84">
        <v>242615</v>
      </c>
      <c r="G75" s="80">
        <v>9.9499999999999993</v>
      </c>
      <c r="H75" s="80">
        <v>2.95</v>
      </c>
      <c r="I75" s="19"/>
      <c r="J75" s="84">
        <v>10</v>
      </c>
      <c r="K75" s="84">
        <v>273352</v>
      </c>
      <c r="L75" s="84">
        <v>662072</v>
      </c>
      <c r="M75" s="80">
        <v>17.54</v>
      </c>
      <c r="N75" s="80">
        <v>2.54</v>
      </c>
      <c r="O75" s="19"/>
      <c r="P75" s="84">
        <v>30</v>
      </c>
      <c r="Q75" s="84">
        <v>638388</v>
      </c>
      <c r="R75" s="84">
        <v>2018217</v>
      </c>
      <c r="S75" s="80">
        <v>37.58</v>
      </c>
      <c r="T75" s="80">
        <v>9.82</v>
      </c>
      <c r="U75" s="19"/>
      <c r="V75" s="84">
        <v>26</v>
      </c>
      <c r="W75" s="84">
        <v>367825</v>
      </c>
      <c r="X75" s="84">
        <v>1637951</v>
      </c>
      <c r="Y75" s="80">
        <v>32.28</v>
      </c>
      <c r="Z75" s="80">
        <v>5.08</v>
      </c>
    </row>
    <row r="76" spans="1:26" x14ac:dyDescent="0.25">
      <c r="A76" s="19" t="s">
        <v>386</v>
      </c>
      <c r="B76" s="19" t="s">
        <v>104</v>
      </c>
      <c r="C76" s="85" t="s">
        <v>387</v>
      </c>
      <c r="D76" s="84">
        <v>5</v>
      </c>
      <c r="E76" s="84">
        <v>36237347</v>
      </c>
      <c r="F76" s="84">
        <v>93778150</v>
      </c>
      <c r="G76" s="80">
        <v>152.58000000000001</v>
      </c>
      <c r="H76" s="80">
        <v>148.08000000000001</v>
      </c>
      <c r="I76" s="19"/>
      <c r="J76" s="84">
        <v>2</v>
      </c>
      <c r="K76" s="84"/>
      <c r="L76" s="84"/>
      <c r="M76" s="80"/>
      <c r="N76" s="80"/>
      <c r="O76" s="19"/>
      <c r="P76" s="84">
        <v>31</v>
      </c>
      <c r="Q76" s="84">
        <v>1753152</v>
      </c>
      <c r="R76" s="84">
        <v>4708490</v>
      </c>
      <c r="S76" s="80">
        <v>61.62</v>
      </c>
      <c r="T76" s="80">
        <v>29.62</v>
      </c>
      <c r="U76" s="19"/>
      <c r="V76" s="84">
        <v>16</v>
      </c>
      <c r="W76" s="84">
        <v>222519</v>
      </c>
      <c r="X76" s="84">
        <v>758288</v>
      </c>
      <c r="Y76" s="80">
        <v>23.32</v>
      </c>
      <c r="Z76" s="80">
        <v>3.44</v>
      </c>
    </row>
    <row r="77" spans="1:26" x14ac:dyDescent="0.25">
      <c r="A77" s="19" t="s">
        <v>388</v>
      </c>
      <c r="B77" s="19" t="s">
        <v>104</v>
      </c>
      <c r="C77" s="85" t="s">
        <v>389</v>
      </c>
      <c r="D77" s="84">
        <v>15</v>
      </c>
      <c r="E77" s="84">
        <v>21590744</v>
      </c>
      <c r="F77" s="84">
        <v>104717256</v>
      </c>
      <c r="G77" s="80">
        <v>198.91</v>
      </c>
      <c r="H77" s="80">
        <v>192.41</v>
      </c>
      <c r="I77" s="19"/>
      <c r="J77" s="84">
        <v>8</v>
      </c>
      <c r="K77" s="84">
        <v>671307</v>
      </c>
      <c r="L77" s="84">
        <v>2290250</v>
      </c>
      <c r="M77" s="80">
        <v>23.22</v>
      </c>
      <c r="N77" s="80">
        <v>17.22</v>
      </c>
      <c r="O77" s="19"/>
      <c r="P77" s="84">
        <v>31</v>
      </c>
      <c r="Q77" s="84">
        <v>1144526</v>
      </c>
      <c r="R77" s="84">
        <v>11586450</v>
      </c>
      <c r="S77" s="80">
        <v>48.49</v>
      </c>
      <c r="T77" s="80">
        <v>21.34</v>
      </c>
      <c r="U77" s="19"/>
      <c r="V77" s="84">
        <v>22</v>
      </c>
      <c r="W77" s="84">
        <v>1551316</v>
      </c>
      <c r="X77" s="84">
        <v>6697600</v>
      </c>
      <c r="Y77" s="80">
        <v>74.510000000000005</v>
      </c>
      <c r="Z77" s="80">
        <v>53.34</v>
      </c>
    </row>
    <row r="78" spans="1:26" x14ac:dyDescent="0.25">
      <c r="A78" s="19" t="s">
        <v>390</v>
      </c>
      <c r="B78" s="19" t="s">
        <v>104</v>
      </c>
      <c r="C78" s="85" t="s">
        <v>391</v>
      </c>
      <c r="D78" s="84">
        <v>9</v>
      </c>
      <c r="E78" s="84">
        <v>763768</v>
      </c>
      <c r="F78" s="84">
        <v>2716630</v>
      </c>
      <c r="G78" s="80">
        <v>33.81</v>
      </c>
      <c r="H78" s="80">
        <v>24.79</v>
      </c>
      <c r="I78" s="19"/>
      <c r="J78" s="84">
        <v>4</v>
      </c>
      <c r="K78" s="84">
        <v>439150</v>
      </c>
      <c r="L78" s="84">
        <v>972935</v>
      </c>
      <c r="M78" s="80">
        <v>12</v>
      </c>
      <c r="N78" s="80">
        <v>9</v>
      </c>
      <c r="O78" s="19"/>
      <c r="P78" s="84">
        <v>28</v>
      </c>
      <c r="Q78" s="84">
        <v>1065143</v>
      </c>
      <c r="R78" s="84">
        <v>3655864</v>
      </c>
      <c r="S78" s="80">
        <v>39.42</v>
      </c>
      <c r="T78" s="80">
        <v>9.83</v>
      </c>
      <c r="U78" s="19"/>
      <c r="V78" s="84">
        <v>19</v>
      </c>
      <c r="W78" s="84">
        <v>400698</v>
      </c>
      <c r="X78" s="84">
        <v>1472384</v>
      </c>
      <c r="Y78" s="80">
        <v>27.1</v>
      </c>
      <c r="Z78" s="80">
        <v>6.83</v>
      </c>
    </row>
    <row r="79" spans="1:26" x14ac:dyDescent="0.25">
      <c r="A79" s="19" t="s">
        <v>392</v>
      </c>
      <c r="B79" s="19" t="s">
        <v>104</v>
      </c>
      <c r="C79" s="85" t="s">
        <v>393</v>
      </c>
      <c r="D79" s="84">
        <v>20</v>
      </c>
      <c r="E79" s="84">
        <v>1658099</v>
      </c>
      <c r="F79" s="84">
        <v>2769296</v>
      </c>
      <c r="G79" s="80">
        <v>61.69</v>
      </c>
      <c r="H79" s="80">
        <v>45.77</v>
      </c>
      <c r="I79" s="19"/>
      <c r="J79" s="84">
        <v>38</v>
      </c>
      <c r="K79" s="84">
        <v>1774859</v>
      </c>
      <c r="L79" s="84">
        <v>5482710</v>
      </c>
      <c r="M79" s="80">
        <v>66.22</v>
      </c>
      <c r="N79" s="80">
        <v>34.590000000000003</v>
      </c>
      <c r="O79" s="19"/>
      <c r="P79" s="84">
        <v>117</v>
      </c>
      <c r="Q79" s="84">
        <v>3996344</v>
      </c>
      <c r="R79" s="84">
        <v>14291251</v>
      </c>
      <c r="S79" s="80">
        <v>173.15</v>
      </c>
      <c r="T79" s="80">
        <v>66.64</v>
      </c>
      <c r="U79" s="19"/>
      <c r="V79" s="84">
        <v>95</v>
      </c>
      <c r="W79" s="84">
        <v>1791439</v>
      </c>
      <c r="X79" s="84">
        <v>6889140</v>
      </c>
      <c r="Y79" s="80">
        <v>140.02000000000001</v>
      </c>
      <c r="Z79" s="80">
        <v>41.58</v>
      </c>
    </row>
    <row r="80" spans="1:26" x14ac:dyDescent="0.25">
      <c r="A80" s="19" t="s">
        <v>394</v>
      </c>
      <c r="B80" s="19" t="s">
        <v>104</v>
      </c>
      <c r="C80" s="85" t="s">
        <v>395</v>
      </c>
      <c r="D80" s="84">
        <v>13</v>
      </c>
      <c r="E80" s="84">
        <v>31736925</v>
      </c>
      <c r="F80" s="84">
        <v>118473626</v>
      </c>
      <c r="G80" s="80">
        <v>322.52</v>
      </c>
      <c r="H80" s="80">
        <v>314.69</v>
      </c>
      <c r="I80" s="19"/>
      <c r="J80" s="84">
        <v>7</v>
      </c>
      <c r="K80" s="84">
        <v>126301</v>
      </c>
      <c r="L80" s="84">
        <v>413430</v>
      </c>
      <c r="M80" s="80">
        <v>10.199999999999999</v>
      </c>
      <c r="N80" s="80">
        <v>3.47</v>
      </c>
      <c r="O80" s="19"/>
      <c r="P80" s="84">
        <v>54</v>
      </c>
      <c r="Q80" s="84">
        <v>2890120</v>
      </c>
      <c r="R80" s="84">
        <v>16307477</v>
      </c>
      <c r="S80" s="80">
        <v>109.63</v>
      </c>
      <c r="T80" s="80">
        <v>63.38</v>
      </c>
      <c r="U80" s="19"/>
      <c r="V80" s="84">
        <v>38</v>
      </c>
      <c r="W80" s="84">
        <v>1868892</v>
      </c>
      <c r="X80" s="84">
        <v>5648134</v>
      </c>
      <c r="Y80" s="80">
        <v>94.39</v>
      </c>
      <c r="Z80" s="80">
        <v>57.51</v>
      </c>
    </row>
    <row r="81" spans="1:26" x14ac:dyDescent="0.25">
      <c r="A81" s="19" t="s">
        <v>396</v>
      </c>
      <c r="B81" s="19" t="s">
        <v>104</v>
      </c>
      <c r="C81" s="85" t="s">
        <v>397</v>
      </c>
      <c r="D81" s="84">
        <v>19</v>
      </c>
      <c r="E81" s="84">
        <v>2394667</v>
      </c>
      <c r="F81" s="84">
        <v>4601263</v>
      </c>
      <c r="G81" s="80">
        <v>112.85</v>
      </c>
      <c r="H81" s="80">
        <v>97.85</v>
      </c>
      <c r="I81" s="19"/>
      <c r="J81" s="84">
        <v>25</v>
      </c>
      <c r="K81" s="84">
        <v>13938577</v>
      </c>
      <c r="L81" s="84">
        <v>31647662</v>
      </c>
      <c r="M81" s="80">
        <v>283.55</v>
      </c>
      <c r="N81" s="80">
        <v>262.08999999999997</v>
      </c>
      <c r="O81" s="19"/>
      <c r="P81" s="84">
        <v>70</v>
      </c>
      <c r="Q81" s="84">
        <v>3113758</v>
      </c>
      <c r="R81" s="84">
        <v>11866246</v>
      </c>
      <c r="S81" s="80">
        <v>119.54</v>
      </c>
      <c r="T81" s="80">
        <v>61.83</v>
      </c>
      <c r="U81" s="19"/>
      <c r="V81" s="84">
        <v>42</v>
      </c>
      <c r="W81" s="84">
        <v>1442624</v>
      </c>
      <c r="X81" s="84">
        <v>6900675</v>
      </c>
      <c r="Y81" s="80">
        <v>90.64</v>
      </c>
      <c r="Z81" s="80">
        <v>41.14</v>
      </c>
    </row>
    <row r="82" spans="1:26" x14ac:dyDescent="0.25">
      <c r="A82" s="19" t="s">
        <v>398</v>
      </c>
      <c r="B82" s="19" t="s">
        <v>104</v>
      </c>
      <c r="C82" s="85" t="s">
        <v>399</v>
      </c>
      <c r="D82" s="84">
        <v>18</v>
      </c>
      <c r="E82" s="84">
        <v>812124</v>
      </c>
      <c r="F82" s="84">
        <v>2124219</v>
      </c>
      <c r="G82" s="80">
        <v>37.19</v>
      </c>
      <c r="H82" s="80">
        <v>18.39</v>
      </c>
      <c r="I82" s="19"/>
      <c r="J82" s="84">
        <v>30</v>
      </c>
      <c r="K82" s="84">
        <v>863942</v>
      </c>
      <c r="L82" s="84">
        <v>2412543</v>
      </c>
      <c r="M82" s="80">
        <v>53.11</v>
      </c>
      <c r="N82" s="80">
        <v>26.36</v>
      </c>
      <c r="O82" s="19"/>
      <c r="P82" s="84">
        <v>106</v>
      </c>
      <c r="Q82" s="84">
        <v>3637043</v>
      </c>
      <c r="R82" s="84">
        <v>14521651</v>
      </c>
      <c r="S82" s="80">
        <v>166.99</v>
      </c>
      <c r="T82" s="80">
        <v>62.65</v>
      </c>
      <c r="U82" s="19"/>
      <c r="V82" s="84">
        <v>56</v>
      </c>
      <c r="W82" s="84">
        <v>1845801</v>
      </c>
      <c r="X82" s="84">
        <v>7835756</v>
      </c>
      <c r="Y82" s="80">
        <v>96.64</v>
      </c>
      <c r="Z82" s="80">
        <v>38.14</v>
      </c>
    </row>
    <row r="83" spans="1:26" x14ac:dyDescent="0.25">
      <c r="A83" s="19" t="s">
        <v>400</v>
      </c>
      <c r="B83" s="19" t="s">
        <v>104</v>
      </c>
      <c r="C83" s="85" t="s">
        <v>401</v>
      </c>
      <c r="D83" s="84">
        <v>4</v>
      </c>
      <c r="E83" s="84">
        <v>122319</v>
      </c>
      <c r="F83" s="84">
        <v>230464</v>
      </c>
      <c r="G83" s="80">
        <v>11.63</v>
      </c>
      <c r="H83" s="80">
        <v>5.63</v>
      </c>
      <c r="I83" s="19"/>
      <c r="J83" s="84">
        <v>8</v>
      </c>
      <c r="K83" s="84">
        <v>162084</v>
      </c>
      <c r="L83" s="84">
        <v>325966</v>
      </c>
      <c r="M83" s="80">
        <v>9.9</v>
      </c>
      <c r="N83" s="80">
        <v>2.23</v>
      </c>
      <c r="O83" s="19"/>
      <c r="P83" s="84">
        <v>17</v>
      </c>
      <c r="Q83" s="84">
        <v>1200858</v>
      </c>
      <c r="R83" s="84">
        <v>5932464</v>
      </c>
      <c r="S83" s="80">
        <v>33.590000000000003</v>
      </c>
      <c r="T83" s="80">
        <v>20.82</v>
      </c>
      <c r="U83" s="19"/>
      <c r="V83" s="84">
        <v>7</v>
      </c>
      <c r="W83" s="84">
        <v>115924</v>
      </c>
      <c r="X83" s="84">
        <v>759753</v>
      </c>
      <c r="Y83" s="80">
        <v>8.77</v>
      </c>
      <c r="Z83" s="80">
        <v>1.77</v>
      </c>
    </row>
    <row r="84" spans="1:26" x14ac:dyDescent="0.25">
      <c r="A84" s="19" t="s">
        <v>402</v>
      </c>
      <c r="B84" s="19" t="s">
        <v>104</v>
      </c>
      <c r="C84" s="85" t="s">
        <v>403</v>
      </c>
      <c r="D84" s="84"/>
      <c r="E84" s="84"/>
      <c r="F84" s="84"/>
      <c r="G84" s="80"/>
      <c r="H84" s="80"/>
      <c r="I84" s="19"/>
      <c r="J84" s="84">
        <v>2</v>
      </c>
      <c r="K84" s="84"/>
      <c r="L84" s="84"/>
      <c r="M84" s="80"/>
      <c r="N84" s="80"/>
      <c r="O84" s="19"/>
      <c r="P84" s="84">
        <v>10</v>
      </c>
      <c r="Q84" s="84">
        <v>221157</v>
      </c>
      <c r="R84" s="84">
        <v>1015020</v>
      </c>
      <c r="S84" s="80">
        <v>10.9</v>
      </c>
      <c r="T84" s="80">
        <v>1</v>
      </c>
      <c r="U84" s="19"/>
      <c r="V84" s="84">
        <v>7</v>
      </c>
      <c r="W84" s="84">
        <v>109372</v>
      </c>
      <c r="X84" s="84">
        <v>589176</v>
      </c>
      <c r="Y84" s="80">
        <v>76.41</v>
      </c>
      <c r="Z84" s="80">
        <v>67.58</v>
      </c>
    </row>
    <row r="85" spans="1:26" x14ac:dyDescent="0.25">
      <c r="A85" s="19" t="s">
        <v>404</v>
      </c>
      <c r="B85" s="19" t="s">
        <v>104</v>
      </c>
      <c r="C85" s="85" t="s">
        <v>405</v>
      </c>
      <c r="D85" s="84">
        <v>13</v>
      </c>
      <c r="E85" s="84">
        <v>356807</v>
      </c>
      <c r="F85" s="84">
        <v>1134909</v>
      </c>
      <c r="G85" s="80">
        <v>20.66</v>
      </c>
      <c r="H85" s="80">
        <v>6.66</v>
      </c>
      <c r="I85" s="19"/>
      <c r="J85" s="84">
        <v>16</v>
      </c>
      <c r="K85" s="84">
        <v>716955</v>
      </c>
      <c r="L85" s="84">
        <v>1719231</v>
      </c>
      <c r="M85" s="80">
        <v>33.369999999999997</v>
      </c>
      <c r="N85" s="80">
        <v>18.96</v>
      </c>
      <c r="O85" s="19"/>
      <c r="P85" s="84">
        <v>34</v>
      </c>
      <c r="Q85" s="84">
        <v>1794383</v>
      </c>
      <c r="R85" s="84">
        <v>4584230</v>
      </c>
      <c r="S85" s="80">
        <v>75.02</v>
      </c>
      <c r="T85" s="80">
        <v>44.02</v>
      </c>
      <c r="U85" s="19"/>
      <c r="V85" s="84">
        <v>23</v>
      </c>
      <c r="W85" s="84">
        <v>1376924</v>
      </c>
      <c r="X85" s="84">
        <v>3586655</v>
      </c>
      <c r="Y85" s="80">
        <v>87.26</v>
      </c>
      <c r="Z85" s="80">
        <v>64.260000000000005</v>
      </c>
    </row>
    <row r="86" spans="1:26" x14ac:dyDescent="0.25">
      <c r="A86" s="19" t="s">
        <v>406</v>
      </c>
      <c r="B86" s="19" t="s">
        <v>104</v>
      </c>
      <c r="C86" s="85" t="s">
        <v>407</v>
      </c>
      <c r="D86" s="84">
        <v>36</v>
      </c>
      <c r="E86" s="84">
        <v>1381786</v>
      </c>
      <c r="F86" s="84">
        <v>5349425</v>
      </c>
      <c r="G86" s="80">
        <v>59.55</v>
      </c>
      <c r="H86" s="80">
        <v>30.81</v>
      </c>
      <c r="I86" s="19"/>
      <c r="J86" s="84">
        <v>217</v>
      </c>
      <c r="K86" s="84">
        <v>13656528</v>
      </c>
      <c r="L86" s="84">
        <v>86953278</v>
      </c>
      <c r="M86" s="80">
        <v>442.76</v>
      </c>
      <c r="N86" s="80">
        <v>315.35000000000002</v>
      </c>
      <c r="O86" s="19"/>
      <c r="P86" s="84">
        <v>271</v>
      </c>
      <c r="Q86" s="84">
        <v>14177638</v>
      </c>
      <c r="R86" s="84">
        <v>66492913</v>
      </c>
      <c r="S86" s="80">
        <v>573.49</v>
      </c>
      <c r="T86" s="80">
        <v>326.52</v>
      </c>
      <c r="U86" s="19"/>
      <c r="V86" s="84">
        <v>144</v>
      </c>
      <c r="W86" s="84">
        <v>2131703</v>
      </c>
      <c r="X86" s="84">
        <v>9850870</v>
      </c>
      <c r="Y86" s="80">
        <v>189.89</v>
      </c>
      <c r="Z86" s="80">
        <v>58.68</v>
      </c>
    </row>
    <row r="87" spans="1:26" x14ac:dyDescent="0.25">
      <c r="A87" s="19" t="s">
        <v>408</v>
      </c>
      <c r="B87" s="19" t="s">
        <v>104</v>
      </c>
      <c r="C87" s="85" t="s">
        <v>409</v>
      </c>
      <c r="D87" s="84">
        <v>72</v>
      </c>
      <c r="E87" s="84">
        <v>11011193</v>
      </c>
      <c r="F87" s="84">
        <v>44570169</v>
      </c>
      <c r="G87" s="80">
        <v>313.23</v>
      </c>
      <c r="H87" s="80">
        <v>261.06</v>
      </c>
      <c r="I87" s="19"/>
      <c r="J87" s="84">
        <v>125</v>
      </c>
      <c r="K87" s="84">
        <v>14103980</v>
      </c>
      <c r="L87" s="84">
        <v>45046547</v>
      </c>
      <c r="M87" s="80">
        <v>624.92999999999995</v>
      </c>
      <c r="N87" s="80">
        <v>540.05999999999995</v>
      </c>
      <c r="O87" s="19"/>
      <c r="P87" s="84">
        <v>346</v>
      </c>
      <c r="Q87" s="84">
        <v>24494040</v>
      </c>
      <c r="R87" s="84">
        <v>87398628</v>
      </c>
      <c r="S87" s="80">
        <v>850.53</v>
      </c>
      <c r="T87" s="80">
        <v>520.03</v>
      </c>
      <c r="U87" s="19"/>
      <c r="V87" s="84">
        <v>302</v>
      </c>
      <c r="W87" s="84">
        <v>5884673</v>
      </c>
      <c r="X87" s="84">
        <v>40639144</v>
      </c>
      <c r="Y87" s="80">
        <v>469.71</v>
      </c>
      <c r="Z87" s="80">
        <v>168.83</v>
      </c>
    </row>
    <row r="88" spans="1:26" x14ac:dyDescent="0.25">
      <c r="A88" s="19" t="s">
        <v>410</v>
      </c>
      <c r="B88" s="19" t="s">
        <v>104</v>
      </c>
      <c r="C88" s="85" t="s">
        <v>411</v>
      </c>
      <c r="D88" s="84">
        <v>1</v>
      </c>
      <c r="E88" s="84"/>
      <c r="F88" s="84"/>
      <c r="G88" s="80"/>
      <c r="H88" s="80"/>
      <c r="I88" s="19"/>
      <c r="J88" s="84">
        <v>5</v>
      </c>
      <c r="K88" s="84">
        <v>254225</v>
      </c>
      <c r="L88" s="84">
        <v>613567</v>
      </c>
      <c r="M88" s="80">
        <v>11.77</v>
      </c>
      <c r="N88" s="80">
        <v>3.77</v>
      </c>
      <c r="O88" s="19"/>
      <c r="P88" s="84">
        <v>11</v>
      </c>
      <c r="Q88" s="84">
        <v>331150</v>
      </c>
      <c r="R88" s="84">
        <v>874334</v>
      </c>
      <c r="S88" s="80">
        <v>12</v>
      </c>
      <c r="T88" s="80">
        <v>2</v>
      </c>
      <c r="U88" s="19"/>
      <c r="V88" s="84">
        <v>18</v>
      </c>
      <c r="W88" s="84">
        <v>211835</v>
      </c>
      <c r="X88" s="84">
        <v>1038947</v>
      </c>
      <c r="Y88" s="80">
        <v>22.9</v>
      </c>
      <c r="Z88" s="80">
        <v>4.5599999999999996</v>
      </c>
    </row>
    <row r="89" spans="1:26" x14ac:dyDescent="0.25">
      <c r="A89" s="19" t="s">
        <v>412</v>
      </c>
      <c r="B89" s="19" t="s">
        <v>104</v>
      </c>
      <c r="C89" s="85" t="s">
        <v>413</v>
      </c>
      <c r="D89" s="84">
        <v>67</v>
      </c>
      <c r="E89" s="84">
        <v>5290575</v>
      </c>
      <c r="F89" s="84">
        <v>18512498</v>
      </c>
      <c r="G89" s="80">
        <v>190.32</v>
      </c>
      <c r="H89" s="80">
        <v>126.06</v>
      </c>
      <c r="I89" s="19"/>
      <c r="J89" s="84">
        <v>129</v>
      </c>
      <c r="K89" s="84">
        <v>6809009</v>
      </c>
      <c r="L89" s="84">
        <v>21788369</v>
      </c>
      <c r="M89" s="80">
        <v>259.57</v>
      </c>
      <c r="N89" s="80">
        <v>169.95</v>
      </c>
      <c r="O89" s="19"/>
      <c r="P89" s="84">
        <v>331</v>
      </c>
      <c r="Q89" s="84">
        <v>17800178</v>
      </c>
      <c r="R89" s="84">
        <v>93292923</v>
      </c>
      <c r="S89" s="80">
        <v>720.78</v>
      </c>
      <c r="T89" s="80">
        <v>426.26</v>
      </c>
      <c r="U89" s="19"/>
      <c r="V89" s="84">
        <v>276</v>
      </c>
      <c r="W89" s="84">
        <v>9386781</v>
      </c>
      <c r="X89" s="84">
        <v>45312032</v>
      </c>
      <c r="Y89" s="80">
        <v>436.56</v>
      </c>
      <c r="Z89" s="80">
        <v>188.35</v>
      </c>
    </row>
    <row r="90" spans="1:26" x14ac:dyDescent="0.25">
      <c r="A90" s="19" t="s">
        <v>414</v>
      </c>
      <c r="B90" s="19" t="s">
        <v>104</v>
      </c>
      <c r="C90" s="85" t="s">
        <v>415</v>
      </c>
      <c r="D90" s="84">
        <v>85</v>
      </c>
      <c r="E90" s="84">
        <v>16881179</v>
      </c>
      <c r="F90" s="84">
        <v>81289490</v>
      </c>
      <c r="G90" s="80">
        <v>400.53</v>
      </c>
      <c r="H90" s="80">
        <v>336.93</v>
      </c>
      <c r="I90" s="19"/>
      <c r="J90" s="84">
        <v>100</v>
      </c>
      <c r="K90" s="84">
        <v>33051995</v>
      </c>
      <c r="L90" s="84">
        <v>159227857</v>
      </c>
      <c r="M90" s="80">
        <v>836.91</v>
      </c>
      <c r="N90" s="80">
        <v>784.64</v>
      </c>
      <c r="O90" s="19"/>
      <c r="P90" s="84">
        <v>524</v>
      </c>
      <c r="Q90" s="84">
        <v>44032669</v>
      </c>
      <c r="R90" s="84">
        <v>222819586</v>
      </c>
      <c r="S90" s="80">
        <v>1525.34</v>
      </c>
      <c r="T90" s="80">
        <v>1067.92</v>
      </c>
      <c r="U90" s="19"/>
      <c r="V90" s="84">
        <v>573</v>
      </c>
      <c r="W90" s="84">
        <v>30887973</v>
      </c>
      <c r="X90" s="84">
        <v>120608115</v>
      </c>
      <c r="Y90" s="80">
        <v>1046.01</v>
      </c>
      <c r="Z90" s="80">
        <v>535.76</v>
      </c>
    </row>
    <row r="91" spans="1:26" x14ac:dyDescent="0.25">
      <c r="A91" s="19" t="s">
        <v>416</v>
      </c>
      <c r="B91" s="19" t="s">
        <v>104</v>
      </c>
      <c r="C91" s="85" t="s">
        <v>417</v>
      </c>
      <c r="D91" s="84">
        <v>6</v>
      </c>
      <c r="E91" s="84">
        <v>900440</v>
      </c>
      <c r="F91" s="84">
        <v>1858356</v>
      </c>
      <c r="G91" s="80">
        <v>32.11</v>
      </c>
      <c r="H91" s="80">
        <v>26.11</v>
      </c>
      <c r="I91" s="19"/>
      <c r="J91" s="84">
        <v>6</v>
      </c>
      <c r="K91" s="84">
        <v>1507541</v>
      </c>
      <c r="L91" s="84">
        <v>3661331</v>
      </c>
      <c r="M91" s="80">
        <v>44.29</v>
      </c>
      <c r="N91" s="80">
        <v>40.29</v>
      </c>
      <c r="O91" s="19"/>
      <c r="P91" s="84">
        <v>24</v>
      </c>
      <c r="Q91" s="84">
        <v>1031619</v>
      </c>
      <c r="R91" s="84">
        <v>3847494</v>
      </c>
      <c r="S91" s="80">
        <v>41.56</v>
      </c>
      <c r="T91" s="80">
        <v>19.39</v>
      </c>
      <c r="U91" s="19"/>
      <c r="V91" s="84">
        <v>14</v>
      </c>
      <c r="W91" s="84">
        <v>266086</v>
      </c>
      <c r="X91" s="84">
        <v>1252896</v>
      </c>
      <c r="Y91" s="80">
        <v>20.18</v>
      </c>
      <c r="Z91" s="80">
        <v>7.85</v>
      </c>
    </row>
    <row r="92" spans="1:26" x14ac:dyDescent="0.25">
      <c r="A92" s="19" t="s">
        <v>418</v>
      </c>
      <c r="B92" s="19" t="s">
        <v>104</v>
      </c>
      <c r="C92" s="85" t="s">
        <v>419</v>
      </c>
      <c r="D92" s="84">
        <v>22</v>
      </c>
      <c r="E92" s="84">
        <v>13961902</v>
      </c>
      <c r="F92" s="84">
        <v>47209872</v>
      </c>
      <c r="G92" s="80">
        <v>211.07</v>
      </c>
      <c r="H92" s="80">
        <v>204.07</v>
      </c>
      <c r="I92" s="19"/>
      <c r="J92" s="84">
        <v>28</v>
      </c>
      <c r="K92" s="84">
        <v>4037547</v>
      </c>
      <c r="L92" s="84">
        <v>9608231</v>
      </c>
      <c r="M92" s="80">
        <v>76.13</v>
      </c>
      <c r="N92" s="80">
        <v>57.13</v>
      </c>
      <c r="O92" s="19"/>
      <c r="P92" s="84">
        <v>50</v>
      </c>
      <c r="Q92" s="84">
        <v>-286417</v>
      </c>
      <c r="R92" s="84">
        <v>8311474</v>
      </c>
      <c r="S92" s="80">
        <v>105.7</v>
      </c>
      <c r="T92" s="80">
        <v>66.72</v>
      </c>
      <c r="U92" s="19"/>
      <c r="V92" s="84">
        <v>40</v>
      </c>
      <c r="W92" s="84">
        <v>1228428</v>
      </c>
      <c r="X92" s="84">
        <v>4762169</v>
      </c>
      <c r="Y92" s="80">
        <v>69.7</v>
      </c>
      <c r="Z92" s="80">
        <v>35.450000000000003</v>
      </c>
    </row>
    <row r="93" spans="1:26" x14ac:dyDescent="0.25">
      <c r="A93" s="19" t="s">
        <v>420</v>
      </c>
      <c r="B93" s="19" t="s">
        <v>104</v>
      </c>
      <c r="C93" s="85" t="s">
        <v>421</v>
      </c>
      <c r="D93" s="84">
        <v>50</v>
      </c>
      <c r="E93" s="84">
        <v>5929970</v>
      </c>
      <c r="F93" s="84">
        <v>32300279</v>
      </c>
      <c r="G93" s="80">
        <v>132.91</v>
      </c>
      <c r="H93" s="80">
        <v>90.78</v>
      </c>
      <c r="I93" s="19"/>
      <c r="J93" s="84">
        <v>75</v>
      </c>
      <c r="K93" s="84">
        <v>2885513</v>
      </c>
      <c r="L93" s="84">
        <v>9986897</v>
      </c>
      <c r="M93" s="80">
        <v>124.4</v>
      </c>
      <c r="N93" s="80">
        <v>66.75</v>
      </c>
      <c r="O93" s="19"/>
      <c r="P93" s="84">
        <v>335</v>
      </c>
      <c r="Q93" s="84">
        <v>15500975</v>
      </c>
      <c r="R93" s="84">
        <v>58083426</v>
      </c>
      <c r="S93" s="80">
        <v>881.92</v>
      </c>
      <c r="T93" s="80">
        <v>584.48</v>
      </c>
      <c r="U93" s="19"/>
      <c r="V93" s="84">
        <v>276</v>
      </c>
      <c r="W93" s="84">
        <v>8195796</v>
      </c>
      <c r="X93" s="84">
        <v>34988400</v>
      </c>
      <c r="Y93" s="80">
        <v>544.64</v>
      </c>
      <c r="Z93" s="80">
        <v>277.42</v>
      </c>
    </row>
    <row r="94" spans="1:26" x14ac:dyDescent="0.25">
      <c r="A94" s="19" t="s">
        <v>422</v>
      </c>
      <c r="B94" s="19" t="s">
        <v>104</v>
      </c>
      <c r="C94" s="85" t="s">
        <v>423</v>
      </c>
      <c r="D94" s="84">
        <v>53</v>
      </c>
      <c r="E94" s="84">
        <v>3514183</v>
      </c>
      <c r="F94" s="84">
        <v>10354993</v>
      </c>
      <c r="G94" s="80">
        <v>135.15</v>
      </c>
      <c r="H94" s="80">
        <v>86.38</v>
      </c>
      <c r="I94" s="19"/>
      <c r="J94" s="84">
        <v>108</v>
      </c>
      <c r="K94" s="84">
        <v>5735672</v>
      </c>
      <c r="L94" s="84">
        <v>19477317</v>
      </c>
      <c r="M94" s="80">
        <v>334.55</v>
      </c>
      <c r="N94" s="80">
        <v>248.82</v>
      </c>
      <c r="O94" s="19"/>
      <c r="P94" s="84">
        <v>395</v>
      </c>
      <c r="Q94" s="84">
        <v>25547461</v>
      </c>
      <c r="R94" s="84">
        <v>91896550</v>
      </c>
      <c r="S94" s="80">
        <v>998.56</v>
      </c>
      <c r="T94" s="80">
        <v>624.20000000000005</v>
      </c>
      <c r="U94" s="19"/>
      <c r="V94" s="84">
        <v>340</v>
      </c>
      <c r="W94" s="84">
        <v>8791068</v>
      </c>
      <c r="X94" s="84">
        <v>42099996</v>
      </c>
      <c r="Y94" s="80">
        <v>604.33000000000004</v>
      </c>
      <c r="Z94" s="80">
        <v>291.16000000000003</v>
      </c>
    </row>
    <row r="95" spans="1:26" x14ac:dyDescent="0.25">
      <c r="A95" s="19" t="s">
        <v>424</v>
      </c>
      <c r="B95" s="19" t="s">
        <v>104</v>
      </c>
      <c r="C95" s="85" t="s">
        <v>425</v>
      </c>
      <c r="D95" s="84">
        <v>125</v>
      </c>
      <c r="E95" s="84">
        <v>22563327</v>
      </c>
      <c r="F95" s="84">
        <v>61358836</v>
      </c>
      <c r="G95" s="80">
        <v>573.69000000000005</v>
      </c>
      <c r="H95" s="80">
        <v>474.13</v>
      </c>
      <c r="I95" s="19"/>
      <c r="J95" s="84">
        <v>176</v>
      </c>
      <c r="K95" s="84">
        <v>16099818</v>
      </c>
      <c r="L95" s="84">
        <v>56578085</v>
      </c>
      <c r="M95" s="80">
        <v>453</v>
      </c>
      <c r="N95" s="80">
        <v>342.86</v>
      </c>
      <c r="O95" s="19"/>
      <c r="P95" s="84">
        <v>1336</v>
      </c>
      <c r="Q95" s="84">
        <v>89937635</v>
      </c>
      <c r="R95" s="84">
        <v>427119937</v>
      </c>
      <c r="S95" s="80">
        <v>3085.28</v>
      </c>
      <c r="T95" s="80">
        <v>1850.1</v>
      </c>
      <c r="U95" s="19"/>
      <c r="V95" s="84">
        <v>879</v>
      </c>
      <c r="W95" s="84">
        <v>45270773</v>
      </c>
      <c r="X95" s="84">
        <v>348582737</v>
      </c>
      <c r="Y95" s="80">
        <v>1847.24</v>
      </c>
      <c r="Z95" s="80">
        <v>1031.81</v>
      </c>
    </row>
    <row r="96" spans="1:26" x14ac:dyDescent="0.25">
      <c r="A96" s="19" t="s">
        <v>426</v>
      </c>
      <c r="B96" s="19" t="s">
        <v>104</v>
      </c>
      <c r="C96" s="85" t="s">
        <v>427</v>
      </c>
      <c r="D96" s="84">
        <v>10</v>
      </c>
      <c r="E96" s="84">
        <v>1800115</v>
      </c>
      <c r="F96" s="84">
        <v>5810606</v>
      </c>
      <c r="G96" s="80">
        <v>35.72</v>
      </c>
      <c r="H96" s="80">
        <v>31.72</v>
      </c>
      <c r="I96" s="19"/>
      <c r="J96" s="84">
        <v>13</v>
      </c>
      <c r="K96" s="84">
        <v>619880</v>
      </c>
      <c r="L96" s="84">
        <v>1487004</v>
      </c>
      <c r="M96" s="80">
        <v>36.380000000000003</v>
      </c>
      <c r="N96" s="80">
        <v>25.38</v>
      </c>
      <c r="O96" s="19"/>
      <c r="P96" s="84">
        <v>46</v>
      </c>
      <c r="Q96" s="84">
        <v>1075076</v>
      </c>
      <c r="R96" s="84">
        <v>3399623</v>
      </c>
      <c r="S96" s="80">
        <v>63.06</v>
      </c>
      <c r="T96" s="80">
        <v>18.12</v>
      </c>
      <c r="U96" s="19"/>
      <c r="V96" s="84">
        <v>23</v>
      </c>
      <c r="W96" s="84">
        <v>553368</v>
      </c>
      <c r="X96" s="84">
        <v>2116618</v>
      </c>
      <c r="Y96" s="80">
        <v>47.41</v>
      </c>
      <c r="Z96" s="80">
        <v>22.41</v>
      </c>
    </row>
    <row r="97" spans="1:26" x14ac:dyDescent="0.25">
      <c r="A97" s="19" t="s">
        <v>428</v>
      </c>
      <c r="B97" s="19" t="s">
        <v>104</v>
      </c>
      <c r="C97" s="85" t="s">
        <v>429</v>
      </c>
      <c r="D97" s="84">
        <v>20</v>
      </c>
      <c r="E97" s="84">
        <v>2417739</v>
      </c>
      <c r="F97" s="84">
        <v>6969721</v>
      </c>
      <c r="G97" s="80">
        <v>88.87</v>
      </c>
      <c r="H97" s="80">
        <v>67.47</v>
      </c>
      <c r="I97" s="19"/>
      <c r="J97" s="84">
        <v>35</v>
      </c>
      <c r="K97" s="84">
        <v>6436066</v>
      </c>
      <c r="L97" s="84">
        <v>26929285</v>
      </c>
      <c r="M97" s="80">
        <v>173.38</v>
      </c>
      <c r="N97" s="80">
        <v>144.88</v>
      </c>
      <c r="O97" s="19"/>
      <c r="P97" s="84">
        <v>98</v>
      </c>
      <c r="Q97" s="84">
        <v>4048024</v>
      </c>
      <c r="R97" s="84">
        <v>23657263</v>
      </c>
      <c r="S97" s="80">
        <v>191.21</v>
      </c>
      <c r="T97" s="80">
        <v>110.99</v>
      </c>
      <c r="U97" s="19"/>
      <c r="V97" s="84">
        <v>76</v>
      </c>
      <c r="W97" s="84">
        <v>661217</v>
      </c>
      <c r="X97" s="84">
        <v>6621291</v>
      </c>
      <c r="Y97" s="80">
        <v>110.77</v>
      </c>
      <c r="Z97" s="80">
        <v>41.42</v>
      </c>
    </row>
    <row r="98" spans="1:26" x14ac:dyDescent="0.25">
      <c r="A98" s="19" t="s">
        <v>430</v>
      </c>
      <c r="B98" s="19" t="s">
        <v>104</v>
      </c>
      <c r="C98" s="85" t="s">
        <v>431</v>
      </c>
      <c r="D98" s="84">
        <v>6</v>
      </c>
      <c r="E98" s="84">
        <v>118086</v>
      </c>
      <c r="F98" s="84">
        <v>248182</v>
      </c>
      <c r="G98" s="80">
        <v>6.53</v>
      </c>
      <c r="H98" s="80">
        <v>0.53</v>
      </c>
      <c r="I98" s="19"/>
      <c r="J98" s="84">
        <v>14</v>
      </c>
      <c r="K98" s="84">
        <v>1561515</v>
      </c>
      <c r="L98" s="84">
        <v>4208713</v>
      </c>
      <c r="M98" s="80">
        <v>65.64</v>
      </c>
      <c r="N98" s="80">
        <v>54.16</v>
      </c>
      <c r="O98" s="19"/>
      <c r="P98" s="84">
        <v>32</v>
      </c>
      <c r="Q98" s="84">
        <v>932903</v>
      </c>
      <c r="R98" s="84">
        <v>2128979</v>
      </c>
      <c r="S98" s="80">
        <v>45.07</v>
      </c>
      <c r="T98" s="80">
        <v>14.07</v>
      </c>
      <c r="U98" s="19"/>
      <c r="V98" s="84">
        <v>30</v>
      </c>
      <c r="W98" s="84">
        <v>469424</v>
      </c>
      <c r="X98" s="84">
        <v>1888314</v>
      </c>
      <c r="Y98" s="80">
        <v>38.409999999999997</v>
      </c>
      <c r="Z98" s="80">
        <v>8.4700000000000006</v>
      </c>
    </row>
    <row r="99" spans="1:26" x14ac:dyDescent="0.25">
      <c r="A99" s="19" t="s">
        <v>432</v>
      </c>
      <c r="B99" s="19" t="s">
        <v>104</v>
      </c>
      <c r="C99" s="85" t="s">
        <v>433</v>
      </c>
      <c r="D99" s="84">
        <v>56</v>
      </c>
      <c r="E99" s="84">
        <v>6283947</v>
      </c>
      <c r="F99" s="84">
        <v>36818095</v>
      </c>
      <c r="G99" s="80">
        <v>165.63</v>
      </c>
      <c r="H99" s="80">
        <v>111.61</v>
      </c>
      <c r="I99" s="19"/>
      <c r="J99" s="84">
        <v>160</v>
      </c>
      <c r="K99" s="84">
        <v>10112181</v>
      </c>
      <c r="L99" s="84">
        <v>39176752</v>
      </c>
      <c r="M99" s="80">
        <v>477.7</v>
      </c>
      <c r="N99" s="80">
        <v>345.27</v>
      </c>
      <c r="O99" s="19"/>
      <c r="P99" s="84">
        <v>269</v>
      </c>
      <c r="Q99" s="84">
        <v>11724129</v>
      </c>
      <c r="R99" s="84">
        <v>56389230</v>
      </c>
      <c r="S99" s="80">
        <v>497.31</v>
      </c>
      <c r="T99" s="80">
        <v>235.47</v>
      </c>
      <c r="U99" s="19"/>
      <c r="V99" s="84">
        <v>242</v>
      </c>
      <c r="W99" s="84">
        <v>6296094</v>
      </c>
      <c r="X99" s="84">
        <v>32069507</v>
      </c>
      <c r="Y99" s="80">
        <v>371.67</v>
      </c>
      <c r="Z99" s="80">
        <v>149.82</v>
      </c>
    </row>
    <row r="100" spans="1:26" x14ac:dyDescent="0.25">
      <c r="A100" s="19" t="s">
        <v>434</v>
      </c>
      <c r="B100" s="19" t="s">
        <v>104</v>
      </c>
      <c r="C100" s="85" t="s">
        <v>435</v>
      </c>
      <c r="D100" s="84">
        <v>67</v>
      </c>
      <c r="E100" s="84">
        <v>33289807</v>
      </c>
      <c r="F100" s="84">
        <v>217126171</v>
      </c>
      <c r="G100" s="80">
        <v>545.5</v>
      </c>
      <c r="H100" s="80">
        <v>494.5</v>
      </c>
      <c r="I100" s="19"/>
      <c r="J100" s="84">
        <v>109</v>
      </c>
      <c r="K100" s="84">
        <v>8476699</v>
      </c>
      <c r="L100" s="84">
        <v>83605325</v>
      </c>
      <c r="M100" s="80">
        <v>281.33</v>
      </c>
      <c r="N100" s="80">
        <v>190.85</v>
      </c>
      <c r="O100" s="19"/>
      <c r="P100" s="84">
        <v>560</v>
      </c>
      <c r="Q100" s="84">
        <v>34508155</v>
      </c>
      <c r="R100" s="84">
        <v>119879417</v>
      </c>
      <c r="S100" s="80">
        <v>1257.9000000000001</v>
      </c>
      <c r="T100" s="80">
        <v>756.23</v>
      </c>
      <c r="U100" s="19"/>
      <c r="V100" s="84">
        <v>409</v>
      </c>
      <c r="W100" s="84">
        <v>15766543</v>
      </c>
      <c r="X100" s="84">
        <v>64415448</v>
      </c>
      <c r="Y100" s="80">
        <v>730.03</v>
      </c>
      <c r="Z100" s="80">
        <v>328.29</v>
      </c>
    </row>
    <row r="101" spans="1:26" x14ac:dyDescent="0.25">
      <c r="A101" s="19" t="s">
        <v>436</v>
      </c>
      <c r="B101" s="19" t="s">
        <v>104</v>
      </c>
      <c r="C101" s="85" t="s">
        <v>437</v>
      </c>
      <c r="D101" s="84">
        <v>23</v>
      </c>
      <c r="E101" s="84">
        <v>3063906</v>
      </c>
      <c r="F101" s="84">
        <v>9103967</v>
      </c>
      <c r="G101" s="80">
        <v>85.36</v>
      </c>
      <c r="H101" s="80">
        <v>61.58</v>
      </c>
      <c r="I101" s="19"/>
      <c r="J101" s="84">
        <v>30</v>
      </c>
      <c r="K101" s="84">
        <v>2121541</v>
      </c>
      <c r="L101" s="84">
        <v>5450261</v>
      </c>
      <c r="M101" s="80">
        <v>95.37</v>
      </c>
      <c r="N101" s="80">
        <v>71.37</v>
      </c>
      <c r="O101" s="19"/>
      <c r="P101" s="84">
        <v>180</v>
      </c>
      <c r="Q101" s="84">
        <v>11939323</v>
      </c>
      <c r="R101" s="84">
        <v>31934326</v>
      </c>
      <c r="S101" s="80">
        <v>424.92</v>
      </c>
      <c r="T101" s="80">
        <v>253.14</v>
      </c>
      <c r="U101" s="19"/>
      <c r="V101" s="84">
        <v>139</v>
      </c>
      <c r="W101" s="84">
        <v>4629253</v>
      </c>
      <c r="X101" s="84">
        <v>31395990</v>
      </c>
      <c r="Y101" s="80">
        <v>312.27</v>
      </c>
      <c r="Z101" s="80">
        <v>182.38</v>
      </c>
    </row>
    <row r="102" spans="1:26" x14ac:dyDescent="0.25">
      <c r="A102" s="19" t="s">
        <v>438</v>
      </c>
      <c r="B102" s="19" t="s">
        <v>104</v>
      </c>
      <c r="C102" s="85" t="s">
        <v>439</v>
      </c>
      <c r="D102" s="84">
        <v>17</v>
      </c>
      <c r="E102" s="84">
        <v>1337512</v>
      </c>
      <c r="F102" s="84">
        <v>3370666</v>
      </c>
      <c r="G102" s="80">
        <v>39.299999999999997</v>
      </c>
      <c r="H102" s="80">
        <v>21.59</v>
      </c>
      <c r="I102" s="19"/>
      <c r="J102" s="84">
        <v>79</v>
      </c>
      <c r="K102" s="84">
        <v>3225969</v>
      </c>
      <c r="L102" s="84">
        <v>13044010</v>
      </c>
      <c r="M102" s="80">
        <v>147.74</v>
      </c>
      <c r="N102" s="80">
        <v>89.66</v>
      </c>
      <c r="O102" s="19"/>
      <c r="P102" s="84">
        <v>153</v>
      </c>
      <c r="Q102" s="84">
        <v>6787861</v>
      </c>
      <c r="R102" s="84">
        <v>30668390</v>
      </c>
      <c r="S102" s="80">
        <v>276.79000000000002</v>
      </c>
      <c r="T102" s="80">
        <v>127.53</v>
      </c>
      <c r="U102" s="19"/>
      <c r="V102" s="84">
        <v>126</v>
      </c>
      <c r="W102" s="84">
        <v>3502699</v>
      </c>
      <c r="X102" s="84">
        <v>10007035</v>
      </c>
      <c r="Y102" s="80">
        <v>187.55</v>
      </c>
      <c r="Z102" s="80">
        <v>71.27</v>
      </c>
    </row>
    <row r="103" spans="1:26" x14ac:dyDescent="0.25">
      <c r="A103" s="19" t="s">
        <v>440</v>
      </c>
      <c r="B103" s="19" t="s">
        <v>104</v>
      </c>
      <c r="C103" s="85" t="s">
        <v>441</v>
      </c>
      <c r="D103" s="84">
        <v>44</v>
      </c>
      <c r="E103" s="84">
        <v>4020017</v>
      </c>
      <c r="F103" s="84">
        <v>25088348</v>
      </c>
      <c r="G103" s="80">
        <v>108.2</v>
      </c>
      <c r="H103" s="80">
        <v>67.599999999999994</v>
      </c>
      <c r="I103" s="19"/>
      <c r="J103" s="84">
        <v>45</v>
      </c>
      <c r="K103" s="84">
        <v>2932316</v>
      </c>
      <c r="L103" s="84">
        <v>8590381</v>
      </c>
      <c r="M103" s="80">
        <v>108.97</v>
      </c>
      <c r="N103" s="80">
        <v>70.7</v>
      </c>
      <c r="O103" s="19"/>
      <c r="P103" s="84">
        <v>295</v>
      </c>
      <c r="Q103" s="84">
        <v>15423012</v>
      </c>
      <c r="R103" s="84">
        <v>67419660</v>
      </c>
      <c r="S103" s="80">
        <v>633.05999999999995</v>
      </c>
      <c r="T103" s="80">
        <v>365.88</v>
      </c>
      <c r="U103" s="19"/>
      <c r="V103" s="84">
        <v>247</v>
      </c>
      <c r="W103" s="84">
        <v>7793934</v>
      </c>
      <c r="X103" s="84">
        <v>35451238</v>
      </c>
      <c r="Y103" s="80">
        <v>443.57</v>
      </c>
      <c r="Z103" s="80">
        <v>206.07</v>
      </c>
    </row>
    <row r="104" spans="1:26" x14ac:dyDescent="0.25">
      <c r="A104" s="19" t="s">
        <v>442</v>
      </c>
      <c r="B104" s="19" t="s">
        <v>104</v>
      </c>
      <c r="C104" s="85" t="s">
        <v>443</v>
      </c>
      <c r="D104" s="84">
        <v>70</v>
      </c>
      <c r="E104" s="84">
        <v>31466327</v>
      </c>
      <c r="F104" s="84">
        <v>185986533</v>
      </c>
      <c r="G104" s="80">
        <v>491.96</v>
      </c>
      <c r="H104" s="80">
        <v>457.92</v>
      </c>
      <c r="I104" s="19"/>
      <c r="J104" s="84">
        <v>178</v>
      </c>
      <c r="K104" s="84">
        <v>26738996</v>
      </c>
      <c r="L104" s="84">
        <v>92832515</v>
      </c>
      <c r="M104" s="80">
        <v>856.04</v>
      </c>
      <c r="N104" s="80">
        <v>770.77</v>
      </c>
      <c r="O104" s="19"/>
      <c r="P104" s="84">
        <v>317</v>
      </c>
      <c r="Q104" s="84">
        <v>50948201</v>
      </c>
      <c r="R104" s="84">
        <v>250354737</v>
      </c>
      <c r="S104" s="80">
        <v>1631.94</v>
      </c>
      <c r="T104" s="80">
        <v>1380.61</v>
      </c>
      <c r="U104" s="19"/>
      <c r="V104" s="84">
        <v>314</v>
      </c>
      <c r="W104" s="84">
        <v>33183596</v>
      </c>
      <c r="X104" s="84">
        <v>162394399</v>
      </c>
      <c r="Y104" s="80">
        <v>927.2</v>
      </c>
      <c r="Z104" s="80">
        <v>681.32</v>
      </c>
    </row>
    <row r="105" spans="1:26" x14ac:dyDescent="0.25">
      <c r="A105" s="19" t="s">
        <v>444</v>
      </c>
      <c r="B105" s="19" t="s">
        <v>104</v>
      </c>
      <c r="C105" s="85" t="s">
        <v>445</v>
      </c>
      <c r="D105" s="84">
        <v>2</v>
      </c>
      <c r="E105" s="84"/>
      <c r="F105" s="84"/>
      <c r="G105" s="80"/>
      <c r="H105" s="80"/>
      <c r="I105" s="19"/>
      <c r="J105" s="84">
        <v>3</v>
      </c>
      <c r="K105" s="84">
        <v>363772</v>
      </c>
      <c r="L105" s="84">
        <v>1298709</v>
      </c>
      <c r="M105" s="80">
        <v>10.54</v>
      </c>
      <c r="N105" s="80">
        <v>9.5399999999999991</v>
      </c>
      <c r="O105" s="19"/>
      <c r="P105" s="84">
        <v>20</v>
      </c>
      <c r="Q105" s="84">
        <v>6623886</v>
      </c>
      <c r="R105" s="84">
        <v>12514794</v>
      </c>
      <c r="S105" s="80">
        <v>142.68</v>
      </c>
      <c r="T105" s="80">
        <v>124.02</v>
      </c>
      <c r="U105" s="19"/>
      <c r="V105" s="84">
        <v>14</v>
      </c>
      <c r="W105" s="84">
        <v>244095</v>
      </c>
      <c r="X105" s="84">
        <v>669043</v>
      </c>
      <c r="Y105" s="80">
        <v>20.64</v>
      </c>
      <c r="Z105" s="80">
        <v>7.64</v>
      </c>
    </row>
    <row r="106" spans="1:26" x14ac:dyDescent="0.25">
      <c r="A106" s="19" t="s">
        <v>446</v>
      </c>
      <c r="B106" s="19" t="s">
        <v>104</v>
      </c>
      <c r="C106" s="85" t="s">
        <v>447</v>
      </c>
      <c r="D106" s="84">
        <v>71</v>
      </c>
      <c r="E106" s="84">
        <v>9358189</v>
      </c>
      <c r="F106" s="84">
        <v>22277086</v>
      </c>
      <c r="G106" s="80">
        <v>284.81</v>
      </c>
      <c r="H106" s="80">
        <v>233.18</v>
      </c>
      <c r="I106" s="19"/>
      <c r="J106" s="84">
        <v>181</v>
      </c>
      <c r="K106" s="84">
        <v>14261165</v>
      </c>
      <c r="L106" s="84">
        <v>35857652</v>
      </c>
      <c r="M106" s="80">
        <v>465.63</v>
      </c>
      <c r="N106" s="80">
        <v>343.74</v>
      </c>
      <c r="O106" s="19"/>
      <c r="P106" s="84">
        <v>400</v>
      </c>
      <c r="Q106" s="84">
        <v>25726826</v>
      </c>
      <c r="R106" s="84">
        <v>100794491</v>
      </c>
      <c r="S106" s="80">
        <v>959</v>
      </c>
      <c r="T106" s="80">
        <v>591.84</v>
      </c>
      <c r="U106" s="19"/>
      <c r="V106" s="84">
        <v>289</v>
      </c>
      <c r="W106" s="84">
        <v>12292894</v>
      </c>
      <c r="X106" s="84">
        <v>56610085</v>
      </c>
      <c r="Y106" s="80">
        <v>615.44000000000005</v>
      </c>
      <c r="Z106" s="80">
        <v>371.07</v>
      </c>
    </row>
    <row r="107" spans="1:26" x14ac:dyDescent="0.25">
      <c r="A107" s="19" t="s">
        <v>448</v>
      </c>
      <c r="B107" s="19" t="s">
        <v>104</v>
      </c>
      <c r="C107" s="85" t="s">
        <v>449</v>
      </c>
      <c r="D107" s="84">
        <v>22</v>
      </c>
      <c r="E107" s="84">
        <v>771434</v>
      </c>
      <c r="F107" s="84">
        <v>2209743</v>
      </c>
      <c r="G107" s="80">
        <v>45.48</v>
      </c>
      <c r="H107" s="80">
        <v>23.7</v>
      </c>
      <c r="I107" s="19"/>
      <c r="J107" s="84">
        <v>41</v>
      </c>
      <c r="K107" s="84">
        <v>1402169</v>
      </c>
      <c r="L107" s="84">
        <v>3824890</v>
      </c>
      <c r="M107" s="80">
        <v>70.89</v>
      </c>
      <c r="N107" s="80">
        <v>28.89</v>
      </c>
      <c r="O107" s="19"/>
      <c r="P107" s="84">
        <v>242</v>
      </c>
      <c r="Q107" s="84">
        <v>18962320</v>
      </c>
      <c r="R107" s="84">
        <v>54602573</v>
      </c>
      <c r="S107" s="80">
        <v>625.35</v>
      </c>
      <c r="T107" s="80">
        <v>386.34</v>
      </c>
      <c r="U107" s="19"/>
      <c r="V107" s="84">
        <v>217</v>
      </c>
      <c r="W107" s="84">
        <v>6671843</v>
      </c>
      <c r="X107" s="84">
        <v>45902986</v>
      </c>
      <c r="Y107" s="80">
        <v>548.02</v>
      </c>
      <c r="Z107" s="80">
        <v>314.52</v>
      </c>
    </row>
    <row r="108" spans="1:26" x14ac:dyDescent="0.25">
      <c r="A108" s="19" t="s">
        <v>450</v>
      </c>
      <c r="B108" s="19" t="s">
        <v>104</v>
      </c>
      <c r="C108" s="85" t="s">
        <v>451</v>
      </c>
      <c r="D108" s="84">
        <v>2</v>
      </c>
      <c r="E108" s="84"/>
      <c r="F108" s="84"/>
      <c r="G108" s="80"/>
      <c r="H108" s="80"/>
      <c r="I108" s="19"/>
      <c r="J108" s="84">
        <v>3</v>
      </c>
      <c r="K108" s="84">
        <v>28869</v>
      </c>
      <c r="L108" s="84">
        <v>51060</v>
      </c>
      <c r="M108" s="80">
        <v>4.01</v>
      </c>
      <c r="N108" s="80">
        <v>1.3</v>
      </c>
      <c r="O108" s="19"/>
      <c r="P108" s="84">
        <v>11</v>
      </c>
      <c r="Q108" s="84">
        <v>270883</v>
      </c>
      <c r="R108" s="84">
        <v>1029241</v>
      </c>
      <c r="S108" s="80">
        <v>14.39</v>
      </c>
      <c r="T108" s="80">
        <v>3.41</v>
      </c>
      <c r="U108" s="19"/>
      <c r="V108" s="84">
        <v>7</v>
      </c>
      <c r="W108" s="84">
        <v>91790</v>
      </c>
      <c r="X108" s="84">
        <v>238888</v>
      </c>
      <c r="Y108" s="80">
        <v>8.4600000000000009</v>
      </c>
      <c r="Z108" s="80">
        <v>1</v>
      </c>
    </row>
    <row r="109" spans="1:26" x14ac:dyDescent="0.25">
      <c r="A109" s="19" t="s">
        <v>452</v>
      </c>
      <c r="B109" s="19" t="s">
        <v>104</v>
      </c>
      <c r="C109" s="85" t="s">
        <v>453</v>
      </c>
      <c r="D109" s="84">
        <v>9</v>
      </c>
      <c r="E109" s="84">
        <v>2596538</v>
      </c>
      <c r="F109" s="84">
        <v>15007592</v>
      </c>
      <c r="G109" s="80">
        <v>53.68</v>
      </c>
      <c r="H109" s="80">
        <v>48.68</v>
      </c>
      <c r="I109" s="19"/>
      <c r="J109" s="84">
        <v>25</v>
      </c>
      <c r="K109" s="84">
        <v>8130312</v>
      </c>
      <c r="L109" s="84">
        <v>25884430</v>
      </c>
      <c r="M109" s="80">
        <v>168.79</v>
      </c>
      <c r="N109" s="80">
        <v>152.01</v>
      </c>
      <c r="O109" s="19"/>
      <c r="P109" s="84">
        <v>68</v>
      </c>
      <c r="Q109" s="84">
        <v>3492192</v>
      </c>
      <c r="R109" s="84">
        <v>10052179</v>
      </c>
      <c r="S109" s="80">
        <v>140.85</v>
      </c>
      <c r="T109" s="80">
        <v>77.25</v>
      </c>
      <c r="U109" s="19"/>
      <c r="V109" s="84">
        <v>44</v>
      </c>
      <c r="W109" s="84">
        <v>705461</v>
      </c>
      <c r="X109" s="84">
        <v>2057213</v>
      </c>
      <c r="Y109" s="80">
        <v>75.819999999999993</v>
      </c>
      <c r="Z109" s="80">
        <v>33.82</v>
      </c>
    </row>
    <row r="110" spans="1:26" x14ac:dyDescent="0.25">
      <c r="A110" s="19" t="s">
        <v>454</v>
      </c>
      <c r="B110" s="19" t="s">
        <v>104</v>
      </c>
      <c r="C110" s="85" t="s">
        <v>455</v>
      </c>
      <c r="D110" s="84">
        <v>19</v>
      </c>
      <c r="E110" s="84">
        <v>1665116</v>
      </c>
      <c r="F110" s="84">
        <v>4450581</v>
      </c>
      <c r="G110" s="80">
        <v>58.85</v>
      </c>
      <c r="H110" s="80">
        <v>44.56</v>
      </c>
      <c r="I110" s="19"/>
      <c r="J110" s="84">
        <v>96</v>
      </c>
      <c r="K110" s="84">
        <v>9190795</v>
      </c>
      <c r="L110" s="84">
        <v>23921374</v>
      </c>
      <c r="M110" s="80">
        <v>242.88</v>
      </c>
      <c r="N110" s="80">
        <v>182.14</v>
      </c>
      <c r="O110" s="19"/>
      <c r="P110" s="84">
        <v>128</v>
      </c>
      <c r="Q110" s="84">
        <v>7277476</v>
      </c>
      <c r="R110" s="84">
        <v>30025373</v>
      </c>
      <c r="S110" s="80">
        <v>277.83</v>
      </c>
      <c r="T110" s="80">
        <v>156.37</v>
      </c>
      <c r="U110" s="19"/>
      <c r="V110" s="84">
        <v>92</v>
      </c>
      <c r="W110" s="84">
        <v>4614517</v>
      </c>
      <c r="X110" s="84">
        <v>21888682</v>
      </c>
      <c r="Y110" s="80">
        <v>218.36</v>
      </c>
      <c r="Z110" s="80">
        <v>134.22</v>
      </c>
    </row>
    <row r="111" spans="1:26" x14ac:dyDescent="0.25">
      <c r="A111" s="19" t="s">
        <v>456</v>
      </c>
      <c r="B111" s="19" t="s">
        <v>104</v>
      </c>
      <c r="C111" s="85" t="s">
        <v>457</v>
      </c>
      <c r="D111" s="84">
        <v>58</v>
      </c>
      <c r="E111" s="84">
        <v>7338293</v>
      </c>
      <c r="F111" s="84">
        <v>35275087</v>
      </c>
      <c r="G111" s="80">
        <v>249.99</v>
      </c>
      <c r="H111" s="80">
        <v>204.99</v>
      </c>
      <c r="I111" s="19"/>
      <c r="J111" s="84">
        <v>108</v>
      </c>
      <c r="K111" s="84">
        <v>11652650</v>
      </c>
      <c r="L111" s="84">
        <v>24964546</v>
      </c>
      <c r="M111" s="80">
        <v>282.16000000000003</v>
      </c>
      <c r="N111" s="80">
        <v>200.09</v>
      </c>
      <c r="O111" s="19"/>
      <c r="P111" s="84">
        <v>264</v>
      </c>
      <c r="Q111" s="84">
        <v>21110178</v>
      </c>
      <c r="R111" s="84">
        <v>127160682</v>
      </c>
      <c r="S111" s="80">
        <v>739.61</v>
      </c>
      <c r="T111" s="80">
        <v>514.54</v>
      </c>
      <c r="U111" s="19"/>
      <c r="V111" s="84">
        <v>223</v>
      </c>
      <c r="W111" s="84">
        <v>4414547</v>
      </c>
      <c r="X111" s="84">
        <v>18247388</v>
      </c>
      <c r="Y111" s="80">
        <v>373</v>
      </c>
      <c r="Z111" s="80">
        <v>162.9</v>
      </c>
    </row>
    <row r="112" spans="1:26" x14ac:dyDescent="0.25">
      <c r="A112" s="19" t="s">
        <v>458</v>
      </c>
      <c r="B112" s="19" t="s">
        <v>104</v>
      </c>
      <c r="C112" s="85" t="s">
        <v>459</v>
      </c>
      <c r="D112" s="84">
        <v>40</v>
      </c>
      <c r="E112" s="84">
        <v>11345971</v>
      </c>
      <c r="F112" s="84">
        <v>33466130</v>
      </c>
      <c r="G112" s="80">
        <v>213.78</v>
      </c>
      <c r="H112" s="80">
        <v>191.51</v>
      </c>
      <c r="I112" s="19"/>
      <c r="J112" s="84">
        <v>67</v>
      </c>
      <c r="K112" s="84">
        <v>13009635</v>
      </c>
      <c r="L112" s="84">
        <v>65503547</v>
      </c>
      <c r="M112" s="80">
        <v>328.22</v>
      </c>
      <c r="N112" s="80">
        <v>292.57</v>
      </c>
      <c r="O112" s="19"/>
      <c r="P112" s="84">
        <v>160</v>
      </c>
      <c r="Q112" s="84">
        <v>19969328</v>
      </c>
      <c r="R112" s="84">
        <v>104166044</v>
      </c>
      <c r="S112" s="80">
        <v>602.45000000000005</v>
      </c>
      <c r="T112" s="80">
        <v>471.02</v>
      </c>
      <c r="U112" s="19"/>
      <c r="V112" s="84">
        <v>185</v>
      </c>
      <c r="W112" s="84">
        <v>15239942</v>
      </c>
      <c r="X112" s="84">
        <v>216472315</v>
      </c>
      <c r="Y112" s="80">
        <v>555.88</v>
      </c>
      <c r="Z112" s="80">
        <v>400.03</v>
      </c>
    </row>
    <row r="113" spans="1:26" x14ac:dyDescent="0.25">
      <c r="A113" s="19" t="s">
        <v>460</v>
      </c>
      <c r="B113" s="19" t="s">
        <v>104</v>
      </c>
      <c r="C113" s="85" t="s">
        <v>461</v>
      </c>
      <c r="D113" s="84">
        <v>10</v>
      </c>
      <c r="E113" s="84">
        <v>1086732</v>
      </c>
      <c r="F113" s="84">
        <v>2774944</v>
      </c>
      <c r="G113" s="80">
        <v>23.88</v>
      </c>
      <c r="H113" s="80">
        <v>14.88</v>
      </c>
      <c r="I113" s="19"/>
      <c r="J113" s="84">
        <v>14</v>
      </c>
      <c r="K113" s="84">
        <v>949584</v>
      </c>
      <c r="L113" s="84">
        <v>2750320</v>
      </c>
      <c r="M113" s="80">
        <v>29.12</v>
      </c>
      <c r="N113" s="80">
        <v>21.12</v>
      </c>
      <c r="O113" s="19"/>
      <c r="P113" s="84">
        <v>100</v>
      </c>
      <c r="Q113" s="84">
        <v>9704452</v>
      </c>
      <c r="R113" s="84">
        <v>39796754</v>
      </c>
      <c r="S113" s="80">
        <v>561.9</v>
      </c>
      <c r="T113" s="80">
        <v>482.57</v>
      </c>
      <c r="U113" s="19"/>
      <c r="V113" s="84">
        <v>44</v>
      </c>
      <c r="W113" s="84">
        <v>1584766</v>
      </c>
      <c r="X113" s="84">
        <v>5749026</v>
      </c>
      <c r="Y113" s="80">
        <v>74.86</v>
      </c>
      <c r="Z113" s="80">
        <v>37.56</v>
      </c>
    </row>
    <row r="114" spans="1:26" x14ac:dyDescent="0.25">
      <c r="A114" s="19" t="s">
        <v>462</v>
      </c>
      <c r="B114" s="19" t="s">
        <v>104</v>
      </c>
      <c r="C114" s="85" t="s">
        <v>463</v>
      </c>
      <c r="D114" s="84">
        <v>37</v>
      </c>
      <c r="E114" s="84">
        <v>18360230</v>
      </c>
      <c r="F114" s="84">
        <v>73797518</v>
      </c>
      <c r="G114" s="80">
        <v>233.99</v>
      </c>
      <c r="H114" s="80">
        <v>200.44</v>
      </c>
      <c r="I114" s="19"/>
      <c r="J114" s="84">
        <v>51</v>
      </c>
      <c r="K114" s="84">
        <v>1596819</v>
      </c>
      <c r="L114" s="84">
        <v>6040909</v>
      </c>
      <c r="M114" s="80">
        <v>115.85</v>
      </c>
      <c r="N114" s="80">
        <v>76.56</v>
      </c>
      <c r="O114" s="19"/>
      <c r="P114" s="84">
        <v>210</v>
      </c>
      <c r="Q114" s="84">
        <v>12436364</v>
      </c>
      <c r="R114" s="84">
        <v>43962322</v>
      </c>
      <c r="S114" s="80">
        <v>478.84</v>
      </c>
      <c r="T114" s="80">
        <v>265.39</v>
      </c>
      <c r="U114" s="19"/>
      <c r="V114" s="84">
        <v>215</v>
      </c>
      <c r="W114" s="84">
        <v>6448645</v>
      </c>
      <c r="X114" s="84">
        <v>29739571</v>
      </c>
      <c r="Y114" s="80">
        <v>461.8</v>
      </c>
      <c r="Z114" s="80">
        <v>246.48</v>
      </c>
    </row>
    <row r="115" spans="1:26" x14ac:dyDescent="0.25">
      <c r="A115" s="19" t="s">
        <v>464</v>
      </c>
      <c r="B115" s="19" t="s">
        <v>104</v>
      </c>
      <c r="C115" s="85" t="s">
        <v>465</v>
      </c>
      <c r="D115" s="84">
        <v>30</v>
      </c>
      <c r="E115" s="84">
        <v>1802047</v>
      </c>
      <c r="F115" s="84">
        <v>4626328</v>
      </c>
      <c r="G115" s="80">
        <v>57.42</v>
      </c>
      <c r="H115" s="80">
        <v>36.159999999999997</v>
      </c>
      <c r="I115" s="19"/>
      <c r="J115" s="84">
        <v>111</v>
      </c>
      <c r="K115" s="84">
        <v>9160230</v>
      </c>
      <c r="L115" s="84">
        <v>24512764</v>
      </c>
      <c r="M115" s="80">
        <v>328.9</v>
      </c>
      <c r="N115" s="80">
        <v>249.87</v>
      </c>
      <c r="O115" s="19"/>
      <c r="P115" s="84">
        <v>107</v>
      </c>
      <c r="Q115" s="84">
        <v>5475344</v>
      </c>
      <c r="R115" s="84">
        <v>21223959</v>
      </c>
      <c r="S115" s="80">
        <v>231.08</v>
      </c>
      <c r="T115" s="80">
        <v>143.88</v>
      </c>
      <c r="U115" s="19"/>
      <c r="V115" s="84">
        <v>72</v>
      </c>
      <c r="W115" s="84">
        <v>55463</v>
      </c>
      <c r="X115" s="84">
        <v>11938428</v>
      </c>
      <c r="Y115" s="80">
        <v>127.63</v>
      </c>
      <c r="Z115" s="80">
        <v>64.5</v>
      </c>
    </row>
    <row r="116" spans="1:26" x14ac:dyDescent="0.25">
      <c r="A116" s="19" t="s">
        <v>466</v>
      </c>
      <c r="B116" s="19" t="s">
        <v>104</v>
      </c>
      <c r="C116" s="85" t="s">
        <v>467</v>
      </c>
      <c r="D116" s="84">
        <v>38</v>
      </c>
      <c r="E116" s="84">
        <v>17772451</v>
      </c>
      <c r="F116" s="84">
        <v>87096026</v>
      </c>
      <c r="G116" s="80">
        <v>289.64999999999998</v>
      </c>
      <c r="H116" s="80">
        <v>268.5</v>
      </c>
      <c r="I116" s="19"/>
      <c r="J116" s="84">
        <v>80</v>
      </c>
      <c r="K116" s="84">
        <v>64191157</v>
      </c>
      <c r="L116" s="84">
        <v>312431281</v>
      </c>
      <c r="M116" s="80">
        <v>934.65</v>
      </c>
      <c r="N116" s="80">
        <v>894.32</v>
      </c>
      <c r="O116" s="19"/>
      <c r="P116" s="84">
        <v>135</v>
      </c>
      <c r="Q116" s="84">
        <v>33338836</v>
      </c>
      <c r="R116" s="84">
        <v>130951568</v>
      </c>
      <c r="S116" s="80">
        <v>788.92</v>
      </c>
      <c r="T116" s="80">
        <v>682.34</v>
      </c>
      <c r="U116" s="19"/>
      <c r="V116" s="84">
        <v>119</v>
      </c>
      <c r="W116" s="84">
        <v>15069815</v>
      </c>
      <c r="X116" s="84">
        <v>79618249</v>
      </c>
      <c r="Y116" s="80">
        <v>386.47</v>
      </c>
      <c r="Z116" s="80">
        <v>301.32</v>
      </c>
    </row>
    <row r="117" spans="1:26" x14ac:dyDescent="0.25">
      <c r="A117" s="19" t="s">
        <v>468</v>
      </c>
      <c r="B117" s="19" t="s">
        <v>105</v>
      </c>
      <c r="C117" s="85" t="s">
        <v>469</v>
      </c>
      <c r="D117" s="84">
        <v>39</v>
      </c>
      <c r="E117" s="84">
        <v>10278540</v>
      </c>
      <c r="F117" s="84">
        <v>23937175</v>
      </c>
      <c r="G117" s="80">
        <v>292.55</v>
      </c>
      <c r="H117" s="80">
        <v>266.82</v>
      </c>
      <c r="I117" s="19"/>
      <c r="J117" s="84">
        <v>71</v>
      </c>
      <c r="K117" s="84">
        <v>33745809</v>
      </c>
      <c r="L117" s="84">
        <v>102045693</v>
      </c>
      <c r="M117" s="80">
        <v>914.19</v>
      </c>
      <c r="N117" s="80">
        <v>867.31</v>
      </c>
      <c r="O117" s="19"/>
      <c r="P117" s="84">
        <v>309</v>
      </c>
      <c r="Q117" s="84">
        <v>20747502</v>
      </c>
      <c r="R117" s="84">
        <v>55784649</v>
      </c>
      <c r="S117" s="80">
        <v>875.49</v>
      </c>
      <c r="T117" s="80">
        <v>611.72</v>
      </c>
      <c r="U117" s="19"/>
      <c r="V117" s="84">
        <v>191</v>
      </c>
      <c r="W117" s="84">
        <v>7058624</v>
      </c>
      <c r="X117" s="84">
        <v>23883873</v>
      </c>
      <c r="Y117" s="80">
        <v>409.34</v>
      </c>
      <c r="Z117" s="80">
        <v>234.74</v>
      </c>
    </row>
    <row r="118" spans="1:26" x14ac:dyDescent="0.25">
      <c r="A118" s="19" t="s">
        <v>470</v>
      </c>
      <c r="B118" s="19" t="s">
        <v>105</v>
      </c>
      <c r="C118" s="85" t="s">
        <v>471</v>
      </c>
      <c r="D118" s="84">
        <v>13</v>
      </c>
      <c r="E118" s="84">
        <v>292280</v>
      </c>
      <c r="F118" s="84">
        <v>465200</v>
      </c>
      <c r="G118" s="80">
        <v>24.32</v>
      </c>
      <c r="H118" s="80">
        <v>12.32</v>
      </c>
      <c r="I118" s="19"/>
      <c r="J118" s="84">
        <v>20</v>
      </c>
      <c r="K118" s="84">
        <v>1732268</v>
      </c>
      <c r="L118" s="84">
        <v>3293704</v>
      </c>
      <c r="M118" s="80">
        <v>65.459999999999994</v>
      </c>
      <c r="N118" s="80">
        <v>50.04</v>
      </c>
      <c r="O118" s="19"/>
      <c r="P118" s="84">
        <v>95</v>
      </c>
      <c r="Q118" s="84">
        <v>3425985</v>
      </c>
      <c r="R118" s="84">
        <v>11932010</v>
      </c>
      <c r="S118" s="80">
        <v>160.80000000000001</v>
      </c>
      <c r="T118" s="80">
        <v>74.06</v>
      </c>
      <c r="U118" s="19"/>
      <c r="V118" s="84">
        <v>72</v>
      </c>
      <c r="W118" s="84">
        <v>1309572</v>
      </c>
      <c r="X118" s="84">
        <v>6375444</v>
      </c>
      <c r="Y118" s="80">
        <v>133.02000000000001</v>
      </c>
      <c r="Z118" s="80">
        <v>59.4</v>
      </c>
    </row>
    <row r="119" spans="1:26" x14ac:dyDescent="0.25">
      <c r="A119" s="19" t="s">
        <v>472</v>
      </c>
      <c r="B119" s="19" t="s">
        <v>105</v>
      </c>
      <c r="C119" s="85" t="s">
        <v>473</v>
      </c>
      <c r="D119" s="84">
        <v>40</v>
      </c>
      <c r="E119" s="84">
        <v>2418236</v>
      </c>
      <c r="F119" s="84">
        <v>12249428</v>
      </c>
      <c r="G119" s="80">
        <v>80.11</v>
      </c>
      <c r="H119" s="80">
        <v>45.81</v>
      </c>
      <c r="I119" s="19"/>
      <c r="J119" s="84">
        <v>64</v>
      </c>
      <c r="K119" s="84">
        <v>860315</v>
      </c>
      <c r="L119" s="84">
        <v>9940043</v>
      </c>
      <c r="M119" s="80">
        <v>195.34</v>
      </c>
      <c r="N119" s="80">
        <v>152.34</v>
      </c>
      <c r="O119" s="19"/>
      <c r="P119" s="84">
        <v>134</v>
      </c>
      <c r="Q119" s="84">
        <v>6641329</v>
      </c>
      <c r="R119" s="84">
        <v>20613595</v>
      </c>
      <c r="S119" s="80">
        <v>283.06</v>
      </c>
      <c r="T119" s="80">
        <v>154.69</v>
      </c>
      <c r="U119" s="19"/>
      <c r="V119" s="84">
        <v>94</v>
      </c>
      <c r="W119" s="84">
        <v>3270450</v>
      </c>
      <c r="X119" s="84">
        <v>8805277</v>
      </c>
      <c r="Y119" s="80">
        <v>191.4</v>
      </c>
      <c r="Z119" s="80">
        <v>104.74</v>
      </c>
    </row>
    <row r="120" spans="1:26" x14ac:dyDescent="0.25">
      <c r="A120" s="19" t="s">
        <v>474</v>
      </c>
      <c r="B120" s="19" t="s">
        <v>105</v>
      </c>
      <c r="C120" s="85" t="s">
        <v>475</v>
      </c>
      <c r="D120" s="84">
        <v>15</v>
      </c>
      <c r="E120" s="84">
        <v>1190534</v>
      </c>
      <c r="F120" s="84">
        <v>2827286</v>
      </c>
      <c r="G120" s="80">
        <v>44.87</v>
      </c>
      <c r="H120" s="80">
        <v>31.45</v>
      </c>
      <c r="I120" s="19"/>
      <c r="J120" s="84">
        <v>26</v>
      </c>
      <c r="K120" s="84">
        <v>1092753</v>
      </c>
      <c r="L120" s="84">
        <v>2341089</v>
      </c>
      <c r="M120" s="80">
        <v>45</v>
      </c>
      <c r="N120" s="80">
        <v>23</v>
      </c>
      <c r="O120" s="19"/>
      <c r="P120" s="84">
        <v>69</v>
      </c>
      <c r="Q120" s="84">
        <v>3888238</v>
      </c>
      <c r="R120" s="84">
        <v>22185162</v>
      </c>
      <c r="S120" s="80">
        <v>109.84</v>
      </c>
      <c r="T120" s="80">
        <v>59.59</v>
      </c>
      <c r="U120" s="19"/>
      <c r="V120" s="84">
        <v>32</v>
      </c>
      <c r="W120" s="84">
        <v>1580814</v>
      </c>
      <c r="X120" s="84">
        <v>4967896</v>
      </c>
      <c r="Y120" s="80">
        <v>68.650000000000006</v>
      </c>
      <c r="Z120" s="80">
        <v>42.37</v>
      </c>
    </row>
    <row r="121" spans="1:26" x14ac:dyDescent="0.25">
      <c r="A121" s="19" t="s">
        <v>476</v>
      </c>
      <c r="B121" s="19" t="s">
        <v>105</v>
      </c>
      <c r="C121" s="85" t="s">
        <v>477</v>
      </c>
      <c r="D121" s="84">
        <v>5</v>
      </c>
      <c r="E121" s="84">
        <v>32668</v>
      </c>
      <c r="F121" s="84">
        <v>253926</v>
      </c>
      <c r="G121" s="80">
        <v>6.88</v>
      </c>
      <c r="H121" s="80">
        <v>2.5099999999999998</v>
      </c>
      <c r="I121" s="19"/>
      <c r="J121" s="84">
        <v>18</v>
      </c>
      <c r="K121" s="84">
        <v>23997824</v>
      </c>
      <c r="L121" s="84">
        <v>93261750</v>
      </c>
      <c r="M121" s="80">
        <v>327.62</v>
      </c>
      <c r="N121" s="80">
        <v>309.39</v>
      </c>
      <c r="O121" s="19"/>
      <c r="P121" s="84">
        <v>53</v>
      </c>
      <c r="Q121" s="84">
        <v>8359098</v>
      </c>
      <c r="R121" s="84">
        <v>20397024</v>
      </c>
      <c r="S121" s="80">
        <v>243</v>
      </c>
      <c r="T121" s="80">
        <v>203.6</v>
      </c>
      <c r="U121" s="19"/>
      <c r="V121" s="84">
        <v>60</v>
      </c>
      <c r="W121" s="84">
        <v>2119124</v>
      </c>
      <c r="X121" s="84">
        <v>8893226</v>
      </c>
      <c r="Y121" s="80">
        <v>90.78</v>
      </c>
      <c r="Z121" s="80">
        <v>43.42</v>
      </c>
    </row>
    <row r="122" spans="1:26" x14ac:dyDescent="0.25">
      <c r="A122" s="19" t="s">
        <v>478</v>
      </c>
      <c r="B122" s="19" t="s">
        <v>105</v>
      </c>
      <c r="C122" s="85" t="s">
        <v>479</v>
      </c>
      <c r="D122" s="84">
        <v>3</v>
      </c>
      <c r="E122" s="84">
        <v>43486</v>
      </c>
      <c r="F122" s="84">
        <v>145391</v>
      </c>
      <c r="G122" s="80">
        <v>4</v>
      </c>
      <c r="H122" s="80">
        <v>1</v>
      </c>
      <c r="I122" s="19"/>
      <c r="J122" s="84">
        <v>1</v>
      </c>
      <c r="K122" s="84"/>
      <c r="L122" s="84"/>
      <c r="M122" s="80"/>
      <c r="N122" s="80"/>
      <c r="O122" s="19"/>
      <c r="P122" s="84">
        <v>20</v>
      </c>
      <c r="Q122" s="84">
        <v>1204390</v>
      </c>
      <c r="R122" s="84">
        <v>5061267</v>
      </c>
      <c r="S122" s="80">
        <v>32.26</v>
      </c>
      <c r="T122" s="80">
        <v>18.77</v>
      </c>
      <c r="U122" s="19"/>
      <c r="V122" s="84">
        <v>9</v>
      </c>
      <c r="W122" s="84">
        <v>168449</v>
      </c>
      <c r="X122" s="84">
        <v>353326</v>
      </c>
      <c r="Y122" s="80">
        <v>12.48</v>
      </c>
      <c r="Z122" s="80">
        <v>5.48</v>
      </c>
    </row>
    <row r="123" spans="1:26" x14ac:dyDescent="0.25">
      <c r="A123" s="19" t="s">
        <v>480</v>
      </c>
      <c r="B123" s="19" t="s">
        <v>105</v>
      </c>
      <c r="C123" s="85" t="s">
        <v>481</v>
      </c>
      <c r="D123" s="84">
        <v>11</v>
      </c>
      <c r="E123" s="84">
        <v>720053</v>
      </c>
      <c r="F123" s="84">
        <v>1989424</v>
      </c>
      <c r="G123" s="80">
        <v>29.37</v>
      </c>
      <c r="H123" s="80">
        <v>16.37</v>
      </c>
      <c r="I123" s="19"/>
      <c r="J123" s="84">
        <v>23</v>
      </c>
      <c r="K123" s="84">
        <v>997316</v>
      </c>
      <c r="L123" s="84">
        <v>2058484</v>
      </c>
      <c r="M123" s="80">
        <v>52.97</v>
      </c>
      <c r="N123" s="80">
        <v>28.97</v>
      </c>
      <c r="O123" s="19"/>
      <c r="P123" s="84">
        <v>64</v>
      </c>
      <c r="Q123" s="84">
        <v>1682147</v>
      </c>
      <c r="R123" s="84">
        <v>6450527</v>
      </c>
      <c r="S123" s="80">
        <v>100.01</v>
      </c>
      <c r="T123" s="80">
        <v>29.66</v>
      </c>
      <c r="U123" s="19"/>
      <c r="V123" s="84">
        <v>33</v>
      </c>
      <c r="W123" s="84">
        <v>414984</v>
      </c>
      <c r="X123" s="84">
        <v>1403263</v>
      </c>
      <c r="Y123" s="80">
        <v>42.28</v>
      </c>
      <c r="Z123" s="80">
        <v>8.2799999999999994</v>
      </c>
    </row>
    <row r="124" spans="1:26" x14ac:dyDescent="0.25">
      <c r="A124" s="19" t="s">
        <v>482</v>
      </c>
      <c r="B124" s="19" t="s">
        <v>105</v>
      </c>
      <c r="C124" s="85" t="s">
        <v>105</v>
      </c>
      <c r="D124" s="84">
        <v>307</v>
      </c>
      <c r="E124" s="84">
        <v>100979754</v>
      </c>
      <c r="F124" s="84">
        <v>350939322</v>
      </c>
      <c r="G124" s="80">
        <v>1817.49</v>
      </c>
      <c r="H124" s="80">
        <v>1582.91</v>
      </c>
      <c r="I124" s="19"/>
      <c r="J124" s="84">
        <v>381</v>
      </c>
      <c r="K124" s="84">
        <v>81811218</v>
      </c>
      <c r="L124" s="84">
        <v>290669780</v>
      </c>
      <c r="M124" s="80">
        <v>1528.63</v>
      </c>
      <c r="N124" s="80">
        <v>1299.8599999999999</v>
      </c>
      <c r="O124" s="19"/>
      <c r="P124" s="84">
        <v>2793</v>
      </c>
      <c r="Q124" s="84">
        <v>281881477</v>
      </c>
      <c r="R124" s="84">
        <v>864121354</v>
      </c>
      <c r="S124" s="80">
        <v>8101.14</v>
      </c>
      <c r="T124" s="80">
        <v>5718.75</v>
      </c>
      <c r="U124" s="19"/>
      <c r="V124" s="84">
        <v>1681</v>
      </c>
      <c r="W124" s="84">
        <v>71553121</v>
      </c>
      <c r="X124" s="84">
        <v>352411123</v>
      </c>
      <c r="Y124" s="80">
        <v>3734.8</v>
      </c>
      <c r="Z124" s="80">
        <v>2297.61</v>
      </c>
    </row>
    <row r="125" spans="1:26" x14ac:dyDescent="0.25">
      <c r="A125" s="19" t="s">
        <v>483</v>
      </c>
      <c r="B125" s="19" t="s">
        <v>105</v>
      </c>
      <c r="C125" s="85" t="s">
        <v>484</v>
      </c>
      <c r="D125" s="84">
        <v>5</v>
      </c>
      <c r="E125" s="84">
        <v>878858</v>
      </c>
      <c r="F125" s="84">
        <v>535314</v>
      </c>
      <c r="G125" s="80">
        <v>7.72</v>
      </c>
      <c r="H125" s="80">
        <v>4.72</v>
      </c>
      <c r="I125" s="19"/>
      <c r="J125" s="84">
        <v>16</v>
      </c>
      <c r="K125" s="84">
        <v>2069693</v>
      </c>
      <c r="L125" s="84">
        <v>3875409</v>
      </c>
      <c r="M125" s="80">
        <v>56.36</v>
      </c>
      <c r="N125" s="80">
        <v>46.36</v>
      </c>
      <c r="O125" s="19"/>
      <c r="P125" s="84">
        <v>31</v>
      </c>
      <c r="Q125" s="84">
        <v>2192853</v>
      </c>
      <c r="R125" s="84">
        <v>6784461</v>
      </c>
      <c r="S125" s="80">
        <v>88.76</v>
      </c>
      <c r="T125" s="80">
        <v>62.28</v>
      </c>
      <c r="U125" s="19"/>
      <c r="V125" s="84">
        <v>20</v>
      </c>
      <c r="W125" s="84">
        <v>2378277</v>
      </c>
      <c r="X125" s="84">
        <v>11141886</v>
      </c>
      <c r="Y125" s="80">
        <v>82.96</v>
      </c>
      <c r="Z125" s="80">
        <v>62.17</v>
      </c>
    </row>
    <row r="126" spans="1:26" x14ac:dyDescent="0.25">
      <c r="A126" s="19" t="s">
        <v>485</v>
      </c>
      <c r="B126" s="19" t="s">
        <v>105</v>
      </c>
      <c r="C126" s="85" t="s">
        <v>486</v>
      </c>
      <c r="D126" s="84">
        <v>18</v>
      </c>
      <c r="E126" s="84">
        <v>2538432</v>
      </c>
      <c r="F126" s="84">
        <v>5746786</v>
      </c>
      <c r="G126" s="80">
        <v>92.26</v>
      </c>
      <c r="H126" s="80">
        <v>77.38</v>
      </c>
      <c r="I126" s="19"/>
      <c r="J126" s="84">
        <v>28</v>
      </c>
      <c r="K126" s="84">
        <v>939713</v>
      </c>
      <c r="L126" s="84">
        <v>1866262</v>
      </c>
      <c r="M126" s="80">
        <v>48.28</v>
      </c>
      <c r="N126" s="80">
        <v>27.11</v>
      </c>
      <c r="O126" s="19"/>
      <c r="P126" s="84">
        <v>40</v>
      </c>
      <c r="Q126" s="84">
        <v>1463143</v>
      </c>
      <c r="R126" s="84">
        <v>7394640</v>
      </c>
      <c r="S126" s="80">
        <v>68.099999999999994</v>
      </c>
      <c r="T126" s="80">
        <v>29.47</v>
      </c>
      <c r="U126" s="19"/>
      <c r="V126" s="84">
        <v>42</v>
      </c>
      <c r="W126" s="84">
        <v>360074</v>
      </c>
      <c r="X126" s="84">
        <v>3949995</v>
      </c>
      <c r="Y126" s="80">
        <v>54.72</v>
      </c>
      <c r="Z126" s="80">
        <v>18.649999999999999</v>
      </c>
    </row>
    <row r="127" spans="1:26" x14ac:dyDescent="0.25">
      <c r="A127" s="19" t="s">
        <v>487</v>
      </c>
      <c r="B127" s="19" t="s">
        <v>105</v>
      </c>
      <c r="C127" s="85" t="s">
        <v>488</v>
      </c>
      <c r="D127" s="84">
        <v>9</v>
      </c>
      <c r="E127" s="84">
        <v>354486</v>
      </c>
      <c r="F127" s="84">
        <v>771417</v>
      </c>
      <c r="G127" s="80">
        <v>18.39</v>
      </c>
      <c r="H127" s="80">
        <v>10.39</v>
      </c>
      <c r="I127" s="19"/>
      <c r="J127" s="84">
        <v>13</v>
      </c>
      <c r="K127" s="84">
        <v>2022142</v>
      </c>
      <c r="L127" s="84">
        <v>4463396</v>
      </c>
      <c r="M127" s="80">
        <v>38.409999999999997</v>
      </c>
      <c r="N127" s="80">
        <v>25.59</v>
      </c>
      <c r="O127" s="19"/>
      <c r="P127" s="84">
        <v>30</v>
      </c>
      <c r="Q127" s="84">
        <v>902441</v>
      </c>
      <c r="R127" s="84">
        <v>2829561</v>
      </c>
      <c r="S127" s="80">
        <v>40.68</v>
      </c>
      <c r="T127" s="80">
        <v>14.16</v>
      </c>
      <c r="U127" s="19"/>
      <c r="V127" s="84">
        <v>27</v>
      </c>
      <c r="W127" s="84">
        <v>479981</v>
      </c>
      <c r="X127" s="84">
        <v>1090428</v>
      </c>
      <c r="Y127" s="80">
        <v>40.270000000000003</v>
      </c>
      <c r="Z127" s="80">
        <v>11.27</v>
      </c>
    </row>
    <row r="128" spans="1:26" x14ac:dyDescent="0.25">
      <c r="A128" s="19" t="s">
        <v>489</v>
      </c>
      <c r="B128" s="19" t="s">
        <v>105</v>
      </c>
      <c r="C128" s="85" t="s">
        <v>490</v>
      </c>
      <c r="D128" s="84">
        <v>18</v>
      </c>
      <c r="E128" s="84">
        <v>8045843</v>
      </c>
      <c r="F128" s="84">
        <v>38688345</v>
      </c>
      <c r="G128" s="80">
        <v>132.76</v>
      </c>
      <c r="H128" s="80">
        <v>119.26</v>
      </c>
      <c r="I128" s="19"/>
      <c r="J128" s="84">
        <v>21</v>
      </c>
      <c r="K128" s="84">
        <v>1158052</v>
      </c>
      <c r="L128" s="84">
        <v>4030739</v>
      </c>
      <c r="M128" s="80">
        <v>59.14</v>
      </c>
      <c r="N128" s="80">
        <v>40.14</v>
      </c>
      <c r="O128" s="19"/>
      <c r="P128" s="84">
        <v>49</v>
      </c>
      <c r="Q128" s="84">
        <v>1815326</v>
      </c>
      <c r="R128" s="84">
        <v>6282147</v>
      </c>
      <c r="S128" s="80">
        <v>97.21</v>
      </c>
      <c r="T128" s="80">
        <v>52.38</v>
      </c>
      <c r="U128" s="19"/>
      <c r="V128" s="84">
        <v>22</v>
      </c>
      <c r="W128" s="84">
        <v>1131746</v>
      </c>
      <c r="X128" s="84">
        <v>5539866</v>
      </c>
      <c r="Y128" s="80">
        <v>49.06</v>
      </c>
      <c r="Z128" s="80">
        <v>33.06</v>
      </c>
    </row>
    <row r="129" spans="1:26" x14ac:dyDescent="0.25">
      <c r="A129" s="19" t="s">
        <v>491</v>
      </c>
      <c r="B129" s="19" t="s">
        <v>105</v>
      </c>
      <c r="C129" s="85" t="s">
        <v>492</v>
      </c>
      <c r="D129" s="84">
        <v>7</v>
      </c>
      <c r="E129" s="84">
        <v>352664</v>
      </c>
      <c r="F129" s="84">
        <v>1630649</v>
      </c>
      <c r="G129" s="80">
        <v>16.18</v>
      </c>
      <c r="H129" s="80">
        <v>6.18</v>
      </c>
      <c r="I129" s="19"/>
      <c r="J129" s="84">
        <v>8</v>
      </c>
      <c r="K129" s="84">
        <v>508604</v>
      </c>
      <c r="L129" s="84">
        <v>994630</v>
      </c>
      <c r="M129" s="80">
        <v>27.28</v>
      </c>
      <c r="N129" s="80">
        <v>21.28</v>
      </c>
      <c r="O129" s="19"/>
      <c r="P129" s="84">
        <v>33</v>
      </c>
      <c r="Q129" s="84">
        <v>1001769</v>
      </c>
      <c r="R129" s="84">
        <v>2573264</v>
      </c>
      <c r="S129" s="80">
        <v>45.22</v>
      </c>
      <c r="T129" s="80">
        <v>18.22</v>
      </c>
      <c r="U129" s="19"/>
      <c r="V129" s="84">
        <v>23</v>
      </c>
      <c r="W129" s="84">
        <v>586086</v>
      </c>
      <c r="X129" s="84">
        <v>2034941</v>
      </c>
      <c r="Y129" s="80">
        <v>44.56</v>
      </c>
      <c r="Z129" s="80">
        <v>22.96</v>
      </c>
    </row>
    <row r="130" spans="1:26" x14ac:dyDescent="0.25">
      <c r="A130" s="19" t="s">
        <v>493</v>
      </c>
      <c r="B130" s="19" t="s">
        <v>105</v>
      </c>
      <c r="C130" s="85" t="s">
        <v>494</v>
      </c>
      <c r="D130" s="84">
        <v>15</v>
      </c>
      <c r="E130" s="84">
        <v>425272</v>
      </c>
      <c r="F130" s="84">
        <v>871265</v>
      </c>
      <c r="G130" s="80">
        <v>30.86</v>
      </c>
      <c r="H130" s="80">
        <v>13.86</v>
      </c>
      <c r="I130" s="19"/>
      <c r="J130" s="84">
        <v>29</v>
      </c>
      <c r="K130" s="84">
        <v>2404428</v>
      </c>
      <c r="L130" s="84">
        <v>6327061</v>
      </c>
      <c r="M130" s="80">
        <v>92.36</v>
      </c>
      <c r="N130" s="80">
        <v>58.63</v>
      </c>
      <c r="O130" s="19"/>
      <c r="P130" s="84">
        <v>58</v>
      </c>
      <c r="Q130" s="84">
        <v>2978880</v>
      </c>
      <c r="R130" s="84">
        <v>26865808</v>
      </c>
      <c r="S130" s="80">
        <v>107.05</v>
      </c>
      <c r="T130" s="80">
        <v>56.86</v>
      </c>
      <c r="U130" s="19"/>
      <c r="V130" s="84">
        <v>43</v>
      </c>
      <c r="W130" s="84">
        <v>2860695</v>
      </c>
      <c r="X130" s="84">
        <v>9174995</v>
      </c>
      <c r="Y130" s="80">
        <v>100.3</v>
      </c>
      <c r="Z130" s="80">
        <v>59.63</v>
      </c>
    </row>
    <row r="131" spans="1:26" x14ac:dyDescent="0.25">
      <c r="A131" s="19" t="s">
        <v>495</v>
      </c>
      <c r="B131" s="19" t="s">
        <v>105</v>
      </c>
      <c r="C131" s="85" t="s">
        <v>496</v>
      </c>
      <c r="D131" s="84">
        <v>4</v>
      </c>
      <c r="E131" s="84">
        <v>1509633</v>
      </c>
      <c r="F131" s="84">
        <v>5182192</v>
      </c>
      <c r="G131" s="80">
        <v>51.83</v>
      </c>
      <c r="H131" s="80">
        <v>48.83</v>
      </c>
      <c r="I131" s="19"/>
      <c r="J131" s="84">
        <v>6</v>
      </c>
      <c r="K131" s="84">
        <v>454361</v>
      </c>
      <c r="L131" s="84">
        <v>1016937</v>
      </c>
      <c r="M131" s="80">
        <v>18.239999999999998</v>
      </c>
      <c r="N131" s="80">
        <v>15.24</v>
      </c>
      <c r="O131" s="19"/>
      <c r="P131" s="84">
        <v>19</v>
      </c>
      <c r="Q131" s="84">
        <v>738987</v>
      </c>
      <c r="R131" s="84">
        <v>1610093</v>
      </c>
      <c r="S131" s="80">
        <v>32.450000000000003</v>
      </c>
      <c r="T131" s="80">
        <v>12.45</v>
      </c>
      <c r="U131" s="19"/>
      <c r="V131" s="84">
        <v>17</v>
      </c>
      <c r="W131" s="84">
        <v>208618</v>
      </c>
      <c r="X131" s="84">
        <v>1250224</v>
      </c>
      <c r="Y131" s="80">
        <v>24.06</v>
      </c>
      <c r="Z131" s="80">
        <v>5.0599999999999996</v>
      </c>
    </row>
    <row r="132" spans="1:26" x14ac:dyDescent="0.25">
      <c r="A132" s="19" t="s">
        <v>497</v>
      </c>
      <c r="B132" s="19" t="s">
        <v>105</v>
      </c>
      <c r="C132" s="85" t="s">
        <v>498</v>
      </c>
      <c r="D132" s="84">
        <v>8</v>
      </c>
      <c r="E132" s="84">
        <v>141719</v>
      </c>
      <c r="F132" s="84">
        <v>447406</v>
      </c>
      <c r="G132" s="80">
        <v>10.31</v>
      </c>
      <c r="H132" s="80">
        <v>3.31</v>
      </c>
      <c r="I132" s="19"/>
      <c r="J132" s="84">
        <v>6</v>
      </c>
      <c r="K132" s="84">
        <v>801364</v>
      </c>
      <c r="L132" s="84">
        <v>6578719</v>
      </c>
      <c r="M132" s="80">
        <v>32.42</v>
      </c>
      <c r="N132" s="80">
        <v>27.58</v>
      </c>
      <c r="O132" s="19"/>
      <c r="P132" s="84">
        <v>28</v>
      </c>
      <c r="Q132" s="84">
        <v>750695</v>
      </c>
      <c r="R132" s="84">
        <v>3614848</v>
      </c>
      <c r="S132" s="80">
        <v>37.71</v>
      </c>
      <c r="T132" s="80">
        <v>4.71</v>
      </c>
      <c r="U132" s="19"/>
      <c r="V132" s="84">
        <v>18</v>
      </c>
      <c r="W132" s="84">
        <v>281594</v>
      </c>
      <c r="X132" s="84">
        <v>1574507</v>
      </c>
      <c r="Y132" s="80">
        <v>27.97</v>
      </c>
      <c r="Z132" s="80">
        <v>9.09</v>
      </c>
    </row>
    <row r="133" spans="1:26" x14ac:dyDescent="0.25">
      <c r="A133" s="19" t="s">
        <v>499</v>
      </c>
      <c r="B133" s="19" t="s">
        <v>105</v>
      </c>
      <c r="C133" s="85" t="s">
        <v>500</v>
      </c>
      <c r="D133" s="84">
        <v>7</v>
      </c>
      <c r="E133" s="84">
        <v>95278</v>
      </c>
      <c r="F133" s="84">
        <v>339875</v>
      </c>
      <c r="G133" s="80">
        <v>9.99</v>
      </c>
      <c r="H133" s="80">
        <v>3.99</v>
      </c>
      <c r="I133" s="19"/>
      <c r="J133" s="84">
        <v>18</v>
      </c>
      <c r="K133" s="84">
        <v>961129</v>
      </c>
      <c r="L133" s="84">
        <v>2132205</v>
      </c>
      <c r="M133" s="80">
        <v>42.79</v>
      </c>
      <c r="N133" s="80">
        <v>25.79</v>
      </c>
      <c r="O133" s="19"/>
      <c r="P133" s="84">
        <v>38</v>
      </c>
      <c r="Q133" s="84">
        <v>2136899</v>
      </c>
      <c r="R133" s="84">
        <v>5692563</v>
      </c>
      <c r="S133" s="80">
        <v>63.72</v>
      </c>
      <c r="T133" s="80">
        <v>32.72</v>
      </c>
      <c r="U133" s="19"/>
      <c r="V133" s="84">
        <v>10</v>
      </c>
      <c r="W133" s="84">
        <v>106902</v>
      </c>
      <c r="X133" s="84">
        <v>423447</v>
      </c>
      <c r="Y133" s="80">
        <v>13.46</v>
      </c>
      <c r="Z133" s="80">
        <v>2.46</v>
      </c>
    </row>
    <row r="134" spans="1:26" x14ac:dyDescent="0.25">
      <c r="A134" s="19" t="s">
        <v>501</v>
      </c>
      <c r="B134" s="19" t="s">
        <v>105</v>
      </c>
      <c r="C134" s="85" t="s">
        <v>502</v>
      </c>
      <c r="D134" s="84">
        <v>7</v>
      </c>
      <c r="E134" s="84">
        <v>120403</v>
      </c>
      <c r="F134" s="84">
        <v>289993</v>
      </c>
      <c r="G134" s="80">
        <v>9.94</v>
      </c>
      <c r="H134" s="80">
        <v>1.94</v>
      </c>
      <c r="I134" s="19"/>
      <c r="J134" s="84">
        <v>6</v>
      </c>
      <c r="K134" s="84">
        <v>69908</v>
      </c>
      <c r="L134" s="84">
        <v>218920</v>
      </c>
      <c r="M134" s="80">
        <v>6.18</v>
      </c>
      <c r="N134" s="80">
        <v>0.98</v>
      </c>
      <c r="O134" s="19"/>
      <c r="P134" s="84">
        <v>22</v>
      </c>
      <c r="Q134" s="84">
        <v>836692</v>
      </c>
      <c r="R134" s="84">
        <v>1696339</v>
      </c>
      <c r="S134" s="80">
        <v>27.67</v>
      </c>
      <c r="T134" s="80">
        <v>5.98</v>
      </c>
      <c r="U134" s="19"/>
      <c r="V134" s="84">
        <v>14</v>
      </c>
      <c r="W134" s="84">
        <v>179169</v>
      </c>
      <c r="X134" s="84">
        <v>386754</v>
      </c>
      <c r="Y134" s="80">
        <v>15.02</v>
      </c>
      <c r="Z134" s="80">
        <v>1.58</v>
      </c>
    </row>
    <row r="135" spans="1:26" x14ac:dyDescent="0.25">
      <c r="A135" s="19" t="s">
        <v>503</v>
      </c>
      <c r="B135" s="19" t="s">
        <v>105</v>
      </c>
      <c r="C135" s="85" t="s">
        <v>504</v>
      </c>
      <c r="D135" s="84">
        <v>15</v>
      </c>
      <c r="E135" s="84">
        <v>1419974</v>
      </c>
      <c r="F135" s="84">
        <v>8505124</v>
      </c>
      <c r="G135" s="80">
        <v>48.81</v>
      </c>
      <c r="H135" s="80">
        <v>37.81</v>
      </c>
      <c r="I135" s="19"/>
      <c r="J135" s="84">
        <v>17</v>
      </c>
      <c r="K135" s="84">
        <v>1471985</v>
      </c>
      <c r="L135" s="84">
        <v>3719335</v>
      </c>
      <c r="M135" s="80">
        <v>45.04</v>
      </c>
      <c r="N135" s="80">
        <v>31.04</v>
      </c>
      <c r="O135" s="19"/>
      <c r="P135" s="84">
        <v>63</v>
      </c>
      <c r="Q135" s="84">
        <v>2412716</v>
      </c>
      <c r="R135" s="84">
        <v>6403953</v>
      </c>
      <c r="S135" s="80">
        <v>138.43</v>
      </c>
      <c r="T135" s="80">
        <v>79.290000000000006</v>
      </c>
      <c r="U135" s="19"/>
      <c r="V135" s="84">
        <v>34</v>
      </c>
      <c r="W135" s="84">
        <v>1433866</v>
      </c>
      <c r="X135" s="84">
        <v>5932281</v>
      </c>
      <c r="Y135" s="80">
        <v>66.17</v>
      </c>
      <c r="Z135" s="80">
        <v>32.17</v>
      </c>
    </row>
    <row r="136" spans="1:26" x14ac:dyDescent="0.25">
      <c r="A136" s="19" t="s">
        <v>505</v>
      </c>
      <c r="B136" s="19" t="s">
        <v>105</v>
      </c>
      <c r="C136" s="85" t="s">
        <v>506</v>
      </c>
      <c r="D136" s="84">
        <v>6</v>
      </c>
      <c r="E136" s="84">
        <v>140686</v>
      </c>
      <c r="F136" s="84">
        <v>676540</v>
      </c>
      <c r="G136" s="80">
        <v>14.89</v>
      </c>
      <c r="H136" s="80">
        <v>6.89</v>
      </c>
      <c r="I136" s="19"/>
      <c r="J136" s="84">
        <v>5</v>
      </c>
      <c r="K136" s="84">
        <v>58067</v>
      </c>
      <c r="L136" s="84">
        <v>289246</v>
      </c>
      <c r="M136" s="80">
        <v>8.25</v>
      </c>
      <c r="N136" s="80">
        <v>4.25</v>
      </c>
      <c r="O136" s="19"/>
      <c r="P136" s="84">
        <v>25</v>
      </c>
      <c r="Q136" s="84">
        <v>632604</v>
      </c>
      <c r="R136" s="84">
        <v>2910147</v>
      </c>
      <c r="S136" s="80">
        <v>35.46</v>
      </c>
      <c r="T136" s="80">
        <v>4.8600000000000003</v>
      </c>
      <c r="U136" s="19"/>
      <c r="V136" s="84">
        <v>19</v>
      </c>
      <c r="W136" s="84">
        <v>208906</v>
      </c>
      <c r="X136" s="84">
        <v>751747</v>
      </c>
      <c r="Y136" s="80">
        <v>24.78</v>
      </c>
      <c r="Z136" s="80">
        <v>3.78</v>
      </c>
    </row>
    <row r="137" spans="1:26" x14ac:dyDescent="0.25">
      <c r="A137" s="19" t="s">
        <v>507</v>
      </c>
      <c r="B137" s="19" t="s">
        <v>105</v>
      </c>
      <c r="C137" s="85" t="s">
        <v>508</v>
      </c>
      <c r="D137" s="84">
        <v>11</v>
      </c>
      <c r="E137" s="84">
        <v>734865</v>
      </c>
      <c r="F137" s="84">
        <v>1466780</v>
      </c>
      <c r="G137" s="80">
        <v>29.4</v>
      </c>
      <c r="H137" s="80">
        <v>16.850000000000001</v>
      </c>
      <c r="I137" s="19"/>
      <c r="J137" s="84">
        <v>24</v>
      </c>
      <c r="K137" s="84">
        <v>699749</v>
      </c>
      <c r="L137" s="84">
        <v>2596029</v>
      </c>
      <c r="M137" s="80">
        <v>48.73</v>
      </c>
      <c r="N137" s="80">
        <v>22.32</v>
      </c>
      <c r="O137" s="19"/>
      <c r="P137" s="84">
        <v>40</v>
      </c>
      <c r="Q137" s="84">
        <v>3048382</v>
      </c>
      <c r="R137" s="84">
        <v>7734249</v>
      </c>
      <c r="S137" s="80">
        <v>107.58</v>
      </c>
      <c r="T137" s="80">
        <v>73.92</v>
      </c>
      <c r="U137" s="19"/>
      <c r="V137" s="84">
        <v>47</v>
      </c>
      <c r="W137" s="84">
        <v>1045386</v>
      </c>
      <c r="X137" s="84">
        <v>3847193</v>
      </c>
      <c r="Y137" s="80">
        <v>79.209999999999994</v>
      </c>
      <c r="Z137" s="80">
        <v>32.200000000000003</v>
      </c>
    </row>
    <row r="138" spans="1:26" x14ac:dyDescent="0.25">
      <c r="A138" s="19" t="s">
        <v>509</v>
      </c>
      <c r="B138" s="19" t="s">
        <v>105</v>
      </c>
      <c r="C138" s="85" t="s">
        <v>510</v>
      </c>
      <c r="D138" s="84">
        <v>22</v>
      </c>
      <c r="E138" s="84">
        <v>1010597</v>
      </c>
      <c r="F138" s="84">
        <v>1872964</v>
      </c>
      <c r="G138" s="80">
        <v>39.700000000000003</v>
      </c>
      <c r="H138" s="80">
        <v>21.12</v>
      </c>
      <c r="I138" s="19"/>
      <c r="J138" s="84">
        <v>22</v>
      </c>
      <c r="K138" s="84">
        <v>-1316262</v>
      </c>
      <c r="L138" s="84">
        <v>2362174</v>
      </c>
      <c r="M138" s="80">
        <v>52.32</v>
      </c>
      <c r="N138" s="80">
        <v>33.99</v>
      </c>
      <c r="O138" s="19"/>
      <c r="P138" s="84">
        <v>93</v>
      </c>
      <c r="Q138" s="84">
        <v>3937460</v>
      </c>
      <c r="R138" s="84">
        <v>17762364</v>
      </c>
      <c r="S138" s="80">
        <v>173.46</v>
      </c>
      <c r="T138" s="80">
        <v>87.64</v>
      </c>
      <c r="U138" s="19"/>
      <c r="V138" s="84">
        <v>59</v>
      </c>
      <c r="W138" s="84">
        <v>1853577</v>
      </c>
      <c r="X138" s="84">
        <v>10151651</v>
      </c>
      <c r="Y138" s="80">
        <v>102.12</v>
      </c>
      <c r="Z138" s="80">
        <v>45.89</v>
      </c>
    </row>
    <row r="139" spans="1:26" x14ac:dyDescent="0.25">
      <c r="A139" s="19" t="s">
        <v>511</v>
      </c>
      <c r="B139" s="19" t="s">
        <v>105</v>
      </c>
      <c r="C139" s="85" t="s">
        <v>512</v>
      </c>
      <c r="D139" s="84">
        <v>15</v>
      </c>
      <c r="E139" s="84">
        <v>551909</v>
      </c>
      <c r="F139" s="84">
        <v>904534</v>
      </c>
      <c r="G139" s="80">
        <v>32.909999999999997</v>
      </c>
      <c r="H139" s="80">
        <v>11.91</v>
      </c>
      <c r="I139" s="19"/>
      <c r="J139" s="84">
        <v>21</v>
      </c>
      <c r="K139" s="84">
        <v>1769926</v>
      </c>
      <c r="L139" s="84">
        <v>3748728</v>
      </c>
      <c r="M139" s="80">
        <v>76.98</v>
      </c>
      <c r="N139" s="80">
        <v>58.37</v>
      </c>
      <c r="O139" s="19"/>
      <c r="P139" s="84">
        <v>162</v>
      </c>
      <c r="Q139" s="84">
        <v>8156606</v>
      </c>
      <c r="R139" s="84">
        <v>20308232</v>
      </c>
      <c r="S139" s="80">
        <v>293.39999999999998</v>
      </c>
      <c r="T139" s="80">
        <v>135.12</v>
      </c>
      <c r="U139" s="19"/>
      <c r="V139" s="84">
        <v>67</v>
      </c>
      <c r="W139" s="84">
        <v>2309890</v>
      </c>
      <c r="X139" s="84">
        <v>8286068</v>
      </c>
      <c r="Y139" s="80">
        <v>152.16</v>
      </c>
      <c r="Z139" s="80">
        <v>78.03</v>
      </c>
    </row>
    <row r="140" spans="1:26" x14ac:dyDescent="0.25">
      <c r="A140" s="19" t="s">
        <v>513</v>
      </c>
      <c r="B140" s="19" t="s">
        <v>105</v>
      </c>
      <c r="C140" s="85" t="s">
        <v>514</v>
      </c>
      <c r="D140" s="84">
        <v>13</v>
      </c>
      <c r="E140" s="84">
        <v>1024979</v>
      </c>
      <c r="F140" s="84">
        <v>3381201</v>
      </c>
      <c r="G140" s="80">
        <v>28.3</v>
      </c>
      <c r="H140" s="80">
        <v>19.3</v>
      </c>
      <c r="I140" s="19"/>
      <c r="J140" s="84">
        <v>24</v>
      </c>
      <c r="K140" s="84">
        <v>3372051</v>
      </c>
      <c r="L140" s="84">
        <v>11160059</v>
      </c>
      <c r="M140" s="80">
        <v>87.53</v>
      </c>
      <c r="N140" s="80">
        <v>64.53</v>
      </c>
      <c r="O140" s="19"/>
      <c r="P140" s="84">
        <v>64</v>
      </c>
      <c r="Q140" s="84">
        <v>2750531</v>
      </c>
      <c r="R140" s="84">
        <v>7322068</v>
      </c>
      <c r="S140" s="80">
        <v>121.99</v>
      </c>
      <c r="T140" s="80">
        <v>67.5</v>
      </c>
      <c r="U140" s="19"/>
      <c r="V140" s="84">
        <v>35</v>
      </c>
      <c r="W140" s="84">
        <v>556755</v>
      </c>
      <c r="X140" s="84">
        <v>2176993</v>
      </c>
      <c r="Y140" s="80">
        <v>52.69</v>
      </c>
      <c r="Z140" s="80">
        <v>12.69</v>
      </c>
    </row>
    <row r="141" spans="1:26" x14ac:dyDescent="0.25">
      <c r="A141" s="19" t="s">
        <v>515</v>
      </c>
      <c r="B141" s="19" t="s">
        <v>105</v>
      </c>
      <c r="C141" s="85" t="s">
        <v>516</v>
      </c>
      <c r="D141" s="84">
        <v>11</v>
      </c>
      <c r="E141" s="84">
        <v>194411</v>
      </c>
      <c r="F141" s="84">
        <v>564357</v>
      </c>
      <c r="G141" s="80">
        <v>17.47</v>
      </c>
      <c r="H141" s="80">
        <v>5.47</v>
      </c>
      <c r="I141" s="19"/>
      <c r="J141" s="84">
        <v>38</v>
      </c>
      <c r="K141" s="84">
        <v>1215539</v>
      </c>
      <c r="L141" s="84">
        <v>2812999</v>
      </c>
      <c r="M141" s="80">
        <v>104.06</v>
      </c>
      <c r="N141" s="80">
        <v>63.06</v>
      </c>
      <c r="O141" s="19"/>
      <c r="P141" s="84">
        <v>79</v>
      </c>
      <c r="Q141" s="84">
        <v>3378632</v>
      </c>
      <c r="R141" s="84">
        <v>12822313</v>
      </c>
      <c r="S141" s="80">
        <v>212.74</v>
      </c>
      <c r="T141" s="80">
        <v>137.88999999999999</v>
      </c>
      <c r="U141" s="19"/>
      <c r="V141" s="84">
        <v>57</v>
      </c>
      <c r="W141" s="84">
        <v>692665</v>
      </c>
      <c r="X141" s="84">
        <v>3890224</v>
      </c>
      <c r="Y141" s="80">
        <v>81.11</v>
      </c>
      <c r="Z141" s="80">
        <v>13.13</v>
      </c>
    </row>
    <row r="142" spans="1:26" x14ac:dyDescent="0.25">
      <c r="A142" s="19" t="s">
        <v>517</v>
      </c>
      <c r="B142" s="19" t="s">
        <v>105</v>
      </c>
      <c r="C142" s="85" t="s">
        <v>518</v>
      </c>
      <c r="D142" s="84">
        <v>23</v>
      </c>
      <c r="E142" s="84">
        <v>788766</v>
      </c>
      <c r="F142" s="84">
        <v>1700798</v>
      </c>
      <c r="G142" s="80">
        <v>51.32</v>
      </c>
      <c r="H142" s="80">
        <v>28.52</v>
      </c>
      <c r="I142" s="19"/>
      <c r="J142" s="84">
        <v>59</v>
      </c>
      <c r="K142" s="84">
        <v>3742226</v>
      </c>
      <c r="L142" s="84">
        <v>8259555</v>
      </c>
      <c r="M142" s="80">
        <v>169.09</v>
      </c>
      <c r="N142" s="80">
        <v>117.46</v>
      </c>
      <c r="O142" s="19"/>
      <c r="P142" s="84">
        <v>90</v>
      </c>
      <c r="Q142" s="84">
        <v>2762785</v>
      </c>
      <c r="R142" s="84">
        <v>9513830</v>
      </c>
      <c r="S142" s="80">
        <v>138.16</v>
      </c>
      <c r="T142" s="80">
        <v>55.32</v>
      </c>
      <c r="U142" s="19"/>
      <c r="V142" s="84">
        <v>74</v>
      </c>
      <c r="W142" s="84">
        <v>1180332</v>
      </c>
      <c r="X142" s="84">
        <v>4721486</v>
      </c>
      <c r="Y142" s="80">
        <v>126.3</v>
      </c>
      <c r="Z142" s="80">
        <v>49.24</v>
      </c>
    </row>
    <row r="143" spans="1:26" x14ac:dyDescent="0.25">
      <c r="A143" s="19" t="s">
        <v>519</v>
      </c>
      <c r="B143" s="19" t="s">
        <v>105</v>
      </c>
      <c r="C143" s="85" t="s">
        <v>520</v>
      </c>
      <c r="D143" s="84">
        <v>18</v>
      </c>
      <c r="E143" s="84">
        <v>1745097</v>
      </c>
      <c r="F143" s="84">
        <v>4314652</v>
      </c>
      <c r="G143" s="80">
        <v>90.44</v>
      </c>
      <c r="H143" s="80">
        <v>78.44</v>
      </c>
      <c r="I143" s="19"/>
      <c r="J143" s="84">
        <v>28</v>
      </c>
      <c r="K143" s="84">
        <v>4099811</v>
      </c>
      <c r="L143" s="84">
        <v>6600944</v>
      </c>
      <c r="M143" s="80">
        <v>107.34</v>
      </c>
      <c r="N143" s="80">
        <v>81.569999999999993</v>
      </c>
      <c r="O143" s="19"/>
      <c r="P143" s="84">
        <v>72</v>
      </c>
      <c r="Q143" s="84">
        <v>3206542</v>
      </c>
      <c r="R143" s="84">
        <v>7879475</v>
      </c>
      <c r="S143" s="80">
        <v>140.33000000000001</v>
      </c>
      <c r="T143" s="80">
        <v>75.77</v>
      </c>
      <c r="U143" s="19"/>
      <c r="V143" s="84">
        <v>53</v>
      </c>
      <c r="W143" s="84">
        <v>1028773</v>
      </c>
      <c r="X143" s="84">
        <v>4388599</v>
      </c>
      <c r="Y143" s="80">
        <v>83.31</v>
      </c>
      <c r="Z143" s="80">
        <v>30.52</v>
      </c>
    </row>
    <row r="144" spans="1:26" x14ac:dyDescent="0.25">
      <c r="A144" s="19" t="s">
        <v>521</v>
      </c>
      <c r="B144" s="19" t="s">
        <v>105</v>
      </c>
      <c r="C144" s="85" t="s">
        <v>522</v>
      </c>
      <c r="D144" s="84">
        <v>14</v>
      </c>
      <c r="E144" s="84">
        <v>4516111</v>
      </c>
      <c r="F144" s="84">
        <v>2518053</v>
      </c>
      <c r="G144" s="80">
        <v>42.65</v>
      </c>
      <c r="H144" s="80">
        <v>30.65</v>
      </c>
      <c r="I144" s="19"/>
      <c r="J144" s="84">
        <v>38</v>
      </c>
      <c r="K144" s="84">
        <v>2923550</v>
      </c>
      <c r="L144" s="84">
        <v>10732857</v>
      </c>
      <c r="M144" s="80">
        <v>122.68</v>
      </c>
      <c r="N144" s="80">
        <v>86.4</v>
      </c>
      <c r="O144" s="19"/>
      <c r="P144" s="84">
        <v>58</v>
      </c>
      <c r="Q144" s="84">
        <v>1945236</v>
      </c>
      <c r="R144" s="84">
        <v>6923580</v>
      </c>
      <c r="S144" s="80">
        <v>210.39</v>
      </c>
      <c r="T144" s="80">
        <v>154.29</v>
      </c>
      <c r="U144" s="19"/>
      <c r="V144" s="84">
        <v>57</v>
      </c>
      <c r="W144" s="84">
        <v>3277652</v>
      </c>
      <c r="X144" s="84">
        <v>13772368</v>
      </c>
      <c r="Y144" s="80">
        <v>154.46</v>
      </c>
      <c r="Z144" s="80">
        <v>95.84</v>
      </c>
    </row>
    <row r="145" spans="1:26" x14ac:dyDescent="0.25">
      <c r="A145" s="19" t="s">
        <v>523</v>
      </c>
      <c r="B145" s="19" t="s">
        <v>105</v>
      </c>
      <c r="C145" s="85" t="s">
        <v>524</v>
      </c>
      <c r="D145" s="84">
        <v>20</v>
      </c>
      <c r="E145" s="84">
        <v>1905051</v>
      </c>
      <c r="F145" s="84">
        <v>7687387</v>
      </c>
      <c r="G145" s="80">
        <v>69.709999999999994</v>
      </c>
      <c r="H145" s="80">
        <v>45.07</v>
      </c>
      <c r="I145" s="19"/>
      <c r="J145" s="84">
        <v>29</v>
      </c>
      <c r="K145" s="84">
        <v>2750926</v>
      </c>
      <c r="L145" s="84">
        <v>7917424</v>
      </c>
      <c r="M145" s="80">
        <v>104.22</v>
      </c>
      <c r="N145" s="80">
        <v>71.400000000000006</v>
      </c>
      <c r="O145" s="19"/>
      <c r="P145" s="84">
        <v>98</v>
      </c>
      <c r="Q145" s="84">
        <v>3509468</v>
      </c>
      <c r="R145" s="84">
        <v>15795804</v>
      </c>
      <c r="S145" s="80">
        <v>149.68</v>
      </c>
      <c r="T145" s="80">
        <v>59.91</v>
      </c>
      <c r="U145" s="19"/>
      <c r="V145" s="84">
        <v>62</v>
      </c>
      <c r="W145" s="84">
        <v>1017369</v>
      </c>
      <c r="X145" s="84">
        <v>3962472</v>
      </c>
      <c r="Y145" s="80">
        <v>103.87</v>
      </c>
      <c r="Z145" s="80">
        <v>36.479999999999997</v>
      </c>
    </row>
    <row r="146" spans="1:26" x14ac:dyDescent="0.25">
      <c r="A146" s="19" t="s">
        <v>525</v>
      </c>
      <c r="B146" s="19" t="s">
        <v>105</v>
      </c>
      <c r="C146" s="85" t="s">
        <v>526</v>
      </c>
      <c r="D146" s="84">
        <v>22</v>
      </c>
      <c r="E146" s="84">
        <v>763113</v>
      </c>
      <c r="F146" s="84">
        <v>1767892</v>
      </c>
      <c r="G146" s="80">
        <v>47.09</v>
      </c>
      <c r="H146" s="80">
        <v>26.09</v>
      </c>
      <c r="I146" s="19"/>
      <c r="J146" s="84">
        <v>22</v>
      </c>
      <c r="K146" s="84">
        <v>344384</v>
      </c>
      <c r="L146" s="84">
        <v>6975482</v>
      </c>
      <c r="M146" s="80">
        <v>59.14</v>
      </c>
      <c r="N146" s="80">
        <v>45.14</v>
      </c>
      <c r="O146" s="19"/>
      <c r="P146" s="84">
        <v>105</v>
      </c>
      <c r="Q146" s="84">
        <v>4696298</v>
      </c>
      <c r="R146" s="84">
        <v>27817957</v>
      </c>
      <c r="S146" s="80">
        <v>184.12</v>
      </c>
      <c r="T146" s="80">
        <v>87.86</v>
      </c>
      <c r="U146" s="19"/>
      <c r="V146" s="84">
        <v>61</v>
      </c>
      <c r="W146" s="84">
        <v>1134689</v>
      </c>
      <c r="X146" s="84">
        <v>4208368</v>
      </c>
      <c r="Y146" s="80">
        <v>94.02</v>
      </c>
      <c r="Z146" s="80">
        <v>36.049999999999997</v>
      </c>
    </row>
    <row r="147" spans="1:26" x14ac:dyDescent="0.25">
      <c r="A147" s="19" t="s">
        <v>527</v>
      </c>
      <c r="B147" s="19" t="s">
        <v>105</v>
      </c>
      <c r="C147" s="85" t="s">
        <v>528</v>
      </c>
      <c r="D147" s="84">
        <v>10</v>
      </c>
      <c r="E147" s="84">
        <v>1915555</v>
      </c>
      <c r="F147" s="84">
        <v>5488081</v>
      </c>
      <c r="G147" s="80">
        <v>34.29</v>
      </c>
      <c r="H147" s="80">
        <v>20.29</v>
      </c>
      <c r="I147" s="19"/>
      <c r="J147" s="84">
        <v>20</v>
      </c>
      <c r="K147" s="84">
        <v>654101</v>
      </c>
      <c r="L147" s="84">
        <v>1238314</v>
      </c>
      <c r="M147" s="80">
        <v>53.09</v>
      </c>
      <c r="N147" s="80">
        <v>34.090000000000003</v>
      </c>
      <c r="O147" s="19"/>
      <c r="P147" s="84">
        <v>42</v>
      </c>
      <c r="Q147" s="84">
        <v>1109055</v>
      </c>
      <c r="R147" s="84">
        <v>3299511</v>
      </c>
      <c r="S147" s="80">
        <v>57.45</v>
      </c>
      <c r="T147" s="80">
        <v>17.489999999999998</v>
      </c>
      <c r="U147" s="19"/>
      <c r="V147" s="84">
        <v>20</v>
      </c>
      <c r="W147" s="84">
        <v>588113</v>
      </c>
      <c r="X147" s="84">
        <v>1258004</v>
      </c>
      <c r="Y147" s="80">
        <v>35.5</v>
      </c>
      <c r="Z147" s="80">
        <v>16.5</v>
      </c>
    </row>
    <row r="148" spans="1:26" x14ac:dyDescent="0.25">
      <c r="A148" s="19" t="s">
        <v>529</v>
      </c>
      <c r="B148" s="19" t="s">
        <v>105</v>
      </c>
      <c r="C148" s="85" t="s">
        <v>530</v>
      </c>
      <c r="D148" s="84">
        <v>7</v>
      </c>
      <c r="E148" s="84">
        <v>393992</v>
      </c>
      <c r="F148" s="84">
        <v>745382</v>
      </c>
      <c r="G148" s="80">
        <v>17.32</v>
      </c>
      <c r="H148" s="80">
        <v>12.3</v>
      </c>
      <c r="I148" s="19"/>
      <c r="J148" s="84">
        <v>19</v>
      </c>
      <c r="K148" s="84">
        <v>9064490</v>
      </c>
      <c r="L148" s="84">
        <v>63127676</v>
      </c>
      <c r="M148" s="80">
        <v>165.08</v>
      </c>
      <c r="N148" s="80">
        <v>157.08000000000001</v>
      </c>
      <c r="O148" s="19"/>
      <c r="P148" s="84">
        <v>25</v>
      </c>
      <c r="Q148" s="84">
        <v>5333760</v>
      </c>
      <c r="R148" s="84">
        <v>26484244</v>
      </c>
      <c r="S148" s="80">
        <v>83.81</v>
      </c>
      <c r="T148" s="80">
        <v>63.81</v>
      </c>
      <c r="U148" s="19"/>
      <c r="V148" s="84">
        <v>22</v>
      </c>
      <c r="W148" s="84">
        <v>1057229</v>
      </c>
      <c r="X148" s="84">
        <v>5928167</v>
      </c>
      <c r="Y148" s="80">
        <v>36.31</v>
      </c>
      <c r="Z148" s="80">
        <v>18.510000000000002</v>
      </c>
    </row>
    <row r="149" spans="1:26" x14ac:dyDescent="0.25">
      <c r="A149" s="19" t="s">
        <v>531</v>
      </c>
      <c r="B149" s="19" t="s">
        <v>105</v>
      </c>
      <c r="C149" s="85" t="s">
        <v>532</v>
      </c>
      <c r="D149" s="84">
        <v>6</v>
      </c>
      <c r="E149" s="84">
        <v>339247</v>
      </c>
      <c r="F149" s="84">
        <v>1006169</v>
      </c>
      <c r="G149" s="80">
        <v>13.2</v>
      </c>
      <c r="H149" s="80">
        <v>9.1999999999999993</v>
      </c>
      <c r="I149" s="19"/>
      <c r="J149" s="84">
        <v>7</v>
      </c>
      <c r="K149" s="84">
        <v>528814</v>
      </c>
      <c r="L149" s="84">
        <v>1395316</v>
      </c>
      <c r="M149" s="80">
        <v>25.8</v>
      </c>
      <c r="N149" s="80">
        <v>20.8</v>
      </c>
      <c r="O149" s="19"/>
      <c r="P149" s="84">
        <v>26</v>
      </c>
      <c r="Q149" s="84">
        <v>988053</v>
      </c>
      <c r="R149" s="84">
        <v>2240067</v>
      </c>
      <c r="S149" s="80">
        <v>49.95</v>
      </c>
      <c r="T149" s="80">
        <v>30.95</v>
      </c>
      <c r="U149" s="19"/>
      <c r="V149" s="84">
        <v>11</v>
      </c>
      <c r="W149" s="84">
        <v>138539</v>
      </c>
      <c r="X149" s="84">
        <v>293040</v>
      </c>
      <c r="Y149" s="80">
        <v>14.02</v>
      </c>
      <c r="Z149" s="80">
        <v>3.56</v>
      </c>
    </row>
    <row r="150" spans="1:26" x14ac:dyDescent="0.25">
      <c r="A150" s="19" t="s">
        <v>533</v>
      </c>
      <c r="B150" s="19" t="s">
        <v>105</v>
      </c>
      <c r="C150" s="85" t="s">
        <v>534</v>
      </c>
      <c r="D150" s="84">
        <v>9</v>
      </c>
      <c r="E150" s="84">
        <v>484969</v>
      </c>
      <c r="F150" s="84">
        <v>941773</v>
      </c>
      <c r="G150" s="80">
        <v>32</v>
      </c>
      <c r="H150" s="80">
        <v>27.86</v>
      </c>
      <c r="I150" s="19"/>
      <c r="J150" s="84">
        <v>21</v>
      </c>
      <c r="K150" s="84">
        <v>747054</v>
      </c>
      <c r="L150" s="84">
        <v>2231383</v>
      </c>
      <c r="M150" s="80">
        <v>37.79</v>
      </c>
      <c r="N150" s="80">
        <v>18.84</v>
      </c>
      <c r="O150" s="19"/>
      <c r="P150" s="84">
        <v>55</v>
      </c>
      <c r="Q150" s="84">
        <v>1493191</v>
      </c>
      <c r="R150" s="84">
        <v>3906896</v>
      </c>
      <c r="S150" s="80">
        <v>110.22</v>
      </c>
      <c r="T150" s="80">
        <v>56.47</v>
      </c>
      <c r="U150" s="19"/>
      <c r="V150" s="84">
        <v>35</v>
      </c>
      <c r="W150" s="84">
        <v>734130</v>
      </c>
      <c r="X150" s="84">
        <v>2625335</v>
      </c>
      <c r="Y150" s="80">
        <v>41.43</v>
      </c>
      <c r="Z150" s="80">
        <v>6.74</v>
      </c>
    </row>
    <row r="151" spans="1:26" x14ac:dyDescent="0.25">
      <c r="A151" s="19" t="s">
        <v>535</v>
      </c>
      <c r="B151" s="19" t="s">
        <v>105</v>
      </c>
      <c r="C151" s="85" t="s">
        <v>536</v>
      </c>
      <c r="D151" s="84">
        <v>10</v>
      </c>
      <c r="E151" s="84">
        <v>291092</v>
      </c>
      <c r="F151" s="84">
        <v>401704</v>
      </c>
      <c r="G151" s="80">
        <v>9.9499999999999993</v>
      </c>
      <c r="H151" s="80">
        <v>1.95</v>
      </c>
      <c r="I151" s="19"/>
      <c r="J151" s="84">
        <v>13</v>
      </c>
      <c r="K151" s="84">
        <v>402339</v>
      </c>
      <c r="L151" s="84">
        <v>1042171</v>
      </c>
      <c r="M151" s="80">
        <v>26.5</v>
      </c>
      <c r="N151" s="80">
        <v>12.5</v>
      </c>
      <c r="O151" s="19"/>
      <c r="P151" s="84">
        <v>59</v>
      </c>
      <c r="Q151" s="84">
        <v>2302157</v>
      </c>
      <c r="R151" s="84">
        <v>16321361</v>
      </c>
      <c r="S151" s="80">
        <v>85.07</v>
      </c>
      <c r="T151" s="80">
        <v>27.16</v>
      </c>
      <c r="U151" s="19"/>
      <c r="V151" s="84">
        <v>39</v>
      </c>
      <c r="W151" s="84">
        <v>528473</v>
      </c>
      <c r="X151" s="84">
        <v>2120034</v>
      </c>
      <c r="Y151" s="80">
        <v>55.13</v>
      </c>
      <c r="Z151" s="80">
        <v>9.69</v>
      </c>
    </row>
    <row r="152" spans="1:26" x14ac:dyDescent="0.25">
      <c r="A152" s="19" t="s">
        <v>537</v>
      </c>
      <c r="B152" s="19" t="s">
        <v>105</v>
      </c>
      <c r="C152" s="85" t="s">
        <v>538</v>
      </c>
      <c r="D152" s="84">
        <v>6</v>
      </c>
      <c r="E152" s="84">
        <v>526891</v>
      </c>
      <c r="F152" s="84">
        <v>2975908</v>
      </c>
      <c r="G152" s="80">
        <v>17.3</v>
      </c>
      <c r="H152" s="80">
        <v>11.3</v>
      </c>
      <c r="I152" s="19"/>
      <c r="J152" s="84">
        <v>2</v>
      </c>
      <c r="K152" s="84"/>
      <c r="L152" s="84"/>
      <c r="M152" s="80"/>
      <c r="N152" s="80"/>
      <c r="O152" s="19"/>
      <c r="P152" s="84">
        <v>8</v>
      </c>
      <c r="Q152" s="84">
        <v>206167</v>
      </c>
      <c r="R152" s="84">
        <v>452455</v>
      </c>
      <c r="S152" s="80">
        <v>9</v>
      </c>
      <c r="T152" s="80">
        <v>2</v>
      </c>
      <c r="U152" s="19"/>
      <c r="V152" s="84">
        <v>3</v>
      </c>
      <c r="W152" s="84">
        <v>25477</v>
      </c>
      <c r="X152" s="84">
        <v>98324</v>
      </c>
      <c r="Y152" s="80">
        <v>4</v>
      </c>
      <c r="Z152" s="80">
        <v>0</v>
      </c>
    </row>
    <row r="153" spans="1:26" x14ac:dyDescent="0.25">
      <c r="A153" s="19" t="s">
        <v>539</v>
      </c>
      <c r="B153" s="19" t="s">
        <v>105</v>
      </c>
      <c r="C153" s="85" t="s">
        <v>540</v>
      </c>
      <c r="D153" s="84">
        <v>31</v>
      </c>
      <c r="E153" s="84">
        <v>3140226</v>
      </c>
      <c r="F153" s="84">
        <v>15689334</v>
      </c>
      <c r="G153" s="80">
        <v>105.06</v>
      </c>
      <c r="H153" s="80">
        <v>66.02</v>
      </c>
      <c r="I153" s="19"/>
      <c r="J153" s="84">
        <v>41</v>
      </c>
      <c r="K153" s="84">
        <v>2154650</v>
      </c>
      <c r="L153" s="84">
        <v>5207206</v>
      </c>
      <c r="M153" s="80">
        <v>109.07</v>
      </c>
      <c r="N153" s="80">
        <v>69.069999999999993</v>
      </c>
      <c r="O153" s="19"/>
      <c r="P153" s="84">
        <v>135</v>
      </c>
      <c r="Q153" s="84">
        <v>4378310</v>
      </c>
      <c r="R153" s="84">
        <v>12689303</v>
      </c>
      <c r="S153" s="80">
        <v>248.71</v>
      </c>
      <c r="T153" s="80">
        <v>112.04</v>
      </c>
      <c r="U153" s="19"/>
      <c r="V153" s="84">
        <v>93</v>
      </c>
      <c r="W153" s="84">
        <v>2197882</v>
      </c>
      <c r="X153" s="84">
        <v>9510001</v>
      </c>
      <c r="Y153" s="80">
        <v>158.41</v>
      </c>
      <c r="Z153" s="80">
        <v>52.99</v>
      </c>
    </row>
    <row r="154" spans="1:26" x14ac:dyDescent="0.25">
      <c r="A154" s="19" t="s">
        <v>541</v>
      </c>
      <c r="B154" s="19" t="s">
        <v>105</v>
      </c>
      <c r="C154" s="85" t="s">
        <v>542</v>
      </c>
      <c r="D154" s="84">
        <v>30</v>
      </c>
      <c r="E154" s="84">
        <v>4934924</v>
      </c>
      <c r="F154" s="84">
        <v>18530971</v>
      </c>
      <c r="G154" s="80">
        <v>119.15</v>
      </c>
      <c r="H154" s="80">
        <v>96.76</v>
      </c>
      <c r="I154" s="19"/>
      <c r="J154" s="84">
        <v>60</v>
      </c>
      <c r="K154" s="84">
        <v>6926921</v>
      </c>
      <c r="L154" s="84">
        <v>16945658</v>
      </c>
      <c r="M154" s="80">
        <v>251.56</v>
      </c>
      <c r="N154" s="80">
        <v>208.49</v>
      </c>
      <c r="O154" s="19"/>
      <c r="P154" s="84">
        <v>126</v>
      </c>
      <c r="Q154" s="84">
        <v>8049435</v>
      </c>
      <c r="R154" s="84">
        <v>24981777</v>
      </c>
      <c r="S154" s="80">
        <v>422.54</v>
      </c>
      <c r="T154" s="80">
        <v>299.12</v>
      </c>
      <c r="U154" s="19"/>
      <c r="V154" s="84">
        <v>108</v>
      </c>
      <c r="W154" s="84">
        <v>4537484</v>
      </c>
      <c r="X154" s="84">
        <v>24701801</v>
      </c>
      <c r="Y154" s="80">
        <v>238.09</v>
      </c>
      <c r="Z154" s="80">
        <v>147.72999999999999</v>
      </c>
    </row>
    <row r="155" spans="1:26" x14ac:dyDescent="0.25">
      <c r="A155" s="19" t="s">
        <v>543</v>
      </c>
      <c r="B155" s="19" t="s">
        <v>105</v>
      </c>
      <c r="C155" s="85" t="s">
        <v>544</v>
      </c>
      <c r="D155" s="84">
        <v>10</v>
      </c>
      <c r="E155" s="84">
        <v>350359</v>
      </c>
      <c r="F155" s="84">
        <v>1116160</v>
      </c>
      <c r="G155" s="80">
        <v>24.97</v>
      </c>
      <c r="H155" s="80">
        <v>13.64</v>
      </c>
      <c r="I155" s="19"/>
      <c r="J155" s="84">
        <v>10</v>
      </c>
      <c r="K155" s="84">
        <v>2398578</v>
      </c>
      <c r="L155" s="84">
        <v>9123610</v>
      </c>
      <c r="M155" s="80">
        <v>61.15</v>
      </c>
      <c r="N155" s="80">
        <v>55.15</v>
      </c>
      <c r="O155" s="19"/>
      <c r="P155" s="84">
        <v>55</v>
      </c>
      <c r="Q155" s="84">
        <v>8860820</v>
      </c>
      <c r="R155" s="84">
        <v>35558205</v>
      </c>
      <c r="S155" s="80">
        <v>85.95</v>
      </c>
      <c r="T155" s="80">
        <v>36.04</v>
      </c>
      <c r="U155" s="19"/>
      <c r="V155" s="84">
        <v>33</v>
      </c>
      <c r="W155" s="84">
        <v>694920</v>
      </c>
      <c r="X155" s="84">
        <v>1469769</v>
      </c>
      <c r="Y155" s="80">
        <v>43.66</v>
      </c>
      <c r="Z155" s="80">
        <v>13.16</v>
      </c>
    </row>
    <row r="156" spans="1:26" x14ac:dyDescent="0.25">
      <c r="A156" s="19" t="s">
        <v>545</v>
      </c>
      <c r="B156" s="19" t="s">
        <v>105</v>
      </c>
      <c r="C156" s="85" t="s">
        <v>546</v>
      </c>
      <c r="D156" s="84">
        <v>18</v>
      </c>
      <c r="E156" s="84">
        <v>494803</v>
      </c>
      <c r="F156" s="84">
        <v>2548478</v>
      </c>
      <c r="G156" s="80">
        <v>42.44</v>
      </c>
      <c r="H156" s="80">
        <v>26.22</v>
      </c>
      <c r="I156" s="19"/>
      <c r="J156" s="84">
        <v>29</v>
      </c>
      <c r="K156" s="84">
        <v>3085482</v>
      </c>
      <c r="L156" s="84">
        <v>9312249</v>
      </c>
      <c r="M156" s="80">
        <v>133.58000000000001</v>
      </c>
      <c r="N156" s="80">
        <v>107.81</v>
      </c>
      <c r="O156" s="19"/>
      <c r="P156" s="84">
        <v>87</v>
      </c>
      <c r="Q156" s="84">
        <v>3279582</v>
      </c>
      <c r="R156" s="84">
        <v>12567057</v>
      </c>
      <c r="S156" s="80">
        <v>165.54</v>
      </c>
      <c r="T156" s="80">
        <v>81.599999999999994</v>
      </c>
      <c r="U156" s="19"/>
      <c r="V156" s="84">
        <v>46</v>
      </c>
      <c r="W156" s="84">
        <v>1173754</v>
      </c>
      <c r="X156" s="84">
        <v>3673142</v>
      </c>
      <c r="Y156" s="80">
        <v>83.72</v>
      </c>
      <c r="Z156" s="80">
        <v>40.86</v>
      </c>
    </row>
    <row r="157" spans="1:26" x14ac:dyDescent="0.25">
      <c r="A157" s="19" t="s">
        <v>547</v>
      </c>
      <c r="B157" s="19" t="s">
        <v>105</v>
      </c>
      <c r="C157" s="85" t="s">
        <v>548</v>
      </c>
      <c r="D157" s="84">
        <v>13</v>
      </c>
      <c r="E157" s="84">
        <v>1674532</v>
      </c>
      <c r="F157" s="84">
        <v>6965790</v>
      </c>
      <c r="G157" s="80">
        <v>57.36</v>
      </c>
      <c r="H157" s="80">
        <v>45.36</v>
      </c>
      <c r="I157" s="19"/>
      <c r="J157" s="84">
        <v>20</v>
      </c>
      <c r="K157" s="84">
        <v>1129694</v>
      </c>
      <c r="L157" s="84">
        <v>3684828</v>
      </c>
      <c r="M157" s="80">
        <v>57.88</v>
      </c>
      <c r="N157" s="80">
        <v>40</v>
      </c>
      <c r="O157" s="19"/>
      <c r="P157" s="84">
        <v>44</v>
      </c>
      <c r="Q157" s="84">
        <v>2367528</v>
      </c>
      <c r="R157" s="84">
        <v>8098957</v>
      </c>
      <c r="S157" s="80">
        <v>83.26</v>
      </c>
      <c r="T157" s="80">
        <v>44.61</v>
      </c>
      <c r="U157" s="19"/>
      <c r="V157" s="84">
        <v>31</v>
      </c>
      <c r="W157" s="84">
        <v>343019</v>
      </c>
      <c r="X157" s="84">
        <v>1197800</v>
      </c>
      <c r="Y157" s="80">
        <v>44.64</v>
      </c>
      <c r="Z157" s="80">
        <v>12.64</v>
      </c>
    </row>
    <row r="158" spans="1:26" x14ac:dyDescent="0.25">
      <c r="A158" s="19" t="s">
        <v>549</v>
      </c>
      <c r="B158" s="19" t="s">
        <v>105</v>
      </c>
      <c r="C158" s="85" t="s">
        <v>550</v>
      </c>
      <c r="D158" s="84">
        <v>24</v>
      </c>
      <c r="E158" s="84">
        <v>2630591</v>
      </c>
      <c r="F158" s="84">
        <v>22188745</v>
      </c>
      <c r="G158" s="80">
        <v>45.45</v>
      </c>
      <c r="H158" s="80">
        <v>32.450000000000003</v>
      </c>
      <c r="I158" s="19"/>
      <c r="J158" s="84">
        <v>19</v>
      </c>
      <c r="K158" s="84">
        <v>1373197</v>
      </c>
      <c r="L158" s="84">
        <v>3638715</v>
      </c>
      <c r="M158" s="80">
        <v>52.27</v>
      </c>
      <c r="N158" s="80">
        <v>28.27</v>
      </c>
      <c r="O158" s="19"/>
      <c r="P158" s="84">
        <v>35</v>
      </c>
      <c r="Q158" s="84">
        <v>1024157</v>
      </c>
      <c r="R158" s="84">
        <v>4147284</v>
      </c>
      <c r="S158" s="80">
        <v>42.24</v>
      </c>
      <c r="T158" s="80">
        <v>9.24</v>
      </c>
      <c r="U158" s="19"/>
      <c r="V158" s="84">
        <v>19</v>
      </c>
      <c r="W158" s="84">
        <v>253984</v>
      </c>
      <c r="X158" s="84">
        <v>583470</v>
      </c>
      <c r="Y158" s="80">
        <v>21.83</v>
      </c>
      <c r="Z158" s="80">
        <v>4.3600000000000003</v>
      </c>
    </row>
    <row r="159" spans="1:26" x14ac:dyDescent="0.25">
      <c r="A159" s="19" t="s">
        <v>551</v>
      </c>
      <c r="B159" s="19" t="s">
        <v>105</v>
      </c>
      <c r="C159" s="85" t="s">
        <v>552</v>
      </c>
      <c r="D159" s="84">
        <v>74</v>
      </c>
      <c r="E159" s="84">
        <v>22077150</v>
      </c>
      <c r="F159" s="84">
        <v>105434244</v>
      </c>
      <c r="G159" s="80">
        <v>401.58</v>
      </c>
      <c r="H159" s="80">
        <v>347.32</v>
      </c>
      <c r="I159" s="19"/>
      <c r="J159" s="84">
        <v>125</v>
      </c>
      <c r="K159" s="84">
        <v>10309772</v>
      </c>
      <c r="L159" s="84">
        <v>30297085</v>
      </c>
      <c r="M159" s="80">
        <v>419.25</v>
      </c>
      <c r="N159" s="80">
        <v>327.05</v>
      </c>
      <c r="O159" s="19"/>
      <c r="P159" s="84">
        <v>494</v>
      </c>
      <c r="Q159" s="84">
        <v>30422966</v>
      </c>
      <c r="R159" s="84">
        <v>124108363</v>
      </c>
      <c r="S159" s="80">
        <v>1307</v>
      </c>
      <c r="T159" s="80">
        <v>863.58</v>
      </c>
      <c r="U159" s="19"/>
      <c r="V159" s="84">
        <v>396</v>
      </c>
      <c r="W159" s="84">
        <v>9542776</v>
      </c>
      <c r="X159" s="84">
        <v>40022270</v>
      </c>
      <c r="Y159" s="80">
        <v>730.28</v>
      </c>
      <c r="Z159" s="80">
        <v>362.86</v>
      </c>
    </row>
    <row r="160" spans="1:26" x14ac:dyDescent="0.25">
      <c r="A160" s="19" t="s">
        <v>553</v>
      </c>
      <c r="B160" s="19" t="s">
        <v>105</v>
      </c>
      <c r="C160" s="85" t="s">
        <v>554</v>
      </c>
      <c r="D160" s="84">
        <v>30</v>
      </c>
      <c r="E160" s="84">
        <v>1564043</v>
      </c>
      <c r="F160" s="84">
        <v>4563037</v>
      </c>
      <c r="G160" s="80">
        <v>62.79</v>
      </c>
      <c r="H160" s="80">
        <v>33.79</v>
      </c>
      <c r="I160" s="19"/>
      <c r="J160" s="84">
        <v>65</v>
      </c>
      <c r="K160" s="84">
        <v>15881878</v>
      </c>
      <c r="L160" s="84">
        <v>74114554</v>
      </c>
      <c r="M160" s="80">
        <v>404.19</v>
      </c>
      <c r="N160" s="80">
        <v>348.81</v>
      </c>
      <c r="O160" s="19"/>
      <c r="P160" s="84">
        <v>151</v>
      </c>
      <c r="Q160" s="84">
        <v>7163492</v>
      </c>
      <c r="R160" s="84">
        <v>28003706</v>
      </c>
      <c r="S160" s="80">
        <v>319.68</v>
      </c>
      <c r="T160" s="80">
        <v>167.06</v>
      </c>
      <c r="U160" s="19"/>
      <c r="V160" s="84">
        <v>95</v>
      </c>
      <c r="W160" s="84">
        <v>1885847</v>
      </c>
      <c r="X160" s="84">
        <v>8726501</v>
      </c>
      <c r="Y160" s="80">
        <v>151.85</v>
      </c>
      <c r="Z160" s="80">
        <v>48.21</v>
      </c>
    </row>
    <row r="161" spans="1:26" x14ac:dyDescent="0.25">
      <c r="A161" s="19" t="s">
        <v>555</v>
      </c>
      <c r="B161" s="19" t="s">
        <v>105</v>
      </c>
      <c r="C161" s="85" t="s">
        <v>556</v>
      </c>
      <c r="D161" s="84">
        <v>17</v>
      </c>
      <c r="E161" s="84">
        <v>1078779</v>
      </c>
      <c r="F161" s="84">
        <v>4577204</v>
      </c>
      <c r="G161" s="80">
        <v>30.94</v>
      </c>
      <c r="H161" s="80">
        <v>10.94</v>
      </c>
      <c r="I161" s="19"/>
      <c r="J161" s="84">
        <v>39</v>
      </c>
      <c r="K161" s="84">
        <v>1580332</v>
      </c>
      <c r="L161" s="84">
        <v>4336821</v>
      </c>
      <c r="M161" s="80">
        <v>81.53</v>
      </c>
      <c r="N161" s="80">
        <v>39.69</v>
      </c>
      <c r="O161" s="19"/>
      <c r="P161" s="84">
        <v>110</v>
      </c>
      <c r="Q161" s="84">
        <v>5454808</v>
      </c>
      <c r="R161" s="84">
        <v>23902765</v>
      </c>
      <c r="S161" s="80">
        <v>203.76</v>
      </c>
      <c r="T161" s="80">
        <v>90.48</v>
      </c>
      <c r="U161" s="19"/>
      <c r="V161" s="84">
        <v>77</v>
      </c>
      <c r="W161" s="84">
        <v>1569534</v>
      </c>
      <c r="X161" s="84">
        <v>5446014</v>
      </c>
      <c r="Y161" s="80">
        <v>108.66</v>
      </c>
      <c r="Z161" s="80">
        <v>27.04</v>
      </c>
    </row>
    <row r="162" spans="1:26" x14ac:dyDescent="0.25">
      <c r="A162" s="19" t="s">
        <v>557</v>
      </c>
      <c r="B162" s="19" t="s">
        <v>105</v>
      </c>
      <c r="C162" s="85" t="s">
        <v>558</v>
      </c>
      <c r="D162" s="84">
        <v>12</v>
      </c>
      <c r="E162" s="84">
        <v>287716</v>
      </c>
      <c r="F162" s="84">
        <v>627556</v>
      </c>
      <c r="G162" s="80">
        <v>24.99</v>
      </c>
      <c r="H162" s="80">
        <v>8.01</v>
      </c>
      <c r="I162" s="19"/>
      <c r="J162" s="84">
        <v>27</v>
      </c>
      <c r="K162" s="84">
        <v>1765854</v>
      </c>
      <c r="L162" s="84">
        <v>5462587</v>
      </c>
      <c r="M162" s="80">
        <v>76.430000000000007</v>
      </c>
      <c r="N162" s="80">
        <v>46.89</v>
      </c>
      <c r="O162" s="19"/>
      <c r="P162" s="84">
        <v>45</v>
      </c>
      <c r="Q162" s="84">
        <v>1390971</v>
      </c>
      <c r="R162" s="84">
        <v>4841993</v>
      </c>
      <c r="S162" s="80">
        <v>63.78</v>
      </c>
      <c r="T162" s="80">
        <v>22.24</v>
      </c>
      <c r="U162" s="19"/>
      <c r="V162" s="84">
        <v>38</v>
      </c>
      <c r="W162" s="84">
        <v>560716</v>
      </c>
      <c r="X162" s="84">
        <v>2103805</v>
      </c>
      <c r="Y162" s="80">
        <v>65.33</v>
      </c>
      <c r="Z162" s="80">
        <v>28.37</v>
      </c>
    </row>
    <row r="163" spans="1:26" x14ac:dyDescent="0.25">
      <c r="A163" s="19" t="s">
        <v>559</v>
      </c>
      <c r="B163" s="19" t="s">
        <v>105</v>
      </c>
      <c r="C163" s="85" t="s">
        <v>560</v>
      </c>
      <c r="D163" s="84">
        <v>6</v>
      </c>
      <c r="E163" s="84">
        <v>829981</v>
      </c>
      <c r="F163" s="84">
        <v>4200938</v>
      </c>
      <c r="G163" s="80">
        <v>28.97</v>
      </c>
      <c r="H163" s="80">
        <v>24.97</v>
      </c>
      <c r="I163" s="19"/>
      <c r="J163" s="84">
        <v>15</v>
      </c>
      <c r="K163" s="84">
        <v>354235</v>
      </c>
      <c r="L163" s="84">
        <v>2176680</v>
      </c>
      <c r="M163" s="80">
        <v>32.42</v>
      </c>
      <c r="N163" s="80">
        <v>23.35</v>
      </c>
      <c r="O163" s="19"/>
      <c r="P163" s="84">
        <v>44</v>
      </c>
      <c r="Q163" s="84">
        <v>1656814</v>
      </c>
      <c r="R163" s="84">
        <v>4787047</v>
      </c>
      <c r="S163" s="80">
        <v>80.41</v>
      </c>
      <c r="T163" s="80">
        <v>38.49</v>
      </c>
      <c r="U163" s="19"/>
      <c r="V163" s="84">
        <v>18</v>
      </c>
      <c r="W163" s="84">
        <v>583411</v>
      </c>
      <c r="X163" s="84">
        <v>2747592</v>
      </c>
      <c r="Y163" s="80">
        <v>39.67</v>
      </c>
      <c r="Z163" s="80">
        <v>15.67</v>
      </c>
    </row>
    <row r="164" spans="1:26" x14ac:dyDescent="0.25">
      <c r="A164" s="19" t="s">
        <v>561</v>
      </c>
      <c r="B164" s="19" t="s">
        <v>105</v>
      </c>
      <c r="C164" s="85" t="s">
        <v>562</v>
      </c>
      <c r="D164" s="84">
        <v>9</v>
      </c>
      <c r="E164" s="84">
        <v>5296676</v>
      </c>
      <c r="F164" s="84">
        <v>15588739</v>
      </c>
      <c r="G164" s="80">
        <v>150.72</v>
      </c>
      <c r="H164" s="80">
        <v>143.01</v>
      </c>
      <c r="I164" s="19"/>
      <c r="J164" s="84">
        <v>29</v>
      </c>
      <c r="K164" s="84">
        <v>8741121</v>
      </c>
      <c r="L164" s="84">
        <v>29115794</v>
      </c>
      <c r="M164" s="80">
        <v>428.17</v>
      </c>
      <c r="N164" s="80">
        <v>408.78</v>
      </c>
      <c r="O164" s="19"/>
      <c r="P164" s="84">
        <v>83</v>
      </c>
      <c r="Q164" s="84">
        <v>5916298</v>
      </c>
      <c r="R164" s="84">
        <v>31766553</v>
      </c>
      <c r="S164" s="80">
        <v>197.21</v>
      </c>
      <c r="T164" s="80">
        <v>126.11</v>
      </c>
      <c r="U164" s="19"/>
      <c r="V164" s="84">
        <v>43</v>
      </c>
      <c r="W164" s="84">
        <v>5647905</v>
      </c>
      <c r="X164" s="84">
        <v>70253871</v>
      </c>
      <c r="Y164" s="80">
        <v>120.76</v>
      </c>
      <c r="Z164" s="80">
        <v>85.2</v>
      </c>
    </row>
    <row r="165" spans="1:26" x14ac:dyDescent="0.25">
      <c r="A165" s="19" t="s">
        <v>563</v>
      </c>
      <c r="B165" s="19" t="s">
        <v>105</v>
      </c>
      <c r="C165" s="85" t="s">
        <v>564</v>
      </c>
      <c r="D165" s="84">
        <v>11</v>
      </c>
      <c r="E165" s="84">
        <v>828338</v>
      </c>
      <c r="F165" s="84">
        <v>2060166</v>
      </c>
      <c r="G165" s="80">
        <v>35.39</v>
      </c>
      <c r="H165" s="80">
        <v>22.39</v>
      </c>
      <c r="I165" s="19"/>
      <c r="J165" s="84">
        <v>18</v>
      </c>
      <c r="K165" s="84">
        <v>802506</v>
      </c>
      <c r="L165" s="84">
        <v>3148873</v>
      </c>
      <c r="M165" s="80">
        <v>43.31</v>
      </c>
      <c r="N165" s="80">
        <v>28.39</v>
      </c>
      <c r="O165" s="19"/>
      <c r="P165" s="84">
        <v>52</v>
      </c>
      <c r="Q165" s="84">
        <v>2500990</v>
      </c>
      <c r="R165" s="84">
        <v>6757241</v>
      </c>
      <c r="S165" s="80">
        <v>100</v>
      </c>
      <c r="T165" s="80">
        <v>51.53</v>
      </c>
      <c r="U165" s="19"/>
      <c r="V165" s="84">
        <v>21</v>
      </c>
      <c r="W165" s="84">
        <v>-71945</v>
      </c>
      <c r="X165" s="84">
        <v>1765254</v>
      </c>
      <c r="Y165" s="80">
        <v>37.049999999999997</v>
      </c>
      <c r="Z165" s="80">
        <v>14.19</v>
      </c>
    </row>
    <row r="166" spans="1:26" x14ac:dyDescent="0.25">
      <c r="A166" s="19" t="s">
        <v>565</v>
      </c>
      <c r="B166" s="19" t="s">
        <v>105</v>
      </c>
      <c r="C166" s="85" t="s">
        <v>566</v>
      </c>
      <c r="D166" s="84">
        <v>8</v>
      </c>
      <c r="E166" s="84">
        <v>92166</v>
      </c>
      <c r="F166" s="84">
        <v>287847</v>
      </c>
      <c r="G166" s="80">
        <v>12.46</v>
      </c>
      <c r="H166" s="80">
        <v>0.46</v>
      </c>
      <c r="I166" s="19"/>
      <c r="J166" s="84">
        <v>16</v>
      </c>
      <c r="K166" s="84">
        <v>1011284</v>
      </c>
      <c r="L166" s="84">
        <v>2064649</v>
      </c>
      <c r="M166" s="80">
        <v>80.7</v>
      </c>
      <c r="N166" s="80">
        <v>69.47</v>
      </c>
      <c r="O166" s="19"/>
      <c r="P166" s="84">
        <v>50</v>
      </c>
      <c r="Q166" s="84">
        <v>1918811</v>
      </c>
      <c r="R166" s="84">
        <v>4894137</v>
      </c>
      <c r="S166" s="80">
        <v>119.51</v>
      </c>
      <c r="T166" s="80">
        <v>68.510000000000005</v>
      </c>
      <c r="U166" s="19"/>
      <c r="V166" s="84">
        <v>52</v>
      </c>
      <c r="W166" s="84">
        <v>1107737</v>
      </c>
      <c r="X166" s="84">
        <v>3605523</v>
      </c>
      <c r="Y166" s="80">
        <v>95.94</v>
      </c>
      <c r="Z166" s="80">
        <v>51.07</v>
      </c>
    </row>
    <row r="167" spans="1:26" x14ac:dyDescent="0.25">
      <c r="A167" s="19" t="s">
        <v>567</v>
      </c>
      <c r="B167" s="19" t="s">
        <v>105</v>
      </c>
      <c r="C167" s="85" t="s">
        <v>568</v>
      </c>
      <c r="D167" s="84">
        <v>5</v>
      </c>
      <c r="E167" s="84">
        <v>293860</v>
      </c>
      <c r="F167" s="84">
        <v>1077428</v>
      </c>
      <c r="G167" s="80">
        <v>18.73</v>
      </c>
      <c r="H167" s="80">
        <v>9.73</v>
      </c>
      <c r="I167" s="19"/>
      <c r="J167" s="84">
        <v>2</v>
      </c>
      <c r="K167" s="84"/>
      <c r="L167" s="84"/>
      <c r="M167" s="80"/>
      <c r="N167" s="80"/>
      <c r="O167" s="19"/>
      <c r="P167" s="84">
        <v>5</v>
      </c>
      <c r="Q167" s="84">
        <v>226310</v>
      </c>
      <c r="R167" s="84">
        <v>474233</v>
      </c>
      <c r="S167" s="80">
        <v>7</v>
      </c>
      <c r="T167" s="80">
        <v>2</v>
      </c>
      <c r="U167" s="19"/>
      <c r="V167" s="84">
        <v>5</v>
      </c>
      <c r="W167" s="84">
        <v>43351</v>
      </c>
      <c r="X167" s="84">
        <v>144065</v>
      </c>
      <c r="Y167" s="80">
        <v>4.68</v>
      </c>
      <c r="Z167" s="80">
        <v>0.72</v>
      </c>
    </row>
    <row r="168" spans="1:26" x14ac:dyDescent="0.25">
      <c r="A168" s="19" t="s">
        <v>569</v>
      </c>
      <c r="B168" s="19" t="s">
        <v>105</v>
      </c>
      <c r="C168" s="85" t="s">
        <v>570</v>
      </c>
      <c r="D168" s="84">
        <v>13</v>
      </c>
      <c r="E168" s="84">
        <v>1923528</v>
      </c>
      <c r="F168" s="84">
        <v>4970233</v>
      </c>
      <c r="G168" s="80">
        <v>51.52</v>
      </c>
      <c r="H168" s="80">
        <v>41.52</v>
      </c>
      <c r="I168" s="19"/>
      <c r="J168" s="84">
        <v>25</v>
      </c>
      <c r="K168" s="84">
        <v>1265162</v>
      </c>
      <c r="L168" s="84">
        <v>2455485</v>
      </c>
      <c r="M168" s="80">
        <v>67.010000000000005</v>
      </c>
      <c r="N168" s="80">
        <v>45.6</v>
      </c>
      <c r="O168" s="19"/>
      <c r="P168" s="84">
        <v>90</v>
      </c>
      <c r="Q168" s="84">
        <v>4217434</v>
      </c>
      <c r="R168" s="84">
        <v>15327484</v>
      </c>
      <c r="S168" s="80">
        <v>170.56</v>
      </c>
      <c r="T168" s="80">
        <v>89.12</v>
      </c>
      <c r="U168" s="19"/>
      <c r="V168" s="84">
        <v>103</v>
      </c>
      <c r="W168" s="84">
        <v>2248066</v>
      </c>
      <c r="X168" s="84">
        <v>7390352</v>
      </c>
      <c r="Y168" s="80">
        <v>187.29</v>
      </c>
      <c r="Z168" s="80">
        <v>85.29</v>
      </c>
    </row>
    <row r="169" spans="1:26" x14ac:dyDescent="0.25">
      <c r="A169" s="19" t="s">
        <v>571</v>
      </c>
      <c r="B169" s="19" t="s">
        <v>105</v>
      </c>
      <c r="C169" s="85" t="s">
        <v>572</v>
      </c>
      <c r="D169" s="84">
        <v>21</v>
      </c>
      <c r="E169" s="84">
        <v>5965506</v>
      </c>
      <c r="F169" s="84">
        <v>19234997</v>
      </c>
      <c r="G169" s="80">
        <v>136.43</v>
      </c>
      <c r="H169" s="80">
        <v>120.97</v>
      </c>
      <c r="I169" s="19"/>
      <c r="J169" s="84">
        <v>30</v>
      </c>
      <c r="K169" s="84">
        <v>15692114</v>
      </c>
      <c r="L169" s="84">
        <v>56393050</v>
      </c>
      <c r="M169" s="80">
        <v>318.77999999999997</v>
      </c>
      <c r="N169" s="80">
        <v>295.88</v>
      </c>
      <c r="O169" s="19"/>
      <c r="P169" s="84">
        <v>96</v>
      </c>
      <c r="Q169" s="84">
        <v>9096646</v>
      </c>
      <c r="R169" s="84">
        <v>24550960</v>
      </c>
      <c r="S169" s="80">
        <v>356.85</v>
      </c>
      <c r="T169" s="80">
        <v>268.45999999999998</v>
      </c>
      <c r="U169" s="19"/>
      <c r="V169" s="84">
        <v>53</v>
      </c>
      <c r="W169" s="84">
        <v>2340068</v>
      </c>
      <c r="X169" s="84">
        <v>15880568</v>
      </c>
      <c r="Y169" s="80">
        <v>113.94</v>
      </c>
      <c r="Z169" s="80">
        <v>56.69</v>
      </c>
    </row>
    <row r="170" spans="1:26" x14ac:dyDescent="0.25">
      <c r="A170" s="19" t="s">
        <v>573</v>
      </c>
      <c r="B170" s="19" t="s">
        <v>105</v>
      </c>
      <c r="C170" s="85" t="s">
        <v>574</v>
      </c>
      <c r="D170" s="84">
        <v>7</v>
      </c>
      <c r="E170" s="84">
        <v>1157887</v>
      </c>
      <c r="F170" s="84">
        <v>3413135</v>
      </c>
      <c r="G170" s="80">
        <v>22.35</v>
      </c>
      <c r="H170" s="80">
        <v>18.350000000000001</v>
      </c>
      <c r="I170" s="19"/>
      <c r="J170" s="84">
        <v>15</v>
      </c>
      <c r="K170" s="84">
        <v>1771492</v>
      </c>
      <c r="L170" s="84">
        <v>4629912</v>
      </c>
      <c r="M170" s="80">
        <v>66.42</v>
      </c>
      <c r="N170" s="80">
        <v>55.42</v>
      </c>
      <c r="O170" s="19"/>
      <c r="P170" s="84">
        <v>65</v>
      </c>
      <c r="Q170" s="84">
        <v>2172427</v>
      </c>
      <c r="R170" s="84">
        <v>9430546</v>
      </c>
      <c r="S170" s="80">
        <v>104.27</v>
      </c>
      <c r="T170" s="80">
        <v>47.27</v>
      </c>
      <c r="U170" s="19"/>
      <c r="V170" s="84">
        <v>35</v>
      </c>
      <c r="W170" s="84">
        <v>877463</v>
      </c>
      <c r="X170" s="84">
        <v>1855615</v>
      </c>
      <c r="Y170" s="80">
        <v>57.71</v>
      </c>
      <c r="Z170" s="80">
        <v>23.13</v>
      </c>
    </row>
    <row r="171" spans="1:26" x14ac:dyDescent="0.25">
      <c r="A171" s="19" t="s">
        <v>575</v>
      </c>
      <c r="B171" s="19" t="s">
        <v>105</v>
      </c>
      <c r="C171" s="85" t="s">
        <v>576</v>
      </c>
      <c r="D171" s="84">
        <v>15</v>
      </c>
      <c r="E171" s="84">
        <v>566732</v>
      </c>
      <c r="F171" s="84">
        <v>2492186</v>
      </c>
      <c r="G171" s="80">
        <v>28.76</v>
      </c>
      <c r="H171" s="80">
        <v>16.760000000000002</v>
      </c>
      <c r="I171" s="19"/>
      <c r="J171" s="84">
        <v>15</v>
      </c>
      <c r="K171" s="84">
        <v>2867376</v>
      </c>
      <c r="L171" s="84">
        <v>11064693</v>
      </c>
      <c r="M171" s="80">
        <v>80.95</v>
      </c>
      <c r="N171" s="80">
        <v>72.95</v>
      </c>
      <c r="O171" s="19"/>
      <c r="P171" s="84">
        <v>41</v>
      </c>
      <c r="Q171" s="84">
        <v>349725</v>
      </c>
      <c r="R171" s="84">
        <v>10154972</v>
      </c>
      <c r="S171" s="80">
        <v>82.29</v>
      </c>
      <c r="T171" s="80">
        <v>44.29</v>
      </c>
      <c r="U171" s="19"/>
      <c r="V171" s="84">
        <v>26</v>
      </c>
      <c r="W171" s="84">
        <v>1237511</v>
      </c>
      <c r="X171" s="84">
        <v>4262644</v>
      </c>
      <c r="Y171" s="80">
        <v>57.9</v>
      </c>
      <c r="Z171" s="80">
        <v>33.85</v>
      </c>
    </row>
    <row r="172" spans="1:26" x14ac:dyDescent="0.25">
      <c r="A172" s="19" t="s">
        <v>577</v>
      </c>
      <c r="B172" s="19" t="s">
        <v>105</v>
      </c>
      <c r="C172" s="85" t="s">
        <v>578</v>
      </c>
      <c r="D172" s="84">
        <v>11</v>
      </c>
      <c r="E172" s="84">
        <v>3059819</v>
      </c>
      <c r="F172" s="84">
        <v>9129430</v>
      </c>
      <c r="G172" s="80">
        <v>75.790000000000006</v>
      </c>
      <c r="H172" s="80">
        <v>66.790000000000006</v>
      </c>
      <c r="I172" s="19"/>
      <c r="J172" s="84">
        <v>18</v>
      </c>
      <c r="K172" s="84">
        <v>1358040</v>
      </c>
      <c r="L172" s="84">
        <v>2800291</v>
      </c>
      <c r="M172" s="80">
        <v>42.39</v>
      </c>
      <c r="N172" s="80">
        <v>32.26</v>
      </c>
      <c r="O172" s="19"/>
      <c r="P172" s="84">
        <v>43</v>
      </c>
      <c r="Q172" s="84">
        <v>1823824</v>
      </c>
      <c r="R172" s="84">
        <v>6828984</v>
      </c>
      <c r="S172" s="80">
        <v>77.19</v>
      </c>
      <c r="T172" s="80">
        <v>38.840000000000003</v>
      </c>
      <c r="U172" s="19"/>
      <c r="V172" s="84">
        <v>21</v>
      </c>
      <c r="W172" s="84">
        <v>421760</v>
      </c>
      <c r="X172" s="84">
        <v>1535310</v>
      </c>
      <c r="Y172" s="80">
        <v>33.229999999999997</v>
      </c>
      <c r="Z172" s="80">
        <v>13.23</v>
      </c>
    </row>
    <row r="173" spans="1:26" x14ac:dyDescent="0.25">
      <c r="A173" s="19" t="s">
        <v>579</v>
      </c>
      <c r="B173" s="19" t="s">
        <v>105</v>
      </c>
      <c r="C173" s="85" t="s">
        <v>580</v>
      </c>
      <c r="D173" s="84">
        <v>37</v>
      </c>
      <c r="E173" s="84">
        <v>2013826</v>
      </c>
      <c r="F173" s="84">
        <v>5373342</v>
      </c>
      <c r="G173" s="80">
        <v>81.05</v>
      </c>
      <c r="H173" s="80">
        <v>44.79</v>
      </c>
      <c r="I173" s="19"/>
      <c r="J173" s="84">
        <v>69</v>
      </c>
      <c r="K173" s="84">
        <v>6153763</v>
      </c>
      <c r="L173" s="84">
        <v>23762561</v>
      </c>
      <c r="M173" s="80">
        <v>218.11</v>
      </c>
      <c r="N173" s="80">
        <v>147.11000000000001</v>
      </c>
      <c r="O173" s="19"/>
      <c r="P173" s="84">
        <v>144</v>
      </c>
      <c r="Q173" s="84">
        <v>6823457</v>
      </c>
      <c r="R173" s="84">
        <v>37467982</v>
      </c>
      <c r="S173" s="80">
        <v>295.79000000000002</v>
      </c>
      <c r="T173" s="80">
        <v>147.97999999999999</v>
      </c>
      <c r="U173" s="19"/>
      <c r="V173" s="84">
        <v>100</v>
      </c>
      <c r="W173" s="84">
        <v>2514133</v>
      </c>
      <c r="X173" s="84">
        <v>10601140</v>
      </c>
      <c r="Y173" s="80">
        <v>180.96</v>
      </c>
      <c r="Z173" s="80">
        <v>67.209999999999994</v>
      </c>
    </row>
    <row r="174" spans="1:26" x14ac:dyDescent="0.25">
      <c r="A174" s="19" t="s">
        <v>581</v>
      </c>
      <c r="B174" s="19" t="s">
        <v>105</v>
      </c>
      <c r="C174" s="85" t="s">
        <v>582</v>
      </c>
      <c r="D174" s="84">
        <v>64</v>
      </c>
      <c r="E174" s="84">
        <v>9237828</v>
      </c>
      <c r="F174" s="84">
        <v>13453949</v>
      </c>
      <c r="G174" s="80">
        <v>181.54</v>
      </c>
      <c r="H174" s="80">
        <v>127.81</v>
      </c>
      <c r="I174" s="19"/>
      <c r="J174" s="84">
        <v>70</v>
      </c>
      <c r="K174" s="84">
        <v>4060245</v>
      </c>
      <c r="L174" s="84">
        <v>11588426</v>
      </c>
      <c r="M174" s="80">
        <v>141.66</v>
      </c>
      <c r="N174" s="80">
        <v>90.11</v>
      </c>
      <c r="O174" s="19"/>
      <c r="P174" s="84">
        <v>362</v>
      </c>
      <c r="Q174" s="84">
        <v>18111023</v>
      </c>
      <c r="R174" s="84">
        <v>57732334</v>
      </c>
      <c r="S174" s="80">
        <v>678.51</v>
      </c>
      <c r="T174" s="80">
        <v>363.61</v>
      </c>
      <c r="U174" s="19"/>
      <c r="V174" s="84">
        <v>308</v>
      </c>
      <c r="W174" s="84">
        <v>9177744</v>
      </c>
      <c r="X174" s="84">
        <v>42517173</v>
      </c>
      <c r="Y174" s="80">
        <v>609.38</v>
      </c>
      <c r="Z174" s="80">
        <v>322.44</v>
      </c>
    </row>
    <row r="175" spans="1:26" x14ac:dyDescent="0.25">
      <c r="A175" s="19" t="s">
        <v>583</v>
      </c>
      <c r="B175" s="19" t="s">
        <v>105</v>
      </c>
      <c r="C175" s="85" t="s">
        <v>584</v>
      </c>
      <c r="D175" s="84">
        <v>19</v>
      </c>
      <c r="E175" s="84">
        <v>787726</v>
      </c>
      <c r="F175" s="84">
        <v>2823755</v>
      </c>
      <c r="G175" s="80">
        <v>40.15</v>
      </c>
      <c r="H175" s="80">
        <v>18.149999999999999</v>
      </c>
      <c r="I175" s="19"/>
      <c r="J175" s="84">
        <v>34</v>
      </c>
      <c r="K175" s="84">
        <v>2659999</v>
      </c>
      <c r="L175" s="84">
        <v>6068536</v>
      </c>
      <c r="M175" s="80">
        <v>117.96</v>
      </c>
      <c r="N175" s="80">
        <v>86.98</v>
      </c>
      <c r="O175" s="19"/>
      <c r="P175" s="84">
        <v>74</v>
      </c>
      <c r="Q175" s="84">
        <v>2375779</v>
      </c>
      <c r="R175" s="84">
        <v>8490291</v>
      </c>
      <c r="S175" s="80">
        <v>117.71</v>
      </c>
      <c r="T175" s="80">
        <v>45.3</v>
      </c>
      <c r="U175" s="19"/>
      <c r="V175" s="84">
        <v>47</v>
      </c>
      <c r="W175" s="84">
        <v>466865</v>
      </c>
      <c r="X175" s="84">
        <v>4319364</v>
      </c>
      <c r="Y175" s="80">
        <v>63.75</v>
      </c>
      <c r="Z175" s="80">
        <v>8.56</v>
      </c>
    </row>
    <row r="176" spans="1:26" x14ac:dyDescent="0.25">
      <c r="A176" s="19" t="s">
        <v>585</v>
      </c>
      <c r="B176" s="19" t="s">
        <v>105</v>
      </c>
      <c r="C176" s="85" t="s">
        <v>586</v>
      </c>
      <c r="D176" s="84">
        <v>10</v>
      </c>
      <c r="E176" s="84">
        <v>731500</v>
      </c>
      <c r="F176" s="84">
        <v>1607163</v>
      </c>
      <c r="G176" s="80">
        <v>27.8</v>
      </c>
      <c r="H176" s="80">
        <v>18.97</v>
      </c>
      <c r="I176" s="19"/>
      <c r="J176" s="84">
        <v>18</v>
      </c>
      <c r="K176" s="84">
        <v>1029036</v>
      </c>
      <c r="L176" s="84">
        <v>2073260</v>
      </c>
      <c r="M176" s="80">
        <v>42.7</v>
      </c>
      <c r="N176" s="80">
        <v>26.7</v>
      </c>
      <c r="O176" s="19"/>
      <c r="P176" s="84">
        <v>55</v>
      </c>
      <c r="Q176" s="84">
        <v>1616998</v>
      </c>
      <c r="R176" s="84">
        <v>6249449</v>
      </c>
      <c r="S176" s="80">
        <v>88.87</v>
      </c>
      <c r="T176" s="80">
        <v>38.54</v>
      </c>
      <c r="U176" s="19"/>
      <c r="V176" s="84">
        <v>45</v>
      </c>
      <c r="W176" s="84">
        <v>1763589</v>
      </c>
      <c r="X176" s="84">
        <v>6001703</v>
      </c>
      <c r="Y176" s="80">
        <v>94.58</v>
      </c>
      <c r="Z176" s="80">
        <v>53.37</v>
      </c>
    </row>
    <row r="177" spans="1:26" x14ac:dyDescent="0.25">
      <c r="A177" s="19" t="s">
        <v>587</v>
      </c>
      <c r="B177" s="19" t="s">
        <v>105</v>
      </c>
      <c r="C177" s="85" t="s">
        <v>588</v>
      </c>
      <c r="D177" s="84">
        <v>16</v>
      </c>
      <c r="E177" s="84">
        <v>5083971</v>
      </c>
      <c r="F177" s="84">
        <v>10172651</v>
      </c>
      <c r="G177" s="80">
        <v>157.97</v>
      </c>
      <c r="H177" s="80">
        <v>141.97</v>
      </c>
      <c r="I177" s="19"/>
      <c r="J177" s="84">
        <v>21</v>
      </c>
      <c r="K177" s="84">
        <v>1252347</v>
      </c>
      <c r="L177" s="84">
        <v>2953368</v>
      </c>
      <c r="M177" s="80">
        <v>74.33</v>
      </c>
      <c r="N177" s="80">
        <v>51.33</v>
      </c>
      <c r="O177" s="19"/>
      <c r="P177" s="84">
        <v>55</v>
      </c>
      <c r="Q177" s="84">
        <v>1568725</v>
      </c>
      <c r="R177" s="84">
        <v>9640878</v>
      </c>
      <c r="S177" s="80">
        <v>80.45</v>
      </c>
      <c r="T177" s="80">
        <v>26.24</v>
      </c>
      <c r="U177" s="19"/>
      <c r="V177" s="84">
        <v>30</v>
      </c>
      <c r="W177" s="84">
        <v>1158198</v>
      </c>
      <c r="X177" s="84">
        <v>4196995</v>
      </c>
      <c r="Y177" s="80">
        <v>57.46</v>
      </c>
      <c r="Z177" s="80">
        <v>30.46</v>
      </c>
    </row>
    <row r="178" spans="1:26" x14ac:dyDescent="0.25">
      <c r="A178" s="19" t="s">
        <v>589</v>
      </c>
      <c r="B178" s="19" t="s">
        <v>105</v>
      </c>
      <c r="C178" s="85" t="s">
        <v>590</v>
      </c>
      <c r="D178" s="84">
        <v>14</v>
      </c>
      <c r="E178" s="84">
        <v>503617</v>
      </c>
      <c r="F178" s="84">
        <v>1667861</v>
      </c>
      <c r="G178" s="80">
        <v>23.31</v>
      </c>
      <c r="H178" s="80">
        <v>6.31</v>
      </c>
      <c r="I178" s="19"/>
      <c r="J178" s="84">
        <v>17</v>
      </c>
      <c r="K178" s="84">
        <v>977817</v>
      </c>
      <c r="L178" s="84">
        <v>2523555</v>
      </c>
      <c r="M178" s="80">
        <v>45.65</v>
      </c>
      <c r="N178" s="80">
        <v>26.65</v>
      </c>
      <c r="O178" s="19"/>
      <c r="P178" s="84">
        <v>43</v>
      </c>
      <c r="Q178" s="84">
        <v>1226053</v>
      </c>
      <c r="R178" s="84">
        <v>4658939</v>
      </c>
      <c r="S178" s="80">
        <v>60.47</v>
      </c>
      <c r="T178" s="80">
        <v>22.49</v>
      </c>
      <c r="U178" s="19"/>
      <c r="V178" s="84">
        <v>25</v>
      </c>
      <c r="W178" s="84">
        <v>48163</v>
      </c>
      <c r="X178" s="84">
        <v>1603056</v>
      </c>
      <c r="Y178" s="80">
        <v>37.56</v>
      </c>
      <c r="Z178" s="80">
        <v>5.78</v>
      </c>
    </row>
    <row r="179" spans="1:26" x14ac:dyDescent="0.25">
      <c r="A179" s="19" t="s">
        <v>591</v>
      </c>
      <c r="B179" s="19" t="s">
        <v>105</v>
      </c>
      <c r="C179" s="85" t="s">
        <v>592</v>
      </c>
      <c r="D179" s="84">
        <v>3</v>
      </c>
      <c r="E179" s="84">
        <v>337261</v>
      </c>
      <c r="F179" s="84">
        <v>1056188</v>
      </c>
      <c r="G179" s="80">
        <v>11.12</v>
      </c>
      <c r="H179" s="80">
        <v>8.1199999999999992</v>
      </c>
      <c r="I179" s="19"/>
      <c r="J179" s="84">
        <v>3</v>
      </c>
      <c r="K179" s="84">
        <v>544783</v>
      </c>
      <c r="L179" s="84">
        <v>862994</v>
      </c>
      <c r="M179" s="80">
        <v>15.28</v>
      </c>
      <c r="N179" s="80">
        <v>12.28</v>
      </c>
      <c r="O179" s="19"/>
      <c r="P179" s="84">
        <v>27</v>
      </c>
      <c r="Q179" s="84">
        <v>888522</v>
      </c>
      <c r="R179" s="84">
        <v>1804190</v>
      </c>
      <c r="S179" s="80">
        <v>32.18</v>
      </c>
      <c r="T179" s="80">
        <v>6.18</v>
      </c>
      <c r="U179" s="19"/>
      <c r="V179" s="84">
        <v>8</v>
      </c>
      <c r="W179" s="84">
        <v>102448</v>
      </c>
      <c r="X179" s="84">
        <v>294414</v>
      </c>
      <c r="Y179" s="80">
        <v>11.81</v>
      </c>
      <c r="Z179" s="80">
        <v>2.81</v>
      </c>
    </row>
    <row r="180" spans="1:26" x14ac:dyDescent="0.25">
      <c r="A180" s="19" t="s">
        <v>593</v>
      </c>
      <c r="B180" s="19" t="s">
        <v>105</v>
      </c>
      <c r="C180" s="85" t="s">
        <v>594</v>
      </c>
      <c r="D180" s="84">
        <v>49</v>
      </c>
      <c r="E180" s="84">
        <v>8450324</v>
      </c>
      <c r="F180" s="84">
        <v>15470548</v>
      </c>
      <c r="G180" s="80">
        <v>170.95</v>
      </c>
      <c r="H180" s="80">
        <v>129.27000000000001</v>
      </c>
      <c r="I180" s="19"/>
      <c r="J180" s="84">
        <v>36</v>
      </c>
      <c r="K180" s="84">
        <v>2149181</v>
      </c>
      <c r="L180" s="84">
        <v>5078351</v>
      </c>
      <c r="M180" s="80">
        <v>104.84</v>
      </c>
      <c r="N180" s="80">
        <v>72.09</v>
      </c>
      <c r="O180" s="19"/>
      <c r="P180" s="84">
        <v>117</v>
      </c>
      <c r="Q180" s="84">
        <v>6127780</v>
      </c>
      <c r="R180" s="84">
        <v>15707206</v>
      </c>
      <c r="S180" s="80">
        <v>268.55</v>
      </c>
      <c r="T180" s="80">
        <v>151.31</v>
      </c>
      <c r="U180" s="19"/>
      <c r="V180" s="84">
        <v>66</v>
      </c>
      <c r="W180" s="84">
        <v>1177343</v>
      </c>
      <c r="X180" s="84">
        <v>4225747</v>
      </c>
      <c r="Y180" s="80">
        <v>121.92</v>
      </c>
      <c r="Z180" s="80">
        <v>58.99</v>
      </c>
    </row>
    <row r="181" spans="1:26" x14ac:dyDescent="0.25">
      <c r="A181" s="19" t="s">
        <v>595</v>
      </c>
      <c r="B181" s="19" t="s">
        <v>105</v>
      </c>
      <c r="C181" s="85" t="s">
        <v>596</v>
      </c>
      <c r="D181" s="84">
        <v>4</v>
      </c>
      <c r="E181" s="84">
        <v>185976</v>
      </c>
      <c r="F181" s="84">
        <v>404844</v>
      </c>
      <c r="G181" s="80">
        <v>8.5</v>
      </c>
      <c r="H181" s="80">
        <v>4.5</v>
      </c>
      <c r="I181" s="19"/>
      <c r="J181" s="84">
        <v>9</v>
      </c>
      <c r="K181" s="84">
        <v>256111</v>
      </c>
      <c r="L181" s="84">
        <v>763325</v>
      </c>
      <c r="M181" s="80">
        <v>16.72</v>
      </c>
      <c r="N181" s="80">
        <v>5.72</v>
      </c>
      <c r="O181" s="19"/>
      <c r="P181" s="84">
        <v>25</v>
      </c>
      <c r="Q181" s="84">
        <v>859546</v>
      </c>
      <c r="R181" s="84">
        <v>2891478</v>
      </c>
      <c r="S181" s="80">
        <v>33.99</v>
      </c>
      <c r="T181" s="80">
        <v>11.99</v>
      </c>
      <c r="U181" s="19"/>
      <c r="V181" s="84">
        <v>8</v>
      </c>
      <c r="W181" s="84">
        <v>134146</v>
      </c>
      <c r="X181" s="84">
        <v>228885</v>
      </c>
      <c r="Y181" s="80">
        <v>11.32</v>
      </c>
      <c r="Z181" s="80">
        <v>2.3199999999999998</v>
      </c>
    </row>
    <row r="182" spans="1:26" x14ac:dyDescent="0.25">
      <c r="A182" s="19" t="s">
        <v>597</v>
      </c>
      <c r="B182" s="19" t="s">
        <v>105</v>
      </c>
      <c r="C182" s="85" t="s">
        <v>598</v>
      </c>
      <c r="D182" s="84">
        <v>5</v>
      </c>
      <c r="E182" s="84">
        <v>106491</v>
      </c>
      <c r="F182" s="84">
        <v>218365</v>
      </c>
      <c r="G182" s="80">
        <v>5.95</v>
      </c>
      <c r="H182" s="80">
        <v>0.95</v>
      </c>
      <c r="I182" s="19"/>
      <c r="J182" s="84">
        <v>6</v>
      </c>
      <c r="K182" s="84">
        <v>91206</v>
      </c>
      <c r="L182" s="84">
        <v>164367</v>
      </c>
      <c r="M182" s="80">
        <v>8.31</v>
      </c>
      <c r="N182" s="80">
        <v>0.31</v>
      </c>
      <c r="O182" s="19"/>
      <c r="P182" s="84">
        <v>10</v>
      </c>
      <c r="Q182" s="84">
        <v>738229</v>
      </c>
      <c r="R182" s="84">
        <v>4390950</v>
      </c>
      <c r="S182" s="80">
        <v>12</v>
      </c>
      <c r="T182" s="80">
        <v>4</v>
      </c>
      <c r="U182" s="19"/>
      <c r="V182" s="84">
        <v>14</v>
      </c>
      <c r="W182" s="84">
        <v>256633</v>
      </c>
      <c r="X182" s="84">
        <v>576307</v>
      </c>
      <c r="Y182" s="80">
        <v>26.73</v>
      </c>
      <c r="Z182" s="80">
        <v>10.73</v>
      </c>
    </row>
    <row r="183" spans="1:26" x14ac:dyDescent="0.25">
      <c r="A183" s="19" t="s">
        <v>599</v>
      </c>
      <c r="B183" s="19" t="s">
        <v>105</v>
      </c>
      <c r="C183" s="85" t="s">
        <v>600</v>
      </c>
      <c r="D183" s="84">
        <v>7</v>
      </c>
      <c r="E183" s="84">
        <v>95184</v>
      </c>
      <c r="F183" s="84">
        <v>185769</v>
      </c>
      <c r="G183" s="80">
        <v>8.33</v>
      </c>
      <c r="H183" s="80">
        <v>1.33</v>
      </c>
      <c r="I183" s="19"/>
      <c r="J183" s="84">
        <v>17</v>
      </c>
      <c r="K183" s="84">
        <v>1158864</v>
      </c>
      <c r="L183" s="84">
        <v>1609057</v>
      </c>
      <c r="M183" s="80">
        <v>43.85</v>
      </c>
      <c r="N183" s="80">
        <v>25.85</v>
      </c>
      <c r="O183" s="19"/>
      <c r="P183" s="84">
        <v>72</v>
      </c>
      <c r="Q183" s="84">
        <v>3557912</v>
      </c>
      <c r="R183" s="84">
        <v>9609361</v>
      </c>
      <c r="S183" s="80">
        <v>125.92</v>
      </c>
      <c r="T183" s="80">
        <v>59.28</v>
      </c>
      <c r="U183" s="19"/>
      <c r="V183" s="84">
        <v>50</v>
      </c>
      <c r="W183" s="84">
        <v>1634035</v>
      </c>
      <c r="X183" s="84">
        <v>4126567</v>
      </c>
      <c r="Y183" s="80">
        <v>102.41</v>
      </c>
      <c r="Z183" s="80">
        <v>53.8</v>
      </c>
    </row>
    <row r="184" spans="1:26" x14ac:dyDescent="0.25">
      <c r="A184" s="19" t="s">
        <v>601</v>
      </c>
      <c r="B184" s="19" t="s">
        <v>105</v>
      </c>
      <c r="C184" s="85" t="s">
        <v>602</v>
      </c>
      <c r="D184" s="84">
        <v>49</v>
      </c>
      <c r="E184" s="84">
        <v>15205580</v>
      </c>
      <c r="F184" s="84">
        <v>60481808</v>
      </c>
      <c r="G184" s="80">
        <v>319.19</v>
      </c>
      <c r="H184" s="80">
        <v>286.39</v>
      </c>
      <c r="I184" s="19"/>
      <c r="J184" s="84">
        <v>34</v>
      </c>
      <c r="K184" s="84">
        <v>8779040</v>
      </c>
      <c r="L184" s="84">
        <v>32487420</v>
      </c>
      <c r="M184" s="80">
        <v>173.14</v>
      </c>
      <c r="N184" s="80">
        <v>151.13999999999999</v>
      </c>
      <c r="O184" s="19"/>
      <c r="P184" s="84">
        <v>139</v>
      </c>
      <c r="Q184" s="84">
        <v>10843837</v>
      </c>
      <c r="R184" s="84">
        <v>57352502</v>
      </c>
      <c r="S184" s="80">
        <v>372.34</v>
      </c>
      <c r="T184" s="80">
        <v>246.89</v>
      </c>
      <c r="U184" s="19"/>
      <c r="V184" s="84">
        <v>106</v>
      </c>
      <c r="W184" s="84">
        <v>6118031</v>
      </c>
      <c r="X184" s="84">
        <v>31350186</v>
      </c>
      <c r="Y184" s="80">
        <v>251.02</v>
      </c>
      <c r="Z184" s="80">
        <v>157.91</v>
      </c>
    </row>
    <row r="185" spans="1:26" x14ac:dyDescent="0.25">
      <c r="A185" s="19" t="s">
        <v>603</v>
      </c>
      <c r="B185" s="19" t="s">
        <v>105</v>
      </c>
      <c r="C185" s="85" t="s">
        <v>604</v>
      </c>
      <c r="D185" s="84">
        <v>3</v>
      </c>
      <c r="E185" s="84">
        <v>61054</v>
      </c>
      <c r="F185" s="84">
        <v>262567</v>
      </c>
      <c r="G185" s="80">
        <v>5</v>
      </c>
      <c r="H185" s="80">
        <v>1</v>
      </c>
      <c r="I185" s="19"/>
      <c r="J185" s="84">
        <v>3</v>
      </c>
      <c r="K185" s="84">
        <v>729270</v>
      </c>
      <c r="L185" s="84">
        <v>1339237</v>
      </c>
      <c r="M185" s="80">
        <v>32.659999999999997</v>
      </c>
      <c r="N185" s="80">
        <v>29.66</v>
      </c>
      <c r="O185" s="19"/>
      <c r="P185" s="84">
        <v>35</v>
      </c>
      <c r="Q185" s="84">
        <v>1311693</v>
      </c>
      <c r="R185" s="84">
        <v>3708874</v>
      </c>
      <c r="S185" s="80">
        <v>51.05</v>
      </c>
      <c r="T185" s="80">
        <v>18.09</v>
      </c>
      <c r="U185" s="19"/>
      <c r="V185" s="84">
        <v>21</v>
      </c>
      <c r="W185" s="84">
        <v>53502</v>
      </c>
      <c r="X185" s="84">
        <v>1755390</v>
      </c>
      <c r="Y185" s="80">
        <v>23.3</v>
      </c>
      <c r="Z185" s="80">
        <v>1.53</v>
      </c>
    </row>
    <row r="186" spans="1:26" x14ac:dyDescent="0.25">
      <c r="A186" s="19" t="s">
        <v>605</v>
      </c>
      <c r="B186" s="19" t="s">
        <v>105</v>
      </c>
      <c r="C186" s="85" t="s">
        <v>606</v>
      </c>
      <c r="D186" s="84">
        <v>62</v>
      </c>
      <c r="E186" s="84">
        <v>1992135</v>
      </c>
      <c r="F186" s="84">
        <v>6096906</v>
      </c>
      <c r="G186" s="80">
        <v>135.88999999999999</v>
      </c>
      <c r="H186" s="80">
        <v>66.349999999999994</v>
      </c>
      <c r="I186" s="19"/>
      <c r="J186" s="84">
        <v>87</v>
      </c>
      <c r="K186" s="84">
        <v>7024896</v>
      </c>
      <c r="L186" s="84">
        <v>14903193</v>
      </c>
      <c r="M186" s="80">
        <v>306.06</v>
      </c>
      <c r="N186" s="80">
        <v>227.05</v>
      </c>
      <c r="O186" s="19"/>
      <c r="P186" s="84">
        <v>279</v>
      </c>
      <c r="Q186" s="84">
        <v>18771883</v>
      </c>
      <c r="R186" s="84">
        <v>67044915</v>
      </c>
      <c r="S186" s="80">
        <v>675.24</v>
      </c>
      <c r="T186" s="80">
        <v>414.26</v>
      </c>
      <c r="U186" s="19"/>
      <c r="V186" s="84">
        <v>209</v>
      </c>
      <c r="W186" s="84">
        <v>4477301</v>
      </c>
      <c r="X186" s="84">
        <v>20233164</v>
      </c>
      <c r="Y186" s="80">
        <v>331.05</v>
      </c>
      <c r="Z186" s="80">
        <v>137.21</v>
      </c>
    </row>
    <row r="187" spans="1:26" x14ac:dyDescent="0.25">
      <c r="A187" s="19" t="s">
        <v>607</v>
      </c>
      <c r="B187" s="19" t="s">
        <v>105</v>
      </c>
      <c r="C187" s="85" t="s">
        <v>608</v>
      </c>
      <c r="D187" s="84">
        <v>12</v>
      </c>
      <c r="E187" s="84">
        <v>1837403</v>
      </c>
      <c r="F187" s="84">
        <v>4068628</v>
      </c>
      <c r="G187" s="80">
        <v>67.83</v>
      </c>
      <c r="H187" s="80">
        <v>54.83</v>
      </c>
      <c r="I187" s="19"/>
      <c r="J187" s="84">
        <v>22</v>
      </c>
      <c r="K187" s="84">
        <v>2004839</v>
      </c>
      <c r="L187" s="84">
        <v>8234787</v>
      </c>
      <c r="M187" s="80">
        <v>41.59</v>
      </c>
      <c r="N187" s="80">
        <v>22.59</v>
      </c>
      <c r="O187" s="19"/>
      <c r="P187" s="84">
        <v>79</v>
      </c>
      <c r="Q187" s="84">
        <v>3290243</v>
      </c>
      <c r="R187" s="84">
        <v>8712804</v>
      </c>
      <c r="S187" s="80">
        <v>131.28</v>
      </c>
      <c r="T187" s="80">
        <v>55.94</v>
      </c>
      <c r="U187" s="19"/>
      <c r="V187" s="84">
        <v>47</v>
      </c>
      <c r="W187" s="84">
        <v>1183814</v>
      </c>
      <c r="X187" s="84">
        <v>6912438</v>
      </c>
      <c r="Y187" s="80">
        <v>65.28</v>
      </c>
      <c r="Z187" s="80">
        <v>22.75</v>
      </c>
    </row>
    <row r="188" spans="1:26" x14ac:dyDescent="0.25">
      <c r="A188" s="19" t="s">
        <v>609</v>
      </c>
      <c r="B188" s="19" t="s">
        <v>105</v>
      </c>
      <c r="C188" s="85" t="s">
        <v>610</v>
      </c>
      <c r="D188" s="84">
        <v>3</v>
      </c>
      <c r="E188" s="84">
        <v>161884</v>
      </c>
      <c r="F188" s="84">
        <v>244183</v>
      </c>
      <c r="G188" s="80">
        <v>5.98</v>
      </c>
      <c r="H188" s="80">
        <v>2.98</v>
      </c>
      <c r="I188" s="19"/>
      <c r="J188" s="84">
        <v>5</v>
      </c>
      <c r="K188" s="84">
        <v>228207</v>
      </c>
      <c r="L188" s="84">
        <v>610401</v>
      </c>
      <c r="M188" s="80">
        <v>9.9600000000000009</v>
      </c>
      <c r="N188" s="80">
        <v>3.96</v>
      </c>
      <c r="O188" s="19"/>
      <c r="P188" s="84">
        <v>11</v>
      </c>
      <c r="Q188" s="84">
        <v>404866</v>
      </c>
      <c r="R188" s="84">
        <v>924952</v>
      </c>
      <c r="S188" s="80">
        <v>17.72</v>
      </c>
      <c r="T188" s="80">
        <v>7.72</v>
      </c>
      <c r="U188" s="19"/>
      <c r="V188" s="84">
        <v>8</v>
      </c>
      <c r="W188" s="84">
        <v>111641</v>
      </c>
      <c r="X188" s="84">
        <v>257549</v>
      </c>
      <c r="Y188" s="80">
        <v>8.9</v>
      </c>
      <c r="Z188" s="80">
        <v>0.9</v>
      </c>
    </row>
    <row r="189" spans="1:26" x14ac:dyDescent="0.25">
      <c r="A189" s="19" t="s">
        <v>611</v>
      </c>
      <c r="B189" s="19" t="s">
        <v>105</v>
      </c>
      <c r="C189" s="85" t="s">
        <v>612</v>
      </c>
      <c r="D189" s="84">
        <v>13</v>
      </c>
      <c r="E189" s="84">
        <v>2486750</v>
      </c>
      <c r="F189" s="84">
        <v>11203162</v>
      </c>
      <c r="G189" s="80">
        <v>62.86</v>
      </c>
      <c r="H189" s="80">
        <v>48.86</v>
      </c>
      <c r="I189" s="19"/>
      <c r="J189" s="84">
        <v>20</v>
      </c>
      <c r="K189" s="84">
        <v>1116581</v>
      </c>
      <c r="L189" s="84">
        <v>2742225</v>
      </c>
      <c r="M189" s="80">
        <v>43.05</v>
      </c>
      <c r="N189" s="80">
        <v>23.05</v>
      </c>
      <c r="O189" s="19"/>
      <c r="P189" s="84">
        <v>122</v>
      </c>
      <c r="Q189" s="84">
        <v>6687854</v>
      </c>
      <c r="R189" s="84">
        <v>28200975</v>
      </c>
      <c r="S189" s="80">
        <v>242.98</v>
      </c>
      <c r="T189" s="80">
        <v>140.71</v>
      </c>
      <c r="U189" s="19"/>
      <c r="V189" s="84">
        <v>64</v>
      </c>
      <c r="W189" s="84">
        <v>1256497</v>
      </c>
      <c r="X189" s="84">
        <v>3904671</v>
      </c>
      <c r="Y189" s="80">
        <v>99.48</v>
      </c>
      <c r="Z189" s="80">
        <v>31.96</v>
      </c>
    </row>
    <row r="190" spans="1:26" x14ac:dyDescent="0.25">
      <c r="A190" s="19" t="s">
        <v>613</v>
      </c>
      <c r="B190" s="19" t="s">
        <v>105</v>
      </c>
      <c r="C190" s="85" t="s">
        <v>614</v>
      </c>
      <c r="D190" s="84">
        <v>49</v>
      </c>
      <c r="E190" s="84">
        <v>9734063</v>
      </c>
      <c r="F190" s="84">
        <v>48126512</v>
      </c>
      <c r="G190" s="80">
        <v>125.05</v>
      </c>
      <c r="H190" s="80">
        <v>90.4</v>
      </c>
      <c r="I190" s="19"/>
      <c r="J190" s="84">
        <v>50</v>
      </c>
      <c r="K190" s="84">
        <v>2117764</v>
      </c>
      <c r="L190" s="84">
        <v>7439189</v>
      </c>
      <c r="M190" s="80">
        <v>81.73</v>
      </c>
      <c r="N190" s="80">
        <v>55.19</v>
      </c>
      <c r="O190" s="19"/>
      <c r="P190" s="84">
        <v>363</v>
      </c>
      <c r="Q190" s="84">
        <v>47600289</v>
      </c>
      <c r="R190" s="84">
        <v>133592322</v>
      </c>
      <c r="S190" s="80">
        <v>1355.01</v>
      </c>
      <c r="T190" s="80">
        <v>1023.11</v>
      </c>
      <c r="U190" s="19"/>
      <c r="V190" s="84">
        <v>307</v>
      </c>
      <c r="W190" s="84">
        <v>15326858</v>
      </c>
      <c r="X190" s="84">
        <v>63492201</v>
      </c>
      <c r="Y190" s="80">
        <v>716.27</v>
      </c>
      <c r="Z190" s="80">
        <v>453.79</v>
      </c>
    </row>
    <row r="191" spans="1:26" x14ac:dyDescent="0.25">
      <c r="A191" s="19" t="s">
        <v>615</v>
      </c>
      <c r="B191" s="19" t="s">
        <v>105</v>
      </c>
      <c r="C191" s="85" t="s">
        <v>616</v>
      </c>
      <c r="D191" s="84">
        <v>10</v>
      </c>
      <c r="E191" s="84">
        <v>197952</v>
      </c>
      <c r="F191" s="84">
        <v>782408</v>
      </c>
      <c r="G191" s="80">
        <v>18.43</v>
      </c>
      <c r="H191" s="80">
        <v>10.43</v>
      </c>
      <c r="I191" s="19"/>
      <c r="J191" s="84">
        <v>18</v>
      </c>
      <c r="K191" s="84">
        <v>732513</v>
      </c>
      <c r="L191" s="84">
        <v>1648093</v>
      </c>
      <c r="M191" s="80">
        <v>33.49</v>
      </c>
      <c r="N191" s="80">
        <v>17.510000000000002</v>
      </c>
      <c r="O191" s="19"/>
      <c r="P191" s="84">
        <v>28</v>
      </c>
      <c r="Q191" s="84">
        <v>1241532</v>
      </c>
      <c r="R191" s="84">
        <v>3034598</v>
      </c>
      <c r="S191" s="80">
        <v>72.61</v>
      </c>
      <c r="T191" s="80">
        <v>44.69</v>
      </c>
      <c r="U191" s="19"/>
      <c r="V191" s="84">
        <v>20</v>
      </c>
      <c r="W191" s="84">
        <v>304397</v>
      </c>
      <c r="X191" s="84">
        <v>1006570</v>
      </c>
      <c r="Y191" s="80">
        <v>26.27</v>
      </c>
      <c r="Z191" s="80">
        <v>6.71</v>
      </c>
    </row>
    <row r="192" spans="1:26" x14ac:dyDescent="0.25">
      <c r="A192" s="19" t="s">
        <v>617</v>
      </c>
      <c r="B192" s="19" t="s">
        <v>105</v>
      </c>
      <c r="C192" s="85" t="s">
        <v>618</v>
      </c>
      <c r="D192" s="84">
        <v>36</v>
      </c>
      <c r="E192" s="84">
        <v>16327781</v>
      </c>
      <c r="F192" s="84">
        <v>52587160</v>
      </c>
      <c r="G192" s="80">
        <v>333.73</v>
      </c>
      <c r="H192" s="80">
        <v>305.23</v>
      </c>
      <c r="I192" s="19"/>
      <c r="J192" s="84">
        <v>36</v>
      </c>
      <c r="K192" s="84">
        <v>2809138</v>
      </c>
      <c r="L192" s="84">
        <v>8870116</v>
      </c>
      <c r="M192" s="80">
        <v>154.72</v>
      </c>
      <c r="N192" s="80">
        <v>123.89</v>
      </c>
      <c r="O192" s="19"/>
      <c r="P192" s="84">
        <v>100</v>
      </c>
      <c r="Q192" s="84">
        <v>11465982</v>
      </c>
      <c r="R192" s="84">
        <v>44799956</v>
      </c>
      <c r="S192" s="80">
        <v>326.57</v>
      </c>
      <c r="T192" s="80">
        <v>242.04</v>
      </c>
      <c r="U192" s="19"/>
      <c r="V192" s="84">
        <v>80</v>
      </c>
      <c r="W192" s="84">
        <v>3904849</v>
      </c>
      <c r="X192" s="84">
        <v>18713546</v>
      </c>
      <c r="Y192" s="80">
        <v>168.16</v>
      </c>
      <c r="Z192" s="80">
        <v>92.41</v>
      </c>
    </row>
    <row r="193" spans="1:26" x14ac:dyDescent="0.25">
      <c r="A193" s="19" t="s">
        <v>619</v>
      </c>
      <c r="B193" s="19" t="s">
        <v>105</v>
      </c>
      <c r="C193" s="85" t="s">
        <v>620</v>
      </c>
      <c r="D193" s="84">
        <v>18</v>
      </c>
      <c r="E193" s="84">
        <v>1480472</v>
      </c>
      <c r="F193" s="84">
        <v>5127159</v>
      </c>
      <c r="G193" s="80">
        <v>66.099999999999994</v>
      </c>
      <c r="H193" s="80">
        <v>49.1</v>
      </c>
      <c r="I193" s="19"/>
      <c r="J193" s="84">
        <v>36</v>
      </c>
      <c r="K193" s="84">
        <v>1508211</v>
      </c>
      <c r="L193" s="84">
        <v>2683914</v>
      </c>
      <c r="M193" s="80">
        <v>70.27</v>
      </c>
      <c r="N193" s="80">
        <v>37.86</v>
      </c>
      <c r="O193" s="19"/>
      <c r="P193" s="84">
        <v>61</v>
      </c>
      <c r="Q193" s="84">
        <v>3083282</v>
      </c>
      <c r="R193" s="84">
        <v>11749139</v>
      </c>
      <c r="S193" s="80">
        <v>113.36</v>
      </c>
      <c r="T193" s="80">
        <v>56.43</v>
      </c>
      <c r="U193" s="19"/>
      <c r="V193" s="84">
        <v>39</v>
      </c>
      <c r="W193" s="84">
        <v>1104563</v>
      </c>
      <c r="X193" s="84">
        <v>2321534</v>
      </c>
      <c r="Y193" s="80">
        <v>53.03</v>
      </c>
      <c r="Z193" s="80">
        <v>18.52</v>
      </c>
    </row>
    <row r="194" spans="1:26" x14ac:dyDescent="0.25">
      <c r="A194" s="19" t="s">
        <v>621</v>
      </c>
      <c r="B194" s="19" t="s">
        <v>105</v>
      </c>
      <c r="C194" s="85" t="s">
        <v>622</v>
      </c>
      <c r="D194" s="84">
        <v>1</v>
      </c>
      <c r="E194" s="84"/>
      <c r="F194" s="84"/>
      <c r="G194" s="80"/>
      <c r="H194" s="80"/>
      <c r="I194" s="19"/>
      <c r="J194" s="84">
        <v>4</v>
      </c>
      <c r="K194" s="84">
        <v>674427</v>
      </c>
      <c r="L194" s="84">
        <v>1537793</v>
      </c>
      <c r="M194" s="80">
        <v>19.309999999999999</v>
      </c>
      <c r="N194" s="80">
        <v>14.56</v>
      </c>
      <c r="O194" s="19"/>
      <c r="P194" s="84">
        <v>11</v>
      </c>
      <c r="Q194" s="84">
        <v>527623</v>
      </c>
      <c r="R194" s="84">
        <v>1207586</v>
      </c>
      <c r="S194" s="80">
        <v>13.87</v>
      </c>
      <c r="T194" s="80">
        <v>2.87</v>
      </c>
      <c r="U194" s="19"/>
      <c r="V194" s="84"/>
      <c r="W194" s="84"/>
      <c r="X194" s="84"/>
      <c r="Y194" s="80"/>
      <c r="Z194" s="80"/>
    </row>
    <row r="195" spans="1:26" x14ac:dyDescent="0.25">
      <c r="A195" s="19" t="s">
        <v>623</v>
      </c>
      <c r="B195" s="19" t="s">
        <v>106</v>
      </c>
      <c r="C195" s="85" t="s">
        <v>624</v>
      </c>
      <c r="D195" s="84">
        <v>187</v>
      </c>
      <c r="E195" s="84">
        <v>101469852</v>
      </c>
      <c r="F195" s="84">
        <v>417676884</v>
      </c>
      <c r="G195" s="80">
        <v>1300.43</v>
      </c>
      <c r="H195" s="80">
        <v>1172.1500000000001</v>
      </c>
      <c r="I195" s="19"/>
      <c r="J195" s="84">
        <v>287</v>
      </c>
      <c r="K195" s="84">
        <v>58291960</v>
      </c>
      <c r="L195" s="84">
        <v>252726192</v>
      </c>
      <c r="M195" s="80">
        <v>1270.32</v>
      </c>
      <c r="N195" s="80">
        <v>1072.8699999999999</v>
      </c>
      <c r="O195" s="19"/>
      <c r="P195" s="84">
        <v>1077</v>
      </c>
      <c r="Q195" s="84">
        <v>106732828</v>
      </c>
      <c r="R195" s="84">
        <v>359561162</v>
      </c>
      <c r="S195" s="80">
        <v>3569.37</v>
      </c>
      <c r="T195" s="80">
        <v>2603.77</v>
      </c>
      <c r="U195" s="19"/>
      <c r="V195" s="84">
        <v>768</v>
      </c>
      <c r="W195" s="84">
        <v>24562500</v>
      </c>
      <c r="X195" s="84">
        <v>109287759</v>
      </c>
      <c r="Y195" s="80">
        <v>1349.65</v>
      </c>
      <c r="Z195" s="80">
        <v>658.27</v>
      </c>
    </row>
    <row r="196" spans="1:26" x14ac:dyDescent="0.25">
      <c r="A196" s="19" t="s">
        <v>625</v>
      </c>
      <c r="B196" s="19" t="s">
        <v>106</v>
      </c>
      <c r="C196" s="85" t="s">
        <v>626</v>
      </c>
      <c r="D196" s="84">
        <v>171</v>
      </c>
      <c r="E196" s="84">
        <v>41767111</v>
      </c>
      <c r="F196" s="84">
        <v>153422433</v>
      </c>
      <c r="G196" s="80">
        <v>822.8</v>
      </c>
      <c r="H196" s="80">
        <v>682.32</v>
      </c>
      <c r="I196" s="19"/>
      <c r="J196" s="84">
        <v>490</v>
      </c>
      <c r="K196" s="84">
        <v>56175076</v>
      </c>
      <c r="L196" s="84">
        <v>154211630</v>
      </c>
      <c r="M196" s="80">
        <v>1678.72</v>
      </c>
      <c r="N196" s="80">
        <v>1300.56</v>
      </c>
      <c r="O196" s="19"/>
      <c r="P196" s="84">
        <v>1225</v>
      </c>
      <c r="Q196" s="84">
        <v>91611769</v>
      </c>
      <c r="R196" s="84">
        <v>406864190</v>
      </c>
      <c r="S196" s="80">
        <v>3386.51</v>
      </c>
      <c r="T196" s="80">
        <v>2271.37</v>
      </c>
      <c r="U196" s="19"/>
      <c r="V196" s="84">
        <v>1001</v>
      </c>
      <c r="W196" s="84">
        <v>61234528</v>
      </c>
      <c r="X196" s="84">
        <v>311974670</v>
      </c>
      <c r="Y196" s="80">
        <v>2338.3000000000002</v>
      </c>
      <c r="Z196" s="80">
        <v>1414.64</v>
      </c>
    </row>
    <row r="197" spans="1:26" x14ac:dyDescent="0.25">
      <c r="A197" s="19" t="s">
        <v>627</v>
      </c>
      <c r="B197" s="19" t="s">
        <v>106</v>
      </c>
      <c r="C197" s="85" t="s">
        <v>628</v>
      </c>
      <c r="D197" s="84">
        <v>59</v>
      </c>
      <c r="E197" s="84">
        <v>10827256</v>
      </c>
      <c r="F197" s="84">
        <v>52306753</v>
      </c>
      <c r="G197" s="80">
        <v>274.39</v>
      </c>
      <c r="H197" s="80">
        <v>202.89</v>
      </c>
      <c r="I197" s="19"/>
      <c r="J197" s="84">
        <v>94</v>
      </c>
      <c r="K197" s="84">
        <v>6166590</v>
      </c>
      <c r="L197" s="84">
        <v>16414409</v>
      </c>
      <c r="M197" s="80">
        <v>265.5</v>
      </c>
      <c r="N197" s="80">
        <v>144.38999999999999</v>
      </c>
      <c r="O197" s="19"/>
      <c r="P197" s="84">
        <v>174</v>
      </c>
      <c r="Q197" s="84">
        <v>13918277</v>
      </c>
      <c r="R197" s="84">
        <v>139408362</v>
      </c>
      <c r="S197" s="80">
        <v>413.12</v>
      </c>
      <c r="T197" s="80">
        <v>230.68</v>
      </c>
      <c r="U197" s="19"/>
      <c r="V197" s="84">
        <v>166</v>
      </c>
      <c r="W197" s="84">
        <v>2872434</v>
      </c>
      <c r="X197" s="84">
        <v>16974748</v>
      </c>
      <c r="Y197" s="80">
        <v>318.33</v>
      </c>
      <c r="Z197" s="80">
        <v>104.17</v>
      </c>
    </row>
    <row r="198" spans="1:26" x14ac:dyDescent="0.25">
      <c r="A198" s="19" t="s">
        <v>629</v>
      </c>
      <c r="B198" s="19" t="s">
        <v>106</v>
      </c>
      <c r="C198" s="85" t="s">
        <v>630</v>
      </c>
      <c r="D198" s="84">
        <v>32</v>
      </c>
      <c r="E198" s="84">
        <v>3066269</v>
      </c>
      <c r="F198" s="84">
        <v>5555121</v>
      </c>
      <c r="G198" s="80">
        <v>103.76</v>
      </c>
      <c r="H198" s="80">
        <v>59.76</v>
      </c>
      <c r="I198" s="19"/>
      <c r="J198" s="84">
        <v>112</v>
      </c>
      <c r="K198" s="84">
        <v>3639670</v>
      </c>
      <c r="L198" s="84">
        <v>6268468</v>
      </c>
      <c r="M198" s="80">
        <v>149.93</v>
      </c>
      <c r="N198" s="80">
        <v>41.57</v>
      </c>
      <c r="O198" s="19"/>
      <c r="P198" s="84">
        <v>184</v>
      </c>
      <c r="Q198" s="84">
        <v>23283680</v>
      </c>
      <c r="R198" s="84">
        <v>50833706</v>
      </c>
      <c r="S198" s="80">
        <v>554.91</v>
      </c>
      <c r="T198" s="80">
        <v>349.67</v>
      </c>
      <c r="U198" s="19"/>
      <c r="V198" s="84">
        <v>209</v>
      </c>
      <c r="W198" s="84">
        <v>15059751</v>
      </c>
      <c r="X198" s="84">
        <v>37726320</v>
      </c>
      <c r="Y198" s="80">
        <v>512.80999999999995</v>
      </c>
      <c r="Z198" s="80">
        <v>270.02999999999997</v>
      </c>
    </row>
    <row r="199" spans="1:26" x14ac:dyDescent="0.25">
      <c r="A199" s="19" t="s">
        <v>631</v>
      </c>
      <c r="B199" s="19" t="s">
        <v>106</v>
      </c>
      <c r="C199" s="85" t="s">
        <v>632</v>
      </c>
      <c r="D199" s="84">
        <v>120</v>
      </c>
      <c r="E199" s="84">
        <v>51757781</v>
      </c>
      <c r="F199" s="84">
        <v>201720959</v>
      </c>
      <c r="G199" s="80">
        <v>802.79</v>
      </c>
      <c r="H199" s="80">
        <v>707.71</v>
      </c>
      <c r="I199" s="19"/>
      <c r="J199" s="84">
        <v>265</v>
      </c>
      <c r="K199" s="84">
        <v>149381087</v>
      </c>
      <c r="L199" s="84">
        <v>448485278</v>
      </c>
      <c r="M199" s="80">
        <v>3146.19</v>
      </c>
      <c r="N199" s="80">
        <v>2953.15</v>
      </c>
      <c r="O199" s="19"/>
      <c r="P199" s="84">
        <v>693</v>
      </c>
      <c r="Q199" s="84">
        <v>108629513</v>
      </c>
      <c r="R199" s="84">
        <v>392538638</v>
      </c>
      <c r="S199" s="80">
        <v>3086.35</v>
      </c>
      <c r="T199" s="80">
        <v>2471.9899999999998</v>
      </c>
      <c r="U199" s="19"/>
      <c r="V199" s="84">
        <v>646</v>
      </c>
      <c r="W199" s="84">
        <v>27056308</v>
      </c>
      <c r="X199" s="84">
        <v>175225648</v>
      </c>
      <c r="Y199" s="80">
        <v>1420.04</v>
      </c>
      <c r="Z199" s="80">
        <v>821.21</v>
      </c>
    </row>
    <row r="200" spans="1:26" x14ac:dyDescent="0.25">
      <c r="A200" s="19" t="s">
        <v>633</v>
      </c>
      <c r="B200" s="19" t="s">
        <v>106</v>
      </c>
      <c r="C200" s="85" t="s">
        <v>634</v>
      </c>
      <c r="D200" s="84">
        <v>79</v>
      </c>
      <c r="E200" s="84">
        <v>10666173</v>
      </c>
      <c r="F200" s="84">
        <v>25072768</v>
      </c>
      <c r="G200" s="80">
        <v>304.06</v>
      </c>
      <c r="H200" s="80">
        <v>230.53</v>
      </c>
      <c r="I200" s="19"/>
      <c r="J200" s="84">
        <v>123</v>
      </c>
      <c r="K200" s="84">
        <v>81588432</v>
      </c>
      <c r="L200" s="84">
        <v>204480542</v>
      </c>
      <c r="M200" s="80">
        <v>1069.96</v>
      </c>
      <c r="N200" s="80">
        <v>961.19</v>
      </c>
      <c r="O200" s="19"/>
      <c r="P200" s="84">
        <v>637</v>
      </c>
      <c r="Q200" s="84">
        <v>34678210</v>
      </c>
      <c r="R200" s="84">
        <v>143577855</v>
      </c>
      <c r="S200" s="80">
        <v>1319.39</v>
      </c>
      <c r="T200" s="80">
        <v>665.11</v>
      </c>
      <c r="U200" s="19"/>
      <c r="V200" s="84">
        <v>551</v>
      </c>
      <c r="W200" s="84">
        <v>25989101</v>
      </c>
      <c r="X200" s="84">
        <v>81262385</v>
      </c>
      <c r="Y200" s="80">
        <v>1462.59</v>
      </c>
      <c r="Z200" s="80">
        <v>862.02</v>
      </c>
    </row>
    <row r="201" spans="1:26" x14ac:dyDescent="0.25">
      <c r="A201" s="19" t="s">
        <v>635</v>
      </c>
      <c r="B201" s="19" t="s">
        <v>106</v>
      </c>
      <c r="C201" s="85" t="s">
        <v>636</v>
      </c>
      <c r="D201" s="84">
        <v>51</v>
      </c>
      <c r="E201" s="84">
        <v>3744305</v>
      </c>
      <c r="F201" s="84">
        <v>7608554</v>
      </c>
      <c r="G201" s="80">
        <v>128.72</v>
      </c>
      <c r="H201" s="80">
        <v>74.760000000000005</v>
      </c>
      <c r="I201" s="19"/>
      <c r="J201" s="84">
        <v>84</v>
      </c>
      <c r="K201" s="84">
        <v>3366075</v>
      </c>
      <c r="L201" s="84">
        <v>7009145</v>
      </c>
      <c r="M201" s="80">
        <v>159.05000000000001</v>
      </c>
      <c r="N201" s="80">
        <v>58.17</v>
      </c>
      <c r="O201" s="19"/>
      <c r="P201" s="84">
        <v>218</v>
      </c>
      <c r="Q201" s="84">
        <v>22175025</v>
      </c>
      <c r="R201" s="84">
        <v>75036553</v>
      </c>
      <c r="S201" s="80">
        <v>662.03</v>
      </c>
      <c r="T201" s="80">
        <v>406.06</v>
      </c>
      <c r="U201" s="19"/>
      <c r="V201" s="84">
        <v>140</v>
      </c>
      <c r="W201" s="84">
        <v>5657437</v>
      </c>
      <c r="X201" s="84">
        <v>18267851</v>
      </c>
      <c r="Y201" s="80">
        <v>332.29</v>
      </c>
      <c r="Z201" s="80">
        <v>159.47</v>
      </c>
    </row>
    <row r="202" spans="1:26" x14ac:dyDescent="0.25">
      <c r="A202" s="19" t="s">
        <v>637</v>
      </c>
      <c r="B202" s="19" t="s">
        <v>106</v>
      </c>
      <c r="C202" s="85" t="s">
        <v>638</v>
      </c>
      <c r="D202" s="84">
        <v>81</v>
      </c>
      <c r="E202" s="84">
        <v>7244017</v>
      </c>
      <c r="F202" s="84">
        <v>19392287</v>
      </c>
      <c r="G202" s="80">
        <v>285.52</v>
      </c>
      <c r="H202" s="80">
        <v>211.02</v>
      </c>
      <c r="I202" s="19"/>
      <c r="J202" s="84">
        <v>146</v>
      </c>
      <c r="K202" s="84">
        <v>7341410</v>
      </c>
      <c r="L202" s="84">
        <v>30392742</v>
      </c>
      <c r="M202" s="80">
        <v>451.94</v>
      </c>
      <c r="N202" s="80">
        <v>314.98</v>
      </c>
      <c r="O202" s="19"/>
      <c r="P202" s="84">
        <v>509</v>
      </c>
      <c r="Q202" s="84">
        <v>29597447</v>
      </c>
      <c r="R202" s="84">
        <v>117982724</v>
      </c>
      <c r="S202" s="80">
        <v>1247.19</v>
      </c>
      <c r="T202" s="80">
        <v>746.31</v>
      </c>
      <c r="U202" s="19"/>
      <c r="V202" s="84">
        <v>424</v>
      </c>
      <c r="W202" s="84">
        <v>11560493</v>
      </c>
      <c r="X202" s="84">
        <v>46912508</v>
      </c>
      <c r="Y202" s="80">
        <v>716.25</v>
      </c>
      <c r="Z202" s="80">
        <v>299.74</v>
      </c>
    </row>
    <row r="203" spans="1:26" x14ac:dyDescent="0.25">
      <c r="A203" s="19" t="s">
        <v>639</v>
      </c>
      <c r="B203" s="19" t="s">
        <v>106</v>
      </c>
      <c r="C203" s="85" t="s">
        <v>640</v>
      </c>
      <c r="D203" s="84">
        <v>27</v>
      </c>
      <c r="E203" s="84">
        <v>2156555</v>
      </c>
      <c r="F203" s="84">
        <v>10454927</v>
      </c>
      <c r="G203" s="80">
        <v>65.17</v>
      </c>
      <c r="H203" s="80">
        <v>39.770000000000003</v>
      </c>
      <c r="I203" s="19"/>
      <c r="J203" s="84">
        <v>39</v>
      </c>
      <c r="K203" s="84">
        <v>-2388391</v>
      </c>
      <c r="L203" s="84">
        <v>5726064</v>
      </c>
      <c r="M203" s="80">
        <v>114.64</v>
      </c>
      <c r="N203" s="80">
        <v>73.03</v>
      </c>
      <c r="O203" s="19"/>
      <c r="P203" s="84">
        <v>181</v>
      </c>
      <c r="Q203" s="84">
        <v>6856115</v>
      </c>
      <c r="R203" s="84">
        <v>31533168</v>
      </c>
      <c r="S203" s="80">
        <v>314.25</v>
      </c>
      <c r="T203" s="80">
        <v>135.47</v>
      </c>
      <c r="U203" s="19"/>
      <c r="V203" s="84">
        <v>131</v>
      </c>
      <c r="W203" s="84">
        <v>5758742</v>
      </c>
      <c r="X203" s="84">
        <v>24976939</v>
      </c>
      <c r="Y203" s="80">
        <v>268.12</v>
      </c>
      <c r="Z203" s="80">
        <v>151.11000000000001</v>
      </c>
    </row>
    <row r="204" spans="1:26" x14ac:dyDescent="0.25">
      <c r="A204" s="19" t="s">
        <v>641</v>
      </c>
      <c r="B204" s="19" t="s">
        <v>106</v>
      </c>
      <c r="C204" s="85" t="s">
        <v>642</v>
      </c>
      <c r="D204" s="84">
        <v>41</v>
      </c>
      <c r="E204" s="84">
        <v>4381170</v>
      </c>
      <c r="F204" s="84">
        <v>13395722</v>
      </c>
      <c r="G204" s="80">
        <v>165.35</v>
      </c>
      <c r="H204" s="80">
        <v>123.35</v>
      </c>
      <c r="I204" s="19"/>
      <c r="J204" s="84">
        <v>120</v>
      </c>
      <c r="K204" s="84">
        <v>9127076</v>
      </c>
      <c r="L204" s="84">
        <v>28749828</v>
      </c>
      <c r="M204" s="80">
        <v>306.45</v>
      </c>
      <c r="N204" s="80">
        <v>205.88</v>
      </c>
      <c r="O204" s="19"/>
      <c r="P204" s="84">
        <v>295</v>
      </c>
      <c r="Q204" s="84">
        <v>10933910</v>
      </c>
      <c r="R204" s="84">
        <v>53114406</v>
      </c>
      <c r="S204" s="80">
        <v>530.91</v>
      </c>
      <c r="T204" s="80">
        <v>253.33</v>
      </c>
      <c r="U204" s="19"/>
      <c r="V204" s="84">
        <v>246</v>
      </c>
      <c r="W204" s="84">
        <v>7203670</v>
      </c>
      <c r="X204" s="84">
        <v>40859508</v>
      </c>
      <c r="Y204" s="80">
        <v>442.03</v>
      </c>
      <c r="Z204" s="80">
        <v>224.06</v>
      </c>
    </row>
    <row r="205" spans="1:26" x14ac:dyDescent="0.25">
      <c r="A205" s="19" t="s">
        <v>643</v>
      </c>
      <c r="B205" s="19" t="s">
        <v>106</v>
      </c>
      <c r="C205" s="85" t="s">
        <v>644</v>
      </c>
      <c r="D205" s="84">
        <v>112</v>
      </c>
      <c r="E205" s="84">
        <v>157867674</v>
      </c>
      <c r="F205" s="84">
        <v>548774194</v>
      </c>
      <c r="G205" s="80">
        <v>1838.2</v>
      </c>
      <c r="H205" s="80">
        <v>1765.66</v>
      </c>
      <c r="I205" s="19"/>
      <c r="J205" s="84">
        <v>287</v>
      </c>
      <c r="K205" s="84">
        <v>88556739</v>
      </c>
      <c r="L205" s="84">
        <v>328161051</v>
      </c>
      <c r="M205" s="80">
        <v>1720.71</v>
      </c>
      <c r="N205" s="80">
        <v>1496.73</v>
      </c>
      <c r="O205" s="19"/>
      <c r="P205" s="84">
        <v>662</v>
      </c>
      <c r="Q205" s="84">
        <v>72497333</v>
      </c>
      <c r="R205" s="84">
        <v>293111830</v>
      </c>
      <c r="S205" s="80">
        <v>2016.1</v>
      </c>
      <c r="T205" s="80">
        <v>1392.88</v>
      </c>
      <c r="U205" s="19"/>
      <c r="V205" s="84">
        <v>508</v>
      </c>
      <c r="W205" s="84">
        <v>25985312</v>
      </c>
      <c r="X205" s="84">
        <v>106039786</v>
      </c>
      <c r="Y205" s="80">
        <v>1105.77</v>
      </c>
      <c r="Z205" s="80">
        <v>612.47</v>
      </c>
    </row>
    <row r="206" spans="1:26" x14ac:dyDescent="0.25">
      <c r="A206" s="19" t="s">
        <v>645</v>
      </c>
      <c r="B206" s="19" t="s">
        <v>106</v>
      </c>
      <c r="C206" s="85" t="s">
        <v>646</v>
      </c>
      <c r="D206" s="84">
        <v>52</v>
      </c>
      <c r="E206" s="84">
        <v>3046834</v>
      </c>
      <c r="F206" s="84">
        <v>7896543</v>
      </c>
      <c r="G206" s="80">
        <v>118.69</v>
      </c>
      <c r="H206" s="80">
        <v>68.48</v>
      </c>
      <c r="I206" s="19"/>
      <c r="J206" s="84">
        <v>57</v>
      </c>
      <c r="K206" s="84">
        <v>5979717</v>
      </c>
      <c r="L206" s="84">
        <v>36356789</v>
      </c>
      <c r="M206" s="80">
        <v>154.91</v>
      </c>
      <c r="N206" s="80">
        <v>100.14</v>
      </c>
      <c r="O206" s="19"/>
      <c r="P206" s="84">
        <v>229</v>
      </c>
      <c r="Q206" s="84">
        <v>12694513</v>
      </c>
      <c r="R206" s="84">
        <v>42886549</v>
      </c>
      <c r="S206" s="80">
        <v>607.26</v>
      </c>
      <c r="T206" s="80">
        <v>388.81</v>
      </c>
      <c r="U206" s="19"/>
      <c r="V206" s="84">
        <v>155</v>
      </c>
      <c r="W206" s="84">
        <v>3666207</v>
      </c>
      <c r="X206" s="84">
        <v>14105021</v>
      </c>
      <c r="Y206" s="80">
        <v>237.55</v>
      </c>
      <c r="Z206" s="80">
        <v>76.08</v>
      </c>
    </row>
    <row r="207" spans="1:26" x14ac:dyDescent="0.25">
      <c r="A207" s="19" t="s">
        <v>647</v>
      </c>
      <c r="B207" s="19" t="s">
        <v>106</v>
      </c>
      <c r="C207" s="85" t="s">
        <v>648</v>
      </c>
      <c r="D207" s="84">
        <v>15</v>
      </c>
      <c r="E207" s="84">
        <v>659521</v>
      </c>
      <c r="F207" s="84">
        <v>1367993</v>
      </c>
      <c r="G207" s="80">
        <v>37.630000000000003</v>
      </c>
      <c r="H207" s="80">
        <v>23.63</v>
      </c>
      <c r="I207" s="19"/>
      <c r="J207" s="84">
        <v>21</v>
      </c>
      <c r="K207" s="84">
        <v>762991</v>
      </c>
      <c r="L207" s="84">
        <v>4620753</v>
      </c>
      <c r="M207" s="80">
        <v>39.97</v>
      </c>
      <c r="N207" s="80">
        <v>24.24</v>
      </c>
      <c r="O207" s="19"/>
      <c r="P207" s="84">
        <v>121</v>
      </c>
      <c r="Q207" s="84">
        <v>4874530</v>
      </c>
      <c r="R207" s="84">
        <v>28500043</v>
      </c>
      <c r="S207" s="80">
        <v>250.53</v>
      </c>
      <c r="T207" s="80">
        <v>140.07</v>
      </c>
      <c r="U207" s="19"/>
      <c r="V207" s="84">
        <v>68</v>
      </c>
      <c r="W207" s="84">
        <v>1789891</v>
      </c>
      <c r="X207" s="84">
        <v>8378575</v>
      </c>
      <c r="Y207" s="80">
        <v>123.38</v>
      </c>
      <c r="Z207" s="80">
        <v>48.74</v>
      </c>
    </row>
    <row r="208" spans="1:26" x14ac:dyDescent="0.25">
      <c r="A208" s="19" t="s">
        <v>649</v>
      </c>
      <c r="B208" s="19" t="s">
        <v>106</v>
      </c>
      <c r="C208" s="85" t="s">
        <v>650</v>
      </c>
      <c r="D208" s="84">
        <v>37</v>
      </c>
      <c r="E208" s="84">
        <v>14069318</v>
      </c>
      <c r="F208" s="84">
        <v>19397508</v>
      </c>
      <c r="G208" s="80">
        <v>193.22</v>
      </c>
      <c r="H208" s="80">
        <v>158.34</v>
      </c>
      <c r="I208" s="19"/>
      <c r="J208" s="84">
        <v>58</v>
      </c>
      <c r="K208" s="84">
        <v>9362526</v>
      </c>
      <c r="L208" s="84">
        <v>16773745</v>
      </c>
      <c r="M208" s="80">
        <v>254.79</v>
      </c>
      <c r="N208" s="80">
        <v>209.27</v>
      </c>
      <c r="O208" s="19"/>
      <c r="P208" s="84">
        <v>337</v>
      </c>
      <c r="Q208" s="84">
        <v>94587990</v>
      </c>
      <c r="R208" s="84">
        <v>185332145</v>
      </c>
      <c r="S208" s="80">
        <v>1554.37</v>
      </c>
      <c r="T208" s="80">
        <v>1219.98</v>
      </c>
      <c r="U208" s="19"/>
      <c r="V208" s="84">
        <v>458</v>
      </c>
      <c r="W208" s="84">
        <v>56597768</v>
      </c>
      <c r="X208" s="84">
        <v>160513771</v>
      </c>
      <c r="Y208" s="80">
        <v>1394.51</v>
      </c>
      <c r="Z208" s="80">
        <v>903.05</v>
      </c>
    </row>
    <row r="209" spans="1:26" x14ac:dyDescent="0.25">
      <c r="A209" s="19" t="s">
        <v>651</v>
      </c>
      <c r="B209" s="19" t="s">
        <v>106</v>
      </c>
      <c r="C209" s="85" t="s">
        <v>652</v>
      </c>
      <c r="D209" s="84">
        <v>5</v>
      </c>
      <c r="E209" s="84">
        <v>2007438</v>
      </c>
      <c r="F209" s="84">
        <v>10367296</v>
      </c>
      <c r="G209" s="80">
        <v>49.75</v>
      </c>
      <c r="H209" s="80">
        <v>46.75</v>
      </c>
      <c r="I209" s="19"/>
      <c r="J209" s="84">
        <v>15</v>
      </c>
      <c r="K209" s="84">
        <v>834501</v>
      </c>
      <c r="L209" s="84">
        <v>2558923</v>
      </c>
      <c r="M209" s="80">
        <v>49.03</v>
      </c>
      <c r="N209" s="80">
        <v>38.01</v>
      </c>
      <c r="O209" s="19"/>
      <c r="P209" s="84">
        <v>40</v>
      </c>
      <c r="Q209" s="84">
        <v>1803994</v>
      </c>
      <c r="R209" s="84">
        <v>6586683</v>
      </c>
      <c r="S209" s="80">
        <v>64.5</v>
      </c>
      <c r="T209" s="80">
        <v>26.43</v>
      </c>
      <c r="U209" s="19"/>
      <c r="V209" s="84">
        <v>37</v>
      </c>
      <c r="W209" s="84">
        <v>884856</v>
      </c>
      <c r="X209" s="84">
        <v>2830181</v>
      </c>
      <c r="Y209" s="80">
        <v>52.26</v>
      </c>
      <c r="Z209" s="80">
        <v>14.42</v>
      </c>
    </row>
    <row r="210" spans="1:26" x14ac:dyDescent="0.25">
      <c r="A210" s="19" t="s">
        <v>653</v>
      </c>
      <c r="B210" s="19" t="s">
        <v>106</v>
      </c>
      <c r="C210" s="85" t="s">
        <v>654</v>
      </c>
      <c r="D210" s="84">
        <v>56</v>
      </c>
      <c r="E210" s="84">
        <v>9256117</v>
      </c>
      <c r="F210" s="84">
        <v>81267631</v>
      </c>
      <c r="G210" s="80">
        <v>278.38</v>
      </c>
      <c r="H210" s="80">
        <v>229.73</v>
      </c>
      <c r="I210" s="19"/>
      <c r="J210" s="84">
        <v>115</v>
      </c>
      <c r="K210" s="84">
        <v>11698871</v>
      </c>
      <c r="L210" s="84">
        <v>35544072</v>
      </c>
      <c r="M210" s="80">
        <v>414.14</v>
      </c>
      <c r="N210" s="80">
        <v>327.36</v>
      </c>
      <c r="O210" s="19"/>
      <c r="P210" s="84">
        <v>465</v>
      </c>
      <c r="Q210" s="84">
        <v>35151809</v>
      </c>
      <c r="R210" s="84">
        <v>208682401</v>
      </c>
      <c r="S210" s="80">
        <v>1148.8699999999999</v>
      </c>
      <c r="T210" s="80">
        <v>747.16</v>
      </c>
      <c r="U210" s="19"/>
      <c r="V210" s="84">
        <v>385</v>
      </c>
      <c r="W210" s="84">
        <v>17169926</v>
      </c>
      <c r="X210" s="84">
        <v>83224110</v>
      </c>
      <c r="Y210" s="80">
        <v>837.08</v>
      </c>
      <c r="Z210" s="80">
        <v>480.03</v>
      </c>
    </row>
    <row r="211" spans="1:26" x14ac:dyDescent="0.25">
      <c r="A211" s="19" t="s">
        <v>655</v>
      </c>
      <c r="B211" s="19" t="s">
        <v>106</v>
      </c>
      <c r="C211" s="85" t="s">
        <v>656</v>
      </c>
      <c r="D211" s="84">
        <v>211</v>
      </c>
      <c r="E211" s="84">
        <v>49852528</v>
      </c>
      <c r="F211" s="84">
        <v>179278968</v>
      </c>
      <c r="G211" s="80">
        <v>1247.43</v>
      </c>
      <c r="H211" s="80">
        <v>1087.69</v>
      </c>
      <c r="I211" s="19"/>
      <c r="J211" s="84">
        <v>346</v>
      </c>
      <c r="K211" s="84">
        <v>55941853</v>
      </c>
      <c r="L211" s="84">
        <v>177835285</v>
      </c>
      <c r="M211" s="80">
        <v>1399.54</v>
      </c>
      <c r="N211" s="80">
        <v>1174.8699999999999</v>
      </c>
      <c r="O211" s="19"/>
      <c r="P211" s="84">
        <v>1116</v>
      </c>
      <c r="Q211" s="84">
        <v>120890264</v>
      </c>
      <c r="R211" s="84">
        <v>612353838</v>
      </c>
      <c r="S211" s="80">
        <v>3667.12</v>
      </c>
      <c r="T211" s="80">
        <v>2742.98</v>
      </c>
      <c r="U211" s="19"/>
      <c r="V211" s="84">
        <v>1005</v>
      </c>
      <c r="W211" s="84">
        <v>60345270</v>
      </c>
      <c r="X211" s="84">
        <v>404581407</v>
      </c>
      <c r="Y211" s="80">
        <v>1961.86</v>
      </c>
      <c r="Z211" s="80">
        <v>1078.27</v>
      </c>
    </row>
    <row r="212" spans="1:26" x14ac:dyDescent="0.25">
      <c r="A212" s="19" t="s">
        <v>657</v>
      </c>
      <c r="B212" s="19" t="s">
        <v>106</v>
      </c>
      <c r="C212" s="85" t="s">
        <v>658</v>
      </c>
      <c r="D212" s="84">
        <v>14</v>
      </c>
      <c r="E212" s="84">
        <v>577582</v>
      </c>
      <c r="F212" s="84">
        <v>7017281</v>
      </c>
      <c r="G212" s="80">
        <v>36.72</v>
      </c>
      <c r="H212" s="80">
        <v>23.09</v>
      </c>
      <c r="I212" s="19"/>
      <c r="J212" s="84">
        <v>14</v>
      </c>
      <c r="K212" s="84">
        <v>3459731</v>
      </c>
      <c r="L212" s="84">
        <v>10801653</v>
      </c>
      <c r="M212" s="80">
        <v>73.989999999999995</v>
      </c>
      <c r="N212" s="80">
        <v>66.989999999999995</v>
      </c>
      <c r="O212" s="19"/>
      <c r="P212" s="84">
        <v>89</v>
      </c>
      <c r="Q212" s="84">
        <v>4399789</v>
      </c>
      <c r="R212" s="84">
        <v>23516586</v>
      </c>
      <c r="S212" s="80">
        <v>158.65</v>
      </c>
      <c r="T212" s="80">
        <v>76.92</v>
      </c>
      <c r="U212" s="19"/>
      <c r="V212" s="84">
        <v>33</v>
      </c>
      <c r="W212" s="84">
        <v>1017067</v>
      </c>
      <c r="X212" s="84">
        <v>3126167</v>
      </c>
      <c r="Y212" s="80">
        <v>66.8</v>
      </c>
      <c r="Z212" s="80">
        <v>35.92</v>
      </c>
    </row>
    <row r="213" spans="1:26" x14ac:dyDescent="0.25">
      <c r="A213" s="19" t="s">
        <v>659</v>
      </c>
      <c r="B213" s="19" t="s">
        <v>106</v>
      </c>
      <c r="C213" s="85" t="s">
        <v>660</v>
      </c>
      <c r="D213" s="84">
        <v>27</v>
      </c>
      <c r="E213" s="84">
        <v>2904616</v>
      </c>
      <c r="F213" s="84">
        <v>6785369</v>
      </c>
      <c r="G213" s="80">
        <v>79.5</v>
      </c>
      <c r="H213" s="80">
        <v>49.28</v>
      </c>
      <c r="I213" s="19"/>
      <c r="J213" s="84">
        <v>53</v>
      </c>
      <c r="K213" s="84">
        <v>1858436</v>
      </c>
      <c r="L213" s="84">
        <v>4025872</v>
      </c>
      <c r="M213" s="80">
        <v>80.33</v>
      </c>
      <c r="N213" s="80">
        <v>30.14</v>
      </c>
      <c r="O213" s="19"/>
      <c r="P213" s="84">
        <v>254</v>
      </c>
      <c r="Q213" s="84">
        <v>17825607</v>
      </c>
      <c r="R213" s="84">
        <v>49163242</v>
      </c>
      <c r="S213" s="80">
        <v>603.9</v>
      </c>
      <c r="T213" s="80">
        <v>335.23</v>
      </c>
      <c r="U213" s="19"/>
      <c r="V213" s="84">
        <v>177</v>
      </c>
      <c r="W213" s="84">
        <v>7121303</v>
      </c>
      <c r="X213" s="84">
        <v>27003281</v>
      </c>
      <c r="Y213" s="80">
        <v>406.09</v>
      </c>
      <c r="Z213" s="80">
        <v>195.86</v>
      </c>
    </row>
    <row r="214" spans="1:26" x14ac:dyDescent="0.25">
      <c r="A214" s="19" t="s">
        <v>661</v>
      </c>
      <c r="B214" s="19" t="s">
        <v>106</v>
      </c>
      <c r="C214" s="85" t="s">
        <v>662</v>
      </c>
      <c r="D214" s="84">
        <v>50</v>
      </c>
      <c r="E214" s="84">
        <v>32103723</v>
      </c>
      <c r="F214" s="84">
        <v>94576302</v>
      </c>
      <c r="G214" s="80">
        <v>768.81</v>
      </c>
      <c r="H214" s="80">
        <v>735.39</v>
      </c>
      <c r="I214" s="19"/>
      <c r="J214" s="84">
        <v>237</v>
      </c>
      <c r="K214" s="84">
        <v>59201556</v>
      </c>
      <c r="L214" s="84">
        <v>213432150</v>
      </c>
      <c r="M214" s="80">
        <v>1989.26</v>
      </c>
      <c r="N214" s="80">
        <v>1827.72</v>
      </c>
      <c r="O214" s="19"/>
      <c r="P214" s="84">
        <v>274</v>
      </c>
      <c r="Q214" s="84">
        <v>44115386</v>
      </c>
      <c r="R214" s="84">
        <v>500218613</v>
      </c>
      <c r="S214" s="80">
        <v>1146.6300000000001</v>
      </c>
      <c r="T214" s="80">
        <v>915.58</v>
      </c>
      <c r="U214" s="19"/>
      <c r="V214" s="84">
        <v>329</v>
      </c>
      <c r="W214" s="84">
        <v>22994114</v>
      </c>
      <c r="X214" s="84">
        <v>125725154</v>
      </c>
      <c r="Y214" s="80">
        <v>787.7</v>
      </c>
      <c r="Z214" s="80">
        <v>491.03</v>
      </c>
    </row>
    <row r="215" spans="1:26" x14ac:dyDescent="0.25">
      <c r="A215" s="19" t="s">
        <v>663</v>
      </c>
      <c r="B215" s="19" t="s">
        <v>106</v>
      </c>
      <c r="C215" s="85" t="s">
        <v>664</v>
      </c>
      <c r="D215" s="84">
        <v>83</v>
      </c>
      <c r="E215" s="84">
        <v>32498994</v>
      </c>
      <c r="F215" s="84">
        <v>141525664</v>
      </c>
      <c r="G215" s="80">
        <v>719.76</v>
      </c>
      <c r="H215" s="80">
        <v>648.9</v>
      </c>
      <c r="I215" s="19"/>
      <c r="J215" s="84">
        <v>96</v>
      </c>
      <c r="K215" s="84">
        <v>46223199</v>
      </c>
      <c r="L215" s="84">
        <v>116301935</v>
      </c>
      <c r="M215" s="80">
        <v>676.31</v>
      </c>
      <c r="N215" s="80">
        <v>611.08000000000004</v>
      </c>
      <c r="O215" s="19"/>
      <c r="P215" s="84">
        <v>450</v>
      </c>
      <c r="Q215" s="84">
        <v>35494569</v>
      </c>
      <c r="R215" s="84">
        <v>204471936</v>
      </c>
      <c r="S215" s="80">
        <v>1192.94</v>
      </c>
      <c r="T215" s="80">
        <v>790.59</v>
      </c>
      <c r="U215" s="19"/>
      <c r="V215" s="84">
        <v>427</v>
      </c>
      <c r="W215" s="84">
        <v>23579322</v>
      </c>
      <c r="X215" s="84">
        <v>123486013</v>
      </c>
      <c r="Y215" s="80">
        <v>922.1</v>
      </c>
      <c r="Z215" s="80">
        <v>532.04</v>
      </c>
    </row>
    <row r="216" spans="1:26" x14ac:dyDescent="0.25">
      <c r="A216" s="19" t="s">
        <v>665</v>
      </c>
      <c r="B216" s="19" t="s">
        <v>106</v>
      </c>
      <c r="C216" s="85" t="s">
        <v>666</v>
      </c>
      <c r="D216" s="84">
        <v>16</v>
      </c>
      <c r="E216" s="84">
        <v>847285</v>
      </c>
      <c r="F216" s="84">
        <v>2014866</v>
      </c>
      <c r="G216" s="80">
        <v>37.49</v>
      </c>
      <c r="H216" s="80">
        <v>25.16</v>
      </c>
      <c r="I216" s="19"/>
      <c r="J216" s="84">
        <v>37</v>
      </c>
      <c r="K216" s="84">
        <v>4042802</v>
      </c>
      <c r="L216" s="84">
        <v>22072148</v>
      </c>
      <c r="M216" s="80">
        <v>154.19</v>
      </c>
      <c r="N216" s="80">
        <v>125.06</v>
      </c>
      <c r="O216" s="19"/>
      <c r="P216" s="84">
        <v>65</v>
      </c>
      <c r="Q216" s="84">
        <v>1953817</v>
      </c>
      <c r="R216" s="84">
        <v>9735791</v>
      </c>
      <c r="S216" s="80">
        <v>110.14</v>
      </c>
      <c r="T216" s="80">
        <v>43.81</v>
      </c>
      <c r="U216" s="19"/>
      <c r="V216" s="84">
        <v>34</v>
      </c>
      <c r="W216" s="84">
        <v>5477444</v>
      </c>
      <c r="X216" s="84">
        <v>32298543</v>
      </c>
      <c r="Y216" s="80">
        <v>53.15</v>
      </c>
      <c r="Z216" s="80">
        <v>18.59</v>
      </c>
    </row>
    <row r="217" spans="1:26" x14ac:dyDescent="0.25">
      <c r="A217" s="19" t="s">
        <v>667</v>
      </c>
      <c r="B217" s="19" t="s">
        <v>106</v>
      </c>
      <c r="C217" s="85" t="s">
        <v>668</v>
      </c>
      <c r="D217" s="84">
        <v>350</v>
      </c>
      <c r="E217" s="84">
        <v>103849277</v>
      </c>
      <c r="F217" s="84">
        <v>242956783</v>
      </c>
      <c r="G217" s="80">
        <v>2048.4699999999998</v>
      </c>
      <c r="H217" s="80">
        <v>1790.24</v>
      </c>
      <c r="I217" s="19"/>
      <c r="J217" s="84">
        <v>525</v>
      </c>
      <c r="K217" s="84">
        <v>69101867</v>
      </c>
      <c r="L217" s="84">
        <v>263810957</v>
      </c>
      <c r="M217" s="80">
        <v>2112.16</v>
      </c>
      <c r="N217" s="80">
        <v>1726.99</v>
      </c>
      <c r="O217" s="19"/>
      <c r="P217" s="84">
        <v>1921</v>
      </c>
      <c r="Q217" s="84">
        <v>229729551</v>
      </c>
      <c r="R217" s="84">
        <v>1202842365</v>
      </c>
      <c r="S217" s="80">
        <v>6450.72</v>
      </c>
      <c r="T217" s="80">
        <v>4865.8</v>
      </c>
      <c r="U217" s="19"/>
      <c r="V217" s="84">
        <v>1774</v>
      </c>
      <c r="W217" s="84">
        <v>120796000</v>
      </c>
      <c r="X217" s="84">
        <v>865430080</v>
      </c>
      <c r="Y217" s="80">
        <v>4278.7</v>
      </c>
      <c r="Z217" s="80">
        <v>2792.58</v>
      </c>
    </row>
    <row r="218" spans="1:26" x14ac:dyDescent="0.25">
      <c r="A218" s="19" t="s">
        <v>669</v>
      </c>
      <c r="B218" s="19" t="s">
        <v>106</v>
      </c>
      <c r="C218" s="85" t="s">
        <v>670</v>
      </c>
      <c r="D218" s="84">
        <v>284</v>
      </c>
      <c r="E218" s="84">
        <v>84325693</v>
      </c>
      <c r="F218" s="84">
        <v>245259452</v>
      </c>
      <c r="G218" s="80">
        <v>1512.52</v>
      </c>
      <c r="H218" s="80">
        <v>1281.55</v>
      </c>
      <c r="I218" s="19"/>
      <c r="J218" s="84">
        <v>291</v>
      </c>
      <c r="K218" s="84">
        <v>76678868</v>
      </c>
      <c r="L218" s="84">
        <v>268912724</v>
      </c>
      <c r="M218" s="80">
        <v>1662.31</v>
      </c>
      <c r="N218" s="80">
        <v>1427.01</v>
      </c>
      <c r="O218" s="19"/>
      <c r="P218" s="84">
        <v>2050</v>
      </c>
      <c r="Q218" s="84">
        <v>172638887</v>
      </c>
      <c r="R218" s="84">
        <v>573053243</v>
      </c>
      <c r="S218" s="80">
        <v>5398.03</v>
      </c>
      <c r="T218" s="80">
        <v>3422.62</v>
      </c>
      <c r="U218" s="19"/>
      <c r="V218" s="84">
        <v>1434</v>
      </c>
      <c r="W218" s="84">
        <v>62572417</v>
      </c>
      <c r="X218" s="84">
        <v>433110920</v>
      </c>
      <c r="Y218" s="80">
        <v>3106.1</v>
      </c>
      <c r="Z218" s="80">
        <v>1732.15</v>
      </c>
    </row>
    <row r="219" spans="1:26" x14ac:dyDescent="0.25">
      <c r="A219" s="19" t="s">
        <v>671</v>
      </c>
      <c r="B219" s="19" t="s">
        <v>106</v>
      </c>
      <c r="C219" s="85" t="s">
        <v>672</v>
      </c>
      <c r="D219" s="84">
        <v>30</v>
      </c>
      <c r="E219" s="84">
        <v>8480722</v>
      </c>
      <c r="F219" s="84">
        <v>27884738</v>
      </c>
      <c r="G219" s="80">
        <v>197.52</v>
      </c>
      <c r="H219" s="80">
        <v>175.94</v>
      </c>
      <c r="I219" s="19"/>
      <c r="J219" s="84">
        <v>32</v>
      </c>
      <c r="K219" s="84">
        <v>8876842</v>
      </c>
      <c r="L219" s="84">
        <v>30326716</v>
      </c>
      <c r="M219" s="80">
        <v>165.72</v>
      </c>
      <c r="N219" s="80">
        <v>147.07</v>
      </c>
      <c r="O219" s="19"/>
      <c r="P219" s="84">
        <v>147</v>
      </c>
      <c r="Q219" s="84">
        <v>15518712</v>
      </c>
      <c r="R219" s="84">
        <v>122373820</v>
      </c>
      <c r="S219" s="80">
        <v>410.12</v>
      </c>
      <c r="T219" s="80">
        <v>280.49</v>
      </c>
      <c r="U219" s="19"/>
      <c r="V219" s="84">
        <v>109</v>
      </c>
      <c r="W219" s="84">
        <v>8862769</v>
      </c>
      <c r="X219" s="84">
        <v>53936160</v>
      </c>
      <c r="Y219" s="80">
        <v>210.39</v>
      </c>
      <c r="Z219" s="80">
        <v>115.35</v>
      </c>
    </row>
    <row r="220" spans="1:26" x14ac:dyDescent="0.25">
      <c r="A220" s="19" t="s">
        <v>673</v>
      </c>
      <c r="B220" s="19" t="s">
        <v>106</v>
      </c>
      <c r="C220" s="85" t="s">
        <v>674</v>
      </c>
      <c r="D220" s="84">
        <v>95</v>
      </c>
      <c r="E220" s="84">
        <v>15905819</v>
      </c>
      <c r="F220" s="84">
        <v>59899540</v>
      </c>
      <c r="G220" s="80">
        <v>540.5</v>
      </c>
      <c r="H220" s="80">
        <v>458.98</v>
      </c>
      <c r="I220" s="19"/>
      <c r="J220" s="84">
        <v>98</v>
      </c>
      <c r="K220" s="84">
        <v>18886676</v>
      </c>
      <c r="L220" s="84">
        <v>64351864</v>
      </c>
      <c r="M220" s="80">
        <v>434.36</v>
      </c>
      <c r="N220" s="80">
        <v>367.34</v>
      </c>
      <c r="O220" s="19"/>
      <c r="P220" s="84">
        <v>455</v>
      </c>
      <c r="Q220" s="84">
        <v>30657861</v>
      </c>
      <c r="R220" s="84">
        <v>166196184</v>
      </c>
      <c r="S220" s="80">
        <v>1146.25</v>
      </c>
      <c r="T220" s="80">
        <v>743.67</v>
      </c>
      <c r="U220" s="19"/>
      <c r="V220" s="84">
        <v>320</v>
      </c>
      <c r="W220" s="84">
        <v>20923549</v>
      </c>
      <c r="X220" s="84">
        <v>102655659</v>
      </c>
      <c r="Y220" s="80">
        <v>683.89</v>
      </c>
      <c r="Z220" s="80">
        <v>409.51</v>
      </c>
    </row>
    <row r="221" spans="1:26" x14ac:dyDescent="0.25">
      <c r="A221" s="19" t="s">
        <v>675</v>
      </c>
      <c r="B221" s="19" t="s">
        <v>106</v>
      </c>
      <c r="C221" s="85" t="s">
        <v>676</v>
      </c>
      <c r="D221" s="84">
        <v>26</v>
      </c>
      <c r="E221" s="84">
        <v>730740</v>
      </c>
      <c r="F221" s="84">
        <v>2067791</v>
      </c>
      <c r="G221" s="80">
        <v>40.04</v>
      </c>
      <c r="H221" s="80">
        <v>12.8</v>
      </c>
      <c r="I221" s="19"/>
      <c r="J221" s="84">
        <v>51</v>
      </c>
      <c r="K221" s="84">
        <v>2439714</v>
      </c>
      <c r="L221" s="84">
        <v>8385963</v>
      </c>
      <c r="M221" s="80">
        <v>98.06</v>
      </c>
      <c r="N221" s="80">
        <v>57.81</v>
      </c>
      <c r="O221" s="19"/>
      <c r="P221" s="84">
        <v>277</v>
      </c>
      <c r="Q221" s="84">
        <v>14333422</v>
      </c>
      <c r="R221" s="84">
        <v>44406735</v>
      </c>
      <c r="S221" s="80">
        <v>574.22</v>
      </c>
      <c r="T221" s="80">
        <v>310.95</v>
      </c>
      <c r="U221" s="19"/>
      <c r="V221" s="84">
        <v>166</v>
      </c>
      <c r="W221" s="84">
        <v>4194365</v>
      </c>
      <c r="X221" s="84">
        <v>16579847</v>
      </c>
      <c r="Y221" s="80">
        <v>289.08999999999997</v>
      </c>
      <c r="Z221" s="80">
        <v>121.21</v>
      </c>
    </row>
    <row r="222" spans="1:26" x14ac:dyDescent="0.25">
      <c r="A222" s="19" t="s">
        <v>677</v>
      </c>
      <c r="B222" s="19" t="s">
        <v>106</v>
      </c>
      <c r="C222" s="85" t="s">
        <v>678</v>
      </c>
      <c r="D222" s="84">
        <v>27</v>
      </c>
      <c r="E222" s="84">
        <v>7044560</v>
      </c>
      <c r="F222" s="84">
        <v>17837436</v>
      </c>
      <c r="G222" s="80">
        <v>169.4</v>
      </c>
      <c r="H222" s="80">
        <v>140.35</v>
      </c>
      <c r="I222" s="19"/>
      <c r="J222" s="84">
        <v>27</v>
      </c>
      <c r="K222" s="84">
        <v>1314012</v>
      </c>
      <c r="L222" s="84">
        <v>3756429</v>
      </c>
      <c r="M222" s="80">
        <v>67.38</v>
      </c>
      <c r="N222" s="80">
        <v>43.2</v>
      </c>
      <c r="O222" s="19"/>
      <c r="P222" s="84">
        <v>184</v>
      </c>
      <c r="Q222" s="84">
        <v>6457892</v>
      </c>
      <c r="R222" s="84">
        <v>21746938</v>
      </c>
      <c r="S222" s="80">
        <v>304.54000000000002</v>
      </c>
      <c r="T222" s="80">
        <v>127.66</v>
      </c>
      <c r="U222" s="19"/>
      <c r="V222" s="84">
        <v>120</v>
      </c>
      <c r="W222" s="84">
        <v>3454477</v>
      </c>
      <c r="X222" s="84">
        <v>11914398</v>
      </c>
      <c r="Y222" s="80">
        <v>203.87</v>
      </c>
      <c r="Z222" s="80">
        <v>89.44</v>
      </c>
    </row>
    <row r="223" spans="1:26" x14ac:dyDescent="0.25">
      <c r="A223" s="19" t="s">
        <v>679</v>
      </c>
      <c r="B223" s="19" t="s">
        <v>106</v>
      </c>
      <c r="C223" s="85" t="s">
        <v>680</v>
      </c>
      <c r="D223" s="84">
        <v>5</v>
      </c>
      <c r="E223" s="84">
        <v>5546721</v>
      </c>
      <c r="F223" s="84">
        <v>6574171</v>
      </c>
      <c r="G223" s="80">
        <v>94.34</v>
      </c>
      <c r="H223" s="80">
        <v>90.34</v>
      </c>
      <c r="I223" s="19"/>
      <c r="J223" s="84">
        <v>13</v>
      </c>
      <c r="K223" s="84">
        <v>1040230</v>
      </c>
      <c r="L223" s="84">
        <v>2678758</v>
      </c>
      <c r="M223" s="80">
        <v>41.1</v>
      </c>
      <c r="N223" s="80">
        <v>32.1</v>
      </c>
      <c r="O223" s="19"/>
      <c r="P223" s="84">
        <v>40</v>
      </c>
      <c r="Q223" s="84">
        <v>1184835</v>
      </c>
      <c r="R223" s="84">
        <v>2823166</v>
      </c>
      <c r="S223" s="80">
        <v>53.63</v>
      </c>
      <c r="T223" s="80">
        <v>16.95</v>
      </c>
      <c r="U223" s="19"/>
      <c r="V223" s="84">
        <v>31</v>
      </c>
      <c r="W223" s="84">
        <v>1218747</v>
      </c>
      <c r="X223" s="84">
        <v>4039026</v>
      </c>
      <c r="Y223" s="80">
        <v>78.08</v>
      </c>
      <c r="Z223" s="80">
        <v>44.08</v>
      </c>
    </row>
    <row r="224" spans="1:26" x14ac:dyDescent="0.25">
      <c r="A224" s="19" t="s">
        <v>681</v>
      </c>
      <c r="B224" s="19" t="s">
        <v>106</v>
      </c>
      <c r="C224" s="85" t="s">
        <v>682</v>
      </c>
      <c r="D224" s="84">
        <v>42</v>
      </c>
      <c r="E224" s="84">
        <v>3811212</v>
      </c>
      <c r="F224" s="84">
        <v>18889769</v>
      </c>
      <c r="G224" s="80">
        <v>157.37</v>
      </c>
      <c r="H224" s="80">
        <v>119.87</v>
      </c>
      <c r="I224" s="19"/>
      <c r="J224" s="84">
        <v>70</v>
      </c>
      <c r="K224" s="84">
        <v>2648185</v>
      </c>
      <c r="L224" s="84">
        <v>14512230</v>
      </c>
      <c r="M224" s="80">
        <v>168.79</v>
      </c>
      <c r="N224" s="80">
        <v>104.35</v>
      </c>
      <c r="O224" s="19"/>
      <c r="P224" s="84">
        <v>253</v>
      </c>
      <c r="Q224" s="84">
        <v>12891645</v>
      </c>
      <c r="R224" s="84">
        <v>83379867</v>
      </c>
      <c r="S224" s="80">
        <v>536.14</v>
      </c>
      <c r="T224" s="80">
        <v>300.06</v>
      </c>
      <c r="U224" s="19"/>
      <c r="V224" s="84">
        <v>176</v>
      </c>
      <c r="W224" s="84">
        <v>3702042</v>
      </c>
      <c r="X224" s="84">
        <v>19704177</v>
      </c>
      <c r="Y224" s="80">
        <v>272.79000000000002</v>
      </c>
      <c r="Z224" s="80">
        <v>96.71</v>
      </c>
    </row>
    <row r="225" spans="1:26" x14ac:dyDescent="0.25">
      <c r="A225" s="19" t="s">
        <v>683</v>
      </c>
      <c r="B225" s="19" t="s">
        <v>106</v>
      </c>
      <c r="C225" s="85" t="s">
        <v>684</v>
      </c>
      <c r="D225" s="84">
        <v>69</v>
      </c>
      <c r="E225" s="84">
        <v>3620852</v>
      </c>
      <c r="F225" s="84">
        <v>10992812</v>
      </c>
      <c r="G225" s="80">
        <v>161.77000000000001</v>
      </c>
      <c r="H225" s="80">
        <v>88.5</v>
      </c>
      <c r="I225" s="19"/>
      <c r="J225" s="84">
        <v>89</v>
      </c>
      <c r="K225" s="84">
        <v>3684153</v>
      </c>
      <c r="L225" s="84">
        <v>6575360</v>
      </c>
      <c r="M225" s="80">
        <v>171.01</v>
      </c>
      <c r="N225" s="80">
        <v>71.8</v>
      </c>
      <c r="O225" s="19"/>
      <c r="P225" s="84">
        <v>516</v>
      </c>
      <c r="Q225" s="84">
        <v>49581994</v>
      </c>
      <c r="R225" s="84">
        <v>149548685</v>
      </c>
      <c r="S225" s="80">
        <v>1362.01</v>
      </c>
      <c r="T225" s="80">
        <v>848.97</v>
      </c>
      <c r="U225" s="19"/>
      <c r="V225" s="84">
        <v>479</v>
      </c>
      <c r="W225" s="84">
        <v>26014646</v>
      </c>
      <c r="X225" s="84">
        <v>147288488</v>
      </c>
      <c r="Y225" s="80">
        <v>1178.51</v>
      </c>
      <c r="Z225" s="80">
        <v>648.04999999999995</v>
      </c>
    </row>
    <row r="226" spans="1:26" x14ac:dyDescent="0.25">
      <c r="A226" s="19" t="s">
        <v>685</v>
      </c>
      <c r="B226" s="19" t="s">
        <v>106</v>
      </c>
      <c r="C226" s="85" t="s">
        <v>686</v>
      </c>
      <c r="D226" s="84">
        <v>103</v>
      </c>
      <c r="E226" s="84">
        <v>15893609</v>
      </c>
      <c r="F226" s="84">
        <v>63850474</v>
      </c>
      <c r="G226" s="80">
        <v>480.22</v>
      </c>
      <c r="H226" s="80">
        <v>386.03</v>
      </c>
      <c r="I226" s="19"/>
      <c r="J226" s="84">
        <v>207</v>
      </c>
      <c r="K226" s="84">
        <v>82147687</v>
      </c>
      <c r="L226" s="84">
        <v>256464593</v>
      </c>
      <c r="M226" s="80">
        <v>1663.47</v>
      </c>
      <c r="N226" s="80">
        <v>1521.53</v>
      </c>
      <c r="O226" s="19"/>
      <c r="P226" s="84">
        <v>974</v>
      </c>
      <c r="Q226" s="84">
        <v>50123268</v>
      </c>
      <c r="R226" s="84">
        <v>218887333</v>
      </c>
      <c r="S226" s="80">
        <v>2243.92</v>
      </c>
      <c r="T226" s="80">
        <v>1304.82</v>
      </c>
      <c r="U226" s="19"/>
      <c r="V226" s="84">
        <v>869</v>
      </c>
      <c r="W226" s="84">
        <v>29643872</v>
      </c>
      <c r="X226" s="84">
        <v>189980357</v>
      </c>
      <c r="Y226" s="80">
        <v>1857.52</v>
      </c>
      <c r="Z226" s="80">
        <v>1060.6400000000001</v>
      </c>
    </row>
    <row r="227" spans="1:26" x14ac:dyDescent="0.25">
      <c r="A227" s="19" t="s">
        <v>687</v>
      </c>
      <c r="B227" s="19" t="s">
        <v>106</v>
      </c>
      <c r="C227" s="85" t="s">
        <v>688</v>
      </c>
      <c r="D227" s="84">
        <v>57</v>
      </c>
      <c r="E227" s="84">
        <v>5850767</v>
      </c>
      <c r="F227" s="84">
        <v>28231285</v>
      </c>
      <c r="G227" s="80">
        <v>171.04</v>
      </c>
      <c r="H227" s="80">
        <v>124.23</v>
      </c>
      <c r="I227" s="19"/>
      <c r="J227" s="84">
        <v>156</v>
      </c>
      <c r="K227" s="84">
        <v>11921538</v>
      </c>
      <c r="L227" s="84">
        <v>67216975</v>
      </c>
      <c r="M227" s="80">
        <v>511.37</v>
      </c>
      <c r="N227" s="80">
        <v>398.37</v>
      </c>
      <c r="O227" s="19"/>
      <c r="P227" s="84">
        <v>250</v>
      </c>
      <c r="Q227" s="84">
        <v>10784402</v>
      </c>
      <c r="R227" s="84">
        <v>57430929</v>
      </c>
      <c r="S227" s="80">
        <v>490.1</v>
      </c>
      <c r="T227" s="80">
        <v>245.83</v>
      </c>
      <c r="U227" s="19"/>
      <c r="V227" s="84">
        <v>264</v>
      </c>
      <c r="W227" s="84">
        <v>10757264</v>
      </c>
      <c r="X227" s="84">
        <v>66576777</v>
      </c>
      <c r="Y227" s="80">
        <v>516.45000000000005</v>
      </c>
      <c r="Z227" s="80">
        <v>263.95</v>
      </c>
    </row>
    <row r="228" spans="1:26" x14ac:dyDescent="0.25">
      <c r="A228" s="19" t="s">
        <v>689</v>
      </c>
      <c r="B228" s="19" t="s">
        <v>106</v>
      </c>
      <c r="C228" s="85" t="s">
        <v>690</v>
      </c>
      <c r="D228" s="84">
        <v>400</v>
      </c>
      <c r="E228" s="84">
        <v>73617190</v>
      </c>
      <c r="F228" s="84">
        <v>228993856</v>
      </c>
      <c r="G228" s="80">
        <v>1716.21</v>
      </c>
      <c r="H228" s="80">
        <v>1398.27</v>
      </c>
      <c r="I228" s="19"/>
      <c r="J228" s="84">
        <v>669</v>
      </c>
      <c r="K228" s="84">
        <v>100004115</v>
      </c>
      <c r="L228" s="84">
        <v>365114530</v>
      </c>
      <c r="M228" s="80">
        <v>2517.23</v>
      </c>
      <c r="N228" s="80">
        <v>2028.66</v>
      </c>
      <c r="O228" s="19"/>
      <c r="P228" s="84">
        <v>2433</v>
      </c>
      <c r="Q228" s="84">
        <v>186740699</v>
      </c>
      <c r="R228" s="84">
        <v>783019427</v>
      </c>
      <c r="S228" s="80">
        <v>7277.28</v>
      </c>
      <c r="T228" s="80">
        <v>5107.04</v>
      </c>
      <c r="U228" s="19"/>
      <c r="V228" s="84">
        <v>2355</v>
      </c>
      <c r="W228" s="84">
        <v>102288512</v>
      </c>
      <c r="X228" s="84">
        <v>523990440</v>
      </c>
      <c r="Y228" s="80">
        <v>4872.1099999999997</v>
      </c>
      <c r="Z228" s="80">
        <v>2744.83</v>
      </c>
    </row>
    <row r="229" spans="1:26" x14ac:dyDescent="0.25">
      <c r="A229" s="19" t="s">
        <v>691</v>
      </c>
      <c r="B229" s="19" t="s">
        <v>106</v>
      </c>
      <c r="C229" s="85" t="s">
        <v>692</v>
      </c>
      <c r="D229" s="84">
        <v>190</v>
      </c>
      <c r="E229" s="84">
        <v>95966320</v>
      </c>
      <c r="F229" s="84">
        <v>348609943</v>
      </c>
      <c r="G229" s="80">
        <v>1755.76</v>
      </c>
      <c r="H229" s="80">
        <v>1592.29</v>
      </c>
      <c r="I229" s="19"/>
      <c r="J229" s="84">
        <v>244</v>
      </c>
      <c r="K229" s="84">
        <v>29678004</v>
      </c>
      <c r="L229" s="84">
        <v>100061608</v>
      </c>
      <c r="M229" s="80">
        <v>895.63</v>
      </c>
      <c r="N229" s="80">
        <v>689.25</v>
      </c>
      <c r="O229" s="19"/>
      <c r="P229" s="84">
        <v>799</v>
      </c>
      <c r="Q229" s="84">
        <v>58104154</v>
      </c>
      <c r="R229" s="84">
        <v>200634273</v>
      </c>
      <c r="S229" s="80">
        <v>1887.79</v>
      </c>
      <c r="T229" s="80">
        <v>1105.77</v>
      </c>
      <c r="U229" s="19"/>
      <c r="V229" s="84">
        <v>532</v>
      </c>
      <c r="W229" s="84">
        <v>17514741</v>
      </c>
      <c r="X229" s="84">
        <v>86891444</v>
      </c>
      <c r="Y229" s="80">
        <v>1026.98</v>
      </c>
      <c r="Z229" s="80">
        <v>479.86</v>
      </c>
    </row>
    <row r="230" spans="1:26" x14ac:dyDescent="0.25">
      <c r="A230" s="19" t="s">
        <v>693</v>
      </c>
      <c r="B230" s="19" t="s">
        <v>106</v>
      </c>
      <c r="C230" s="85" t="s">
        <v>694</v>
      </c>
      <c r="D230" s="84">
        <v>57</v>
      </c>
      <c r="E230" s="84">
        <v>8977794</v>
      </c>
      <c r="F230" s="84">
        <v>25466240</v>
      </c>
      <c r="G230" s="80">
        <v>276.81</v>
      </c>
      <c r="H230" s="80">
        <v>226.25</v>
      </c>
      <c r="I230" s="19"/>
      <c r="J230" s="84">
        <v>290</v>
      </c>
      <c r="K230" s="84">
        <v>23070093</v>
      </c>
      <c r="L230" s="84">
        <v>112171135</v>
      </c>
      <c r="M230" s="80">
        <v>1283.42</v>
      </c>
      <c r="N230" s="80">
        <v>1082.43</v>
      </c>
      <c r="O230" s="19"/>
      <c r="P230" s="84">
        <v>441</v>
      </c>
      <c r="Q230" s="84">
        <v>31682708</v>
      </c>
      <c r="R230" s="84">
        <v>145612756</v>
      </c>
      <c r="S230" s="80">
        <v>1105.74</v>
      </c>
      <c r="T230" s="80">
        <v>703.47</v>
      </c>
      <c r="U230" s="19"/>
      <c r="V230" s="84">
        <v>503</v>
      </c>
      <c r="W230" s="84">
        <v>20924296</v>
      </c>
      <c r="X230" s="84">
        <v>109880892</v>
      </c>
      <c r="Y230" s="80">
        <v>910.24</v>
      </c>
      <c r="Z230" s="80">
        <v>456.19</v>
      </c>
    </row>
    <row r="231" spans="1:26" x14ac:dyDescent="0.25">
      <c r="A231" s="19" t="s">
        <v>695</v>
      </c>
      <c r="B231" s="19" t="s">
        <v>106</v>
      </c>
      <c r="C231" s="85" t="s">
        <v>696</v>
      </c>
      <c r="D231" s="84">
        <v>99</v>
      </c>
      <c r="E231" s="84">
        <v>36071581</v>
      </c>
      <c r="F231" s="84">
        <v>54950783</v>
      </c>
      <c r="G231" s="80">
        <v>659.85</v>
      </c>
      <c r="H231" s="80">
        <v>567.17999999999995</v>
      </c>
      <c r="I231" s="19"/>
      <c r="J231" s="84">
        <v>128</v>
      </c>
      <c r="K231" s="84">
        <v>4945246</v>
      </c>
      <c r="L231" s="84">
        <v>9825431</v>
      </c>
      <c r="M231" s="80">
        <v>220.44</v>
      </c>
      <c r="N231" s="80">
        <v>91.17</v>
      </c>
      <c r="O231" s="19"/>
      <c r="P231" s="84">
        <v>748</v>
      </c>
      <c r="Q231" s="84">
        <v>83192111</v>
      </c>
      <c r="R231" s="84">
        <v>230884575</v>
      </c>
      <c r="S231" s="80">
        <v>2339.84</v>
      </c>
      <c r="T231" s="80">
        <v>1567.53</v>
      </c>
      <c r="U231" s="19"/>
      <c r="V231" s="84">
        <v>709</v>
      </c>
      <c r="W231" s="84">
        <v>31045716</v>
      </c>
      <c r="X231" s="84">
        <v>122041762</v>
      </c>
      <c r="Y231" s="80">
        <v>1652.96</v>
      </c>
      <c r="Z231" s="80">
        <v>903.43</v>
      </c>
    </row>
    <row r="232" spans="1:26" x14ac:dyDescent="0.25">
      <c r="A232" s="19" t="s">
        <v>697</v>
      </c>
      <c r="B232" s="19" t="s">
        <v>106</v>
      </c>
      <c r="C232" s="85" t="s">
        <v>698</v>
      </c>
      <c r="D232" s="84">
        <v>21</v>
      </c>
      <c r="E232" s="84">
        <v>702355</v>
      </c>
      <c r="F232" s="84">
        <v>1417022</v>
      </c>
      <c r="G232" s="80">
        <v>35.119999999999997</v>
      </c>
      <c r="H232" s="80">
        <v>9.4700000000000006</v>
      </c>
      <c r="I232" s="19"/>
      <c r="J232" s="84">
        <v>27</v>
      </c>
      <c r="K232" s="84">
        <v>633678</v>
      </c>
      <c r="L232" s="84">
        <v>1431760</v>
      </c>
      <c r="M232" s="80">
        <v>39.89</v>
      </c>
      <c r="N232" s="80">
        <v>11.07</v>
      </c>
      <c r="O232" s="19"/>
      <c r="P232" s="84">
        <v>131</v>
      </c>
      <c r="Q232" s="84">
        <v>22146570</v>
      </c>
      <c r="R232" s="84">
        <v>53127543</v>
      </c>
      <c r="S232" s="80">
        <v>592.02</v>
      </c>
      <c r="T232" s="80">
        <v>470.81</v>
      </c>
      <c r="U232" s="19"/>
      <c r="V232" s="84">
        <v>151</v>
      </c>
      <c r="W232" s="84">
        <v>7828218</v>
      </c>
      <c r="X232" s="84">
        <v>33265390</v>
      </c>
      <c r="Y232" s="80">
        <v>331.66</v>
      </c>
      <c r="Z232" s="80">
        <v>166.94</v>
      </c>
    </row>
    <row r="233" spans="1:26" x14ac:dyDescent="0.25">
      <c r="A233" s="19" t="s">
        <v>699</v>
      </c>
      <c r="B233" s="19" t="s">
        <v>106</v>
      </c>
      <c r="C233" s="85" t="s">
        <v>700</v>
      </c>
      <c r="D233" s="84">
        <v>26</v>
      </c>
      <c r="E233" s="84">
        <v>765750</v>
      </c>
      <c r="F233" s="84">
        <v>3359551</v>
      </c>
      <c r="G233" s="80">
        <v>52.08</v>
      </c>
      <c r="H233" s="80">
        <v>24.58</v>
      </c>
      <c r="I233" s="19"/>
      <c r="J233" s="84">
        <v>47</v>
      </c>
      <c r="K233" s="84">
        <v>3475231</v>
      </c>
      <c r="L233" s="84">
        <v>13004839</v>
      </c>
      <c r="M233" s="80">
        <v>119.5</v>
      </c>
      <c r="N233" s="80">
        <v>84.9</v>
      </c>
      <c r="O233" s="19"/>
      <c r="P233" s="84">
        <v>92</v>
      </c>
      <c r="Q233" s="84">
        <v>4299867</v>
      </c>
      <c r="R233" s="84">
        <v>14623292</v>
      </c>
      <c r="S233" s="80">
        <v>168.43</v>
      </c>
      <c r="T233" s="80">
        <v>79</v>
      </c>
      <c r="U233" s="19"/>
      <c r="V233" s="84">
        <v>64</v>
      </c>
      <c r="W233" s="84">
        <v>2924872</v>
      </c>
      <c r="X233" s="84">
        <v>9316494</v>
      </c>
      <c r="Y233" s="80">
        <v>156.5</v>
      </c>
      <c r="Z233" s="80">
        <v>89.33</v>
      </c>
    </row>
    <row r="234" spans="1:26" x14ac:dyDescent="0.25">
      <c r="A234" s="19" t="s">
        <v>701</v>
      </c>
      <c r="B234" s="19" t="s">
        <v>106</v>
      </c>
      <c r="C234" s="85" t="s">
        <v>702</v>
      </c>
      <c r="D234" s="84">
        <v>13</v>
      </c>
      <c r="E234" s="84">
        <v>2663933</v>
      </c>
      <c r="F234" s="84">
        <v>19092568</v>
      </c>
      <c r="G234" s="80">
        <v>91.33</v>
      </c>
      <c r="H234" s="80">
        <v>83.33</v>
      </c>
      <c r="I234" s="19"/>
      <c r="J234" s="84">
        <v>14</v>
      </c>
      <c r="K234" s="84">
        <v>1400630</v>
      </c>
      <c r="L234" s="84">
        <v>6967103</v>
      </c>
      <c r="M234" s="80">
        <v>45.24</v>
      </c>
      <c r="N234" s="80">
        <v>37.24</v>
      </c>
      <c r="O234" s="19"/>
      <c r="P234" s="84">
        <v>49</v>
      </c>
      <c r="Q234" s="84">
        <v>1681364</v>
      </c>
      <c r="R234" s="84">
        <v>7149549</v>
      </c>
      <c r="S234" s="80">
        <v>78.92</v>
      </c>
      <c r="T234" s="80">
        <v>31.4</v>
      </c>
      <c r="U234" s="19"/>
      <c r="V234" s="84">
        <v>22</v>
      </c>
      <c r="W234" s="84">
        <v>689148</v>
      </c>
      <c r="X234" s="84">
        <v>2941602</v>
      </c>
      <c r="Y234" s="80">
        <v>32.68</v>
      </c>
      <c r="Z234" s="80">
        <v>15.41</v>
      </c>
    </row>
    <row r="235" spans="1:26" x14ac:dyDescent="0.25">
      <c r="A235" s="19" t="s">
        <v>703</v>
      </c>
      <c r="B235" s="19" t="s">
        <v>106</v>
      </c>
      <c r="C235" s="85" t="s">
        <v>704</v>
      </c>
      <c r="D235" s="84">
        <v>187</v>
      </c>
      <c r="E235" s="84">
        <v>30525976</v>
      </c>
      <c r="F235" s="84">
        <v>67790270</v>
      </c>
      <c r="G235" s="80">
        <v>911.57</v>
      </c>
      <c r="H235" s="80">
        <v>742.7</v>
      </c>
      <c r="I235" s="19"/>
      <c r="J235" s="84">
        <v>278</v>
      </c>
      <c r="K235" s="84">
        <v>23600769</v>
      </c>
      <c r="L235" s="84">
        <v>75607354</v>
      </c>
      <c r="M235" s="80">
        <v>809.66</v>
      </c>
      <c r="N235" s="80">
        <v>570.17999999999995</v>
      </c>
      <c r="O235" s="19"/>
      <c r="P235" s="84">
        <v>1128</v>
      </c>
      <c r="Q235" s="84">
        <v>70851796</v>
      </c>
      <c r="R235" s="84">
        <v>240279510</v>
      </c>
      <c r="S235" s="80">
        <v>2638.22</v>
      </c>
      <c r="T235" s="80">
        <v>1584.55</v>
      </c>
      <c r="U235" s="19"/>
      <c r="V235" s="84">
        <v>1000</v>
      </c>
      <c r="W235" s="84">
        <v>25803732</v>
      </c>
      <c r="X235" s="84">
        <v>134136323</v>
      </c>
      <c r="Y235" s="80">
        <v>1615.47</v>
      </c>
      <c r="Z235" s="80">
        <v>652.64</v>
      </c>
    </row>
    <row r="236" spans="1:26" x14ac:dyDescent="0.25">
      <c r="A236" s="19" t="s">
        <v>705</v>
      </c>
      <c r="B236" s="19" t="s">
        <v>106</v>
      </c>
      <c r="C236" s="85" t="s">
        <v>706</v>
      </c>
      <c r="D236" s="84">
        <v>32</v>
      </c>
      <c r="E236" s="84">
        <v>10260696</v>
      </c>
      <c r="F236" s="84">
        <v>28323976</v>
      </c>
      <c r="G236" s="80">
        <v>241.18</v>
      </c>
      <c r="H236" s="80">
        <v>217.22</v>
      </c>
      <c r="I236" s="19"/>
      <c r="J236" s="84">
        <v>60</v>
      </c>
      <c r="K236" s="84">
        <v>12776347</v>
      </c>
      <c r="L236" s="84">
        <v>34285554</v>
      </c>
      <c r="M236" s="80">
        <v>468.66</v>
      </c>
      <c r="N236" s="80">
        <v>425.65</v>
      </c>
      <c r="O236" s="19"/>
      <c r="P236" s="84">
        <v>167</v>
      </c>
      <c r="Q236" s="84">
        <v>18948280</v>
      </c>
      <c r="R236" s="84">
        <v>70629095</v>
      </c>
      <c r="S236" s="80">
        <v>733.18</v>
      </c>
      <c r="T236" s="80">
        <v>595.29</v>
      </c>
      <c r="U236" s="19"/>
      <c r="V236" s="84">
        <v>127</v>
      </c>
      <c r="W236" s="84">
        <v>7091701</v>
      </c>
      <c r="X236" s="84">
        <v>26956987</v>
      </c>
      <c r="Y236" s="80">
        <v>249.56</v>
      </c>
      <c r="Z236" s="80">
        <v>134.94</v>
      </c>
    </row>
    <row r="237" spans="1:26" x14ac:dyDescent="0.25">
      <c r="A237" s="19" t="s">
        <v>707</v>
      </c>
      <c r="B237" s="19" t="s">
        <v>106</v>
      </c>
      <c r="C237" s="85" t="s">
        <v>708</v>
      </c>
      <c r="D237" s="84">
        <v>127</v>
      </c>
      <c r="E237" s="84">
        <v>17928850</v>
      </c>
      <c r="F237" s="84">
        <v>56572823</v>
      </c>
      <c r="G237" s="80">
        <v>493.48</v>
      </c>
      <c r="H237" s="80">
        <v>394.21</v>
      </c>
      <c r="I237" s="19"/>
      <c r="J237" s="84">
        <v>169</v>
      </c>
      <c r="K237" s="84">
        <v>17497492</v>
      </c>
      <c r="L237" s="84">
        <v>59628311</v>
      </c>
      <c r="M237" s="80">
        <v>589.30999999999995</v>
      </c>
      <c r="N237" s="80">
        <v>463.8</v>
      </c>
      <c r="O237" s="19"/>
      <c r="P237" s="84">
        <v>709</v>
      </c>
      <c r="Q237" s="84">
        <v>53465229</v>
      </c>
      <c r="R237" s="84">
        <v>230063283</v>
      </c>
      <c r="S237" s="80">
        <v>1811.61</v>
      </c>
      <c r="T237" s="80">
        <v>1148.8699999999999</v>
      </c>
      <c r="U237" s="19"/>
      <c r="V237" s="84">
        <v>548</v>
      </c>
      <c r="W237" s="84">
        <v>18955723</v>
      </c>
      <c r="X237" s="84">
        <v>152204982</v>
      </c>
      <c r="Y237" s="80">
        <v>1004.82</v>
      </c>
      <c r="Z237" s="80">
        <v>505.6</v>
      </c>
    </row>
    <row r="238" spans="1:26" x14ac:dyDescent="0.25">
      <c r="A238" s="19" t="s">
        <v>709</v>
      </c>
      <c r="B238" s="19" t="s">
        <v>106</v>
      </c>
      <c r="C238" s="85" t="s">
        <v>710</v>
      </c>
      <c r="D238" s="84">
        <v>77</v>
      </c>
      <c r="E238" s="84">
        <v>5241083</v>
      </c>
      <c r="F238" s="84">
        <v>12886852</v>
      </c>
      <c r="G238" s="80">
        <v>183.93</v>
      </c>
      <c r="H238" s="80">
        <v>95.9</v>
      </c>
      <c r="I238" s="19"/>
      <c r="J238" s="84">
        <v>138</v>
      </c>
      <c r="K238" s="84">
        <v>7716644</v>
      </c>
      <c r="L238" s="84">
        <v>17765846</v>
      </c>
      <c r="M238" s="80">
        <v>306.70999999999998</v>
      </c>
      <c r="N238" s="80">
        <v>156.49</v>
      </c>
      <c r="O238" s="19"/>
      <c r="P238" s="84">
        <v>357</v>
      </c>
      <c r="Q238" s="84">
        <v>32882959</v>
      </c>
      <c r="R238" s="84">
        <v>78323157</v>
      </c>
      <c r="S238" s="80">
        <v>916.21</v>
      </c>
      <c r="T238" s="80">
        <v>519.63</v>
      </c>
      <c r="U238" s="19"/>
      <c r="V238" s="84">
        <v>382</v>
      </c>
      <c r="W238" s="84">
        <v>18927391</v>
      </c>
      <c r="X238" s="84">
        <v>60847801</v>
      </c>
      <c r="Y238" s="80">
        <v>848.16</v>
      </c>
      <c r="Z238" s="80">
        <v>386</v>
      </c>
    </row>
    <row r="239" spans="1:26" x14ac:dyDescent="0.25">
      <c r="A239" s="19" t="s">
        <v>711</v>
      </c>
      <c r="B239" s="19" t="s">
        <v>106</v>
      </c>
      <c r="C239" s="85" t="s">
        <v>712</v>
      </c>
      <c r="D239" s="84">
        <v>94</v>
      </c>
      <c r="E239" s="84">
        <v>35485759</v>
      </c>
      <c r="F239" s="84">
        <v>64446568</v>
      </c>
      <c r="G239" s="80">
        <v>569.91999999999996</v>
      </c>
      <c r="H239" s="80">
        <v>495.61</v>
      </c>
      <c r="I239" s="19"/>
      <c r="J239" s="84">
        <v>151</v>
      </c>
      <c r="K239" s="84">
        <v>12756726</v>
      </c>
      <c r="L239" s="84">
        <v>43633606</v>
      </c>
      <c r="M239" s="80">
        <v>520.4</v>
      </c>
      <c r="N239" s="80">
        <v>400.93</v>
      </c>
      <c r="O239" s="19"/>
      <c r="P239" s="84">
        <v>624</v>
      </c>
      <c r="Q239" s="84">
        <v>48010429</v>
      </c>
      <c r="R239" s="84">
        <v>221667345</v>
      </c>
      <c r="S239" s="80">
        <v>1834.31</v>
      </c>
      <c r="T239" s="80">
        <v>1263.6400000000001</v>
      </c>
      <c r="U239" s="19"/>
      <c r="V239" s="84">
        <v>576</v>
      </c>
      <c r="W239" s="84">
        <v>28266298</v>
      </c>
      <c r="X239" s="84">
        <v>131952407</v>
      </c>
      <c r="Y239" s="80">
        <v>1184.83</v>
      </c>
      <c r="Z239" s="80">
        <v>646.19000000000005</v>
      </c>
    </row>
    <row r="240" spans="1:26" x14ac:dyDescent="0.25">
      <c r="A240" s="19" t="s">
        <v>713</v>
      </c>
      <c r="B240" s="19" t="s">
        <v>106</v>
      </c>
      <c r="C240" s="85" t="s">
        <v>714</v>
      </c>
      <c r="D240" s="84">
        <v>28</v>
      </c>
      <c r="E240" s="84">
        <v>3341885</v>
      </c>
      <c r="F240" s="84">
        <v>10553826</v>
      </c>
      <c r="G240" s="80">
        <v>91.68</v>
      </c>
      <c r="H240" s="80">
        <v>62.48</v>
      </c>
      <c r="I240" s="19"/>
      <c r="J240" s="84">
        <v>32</v>
      </c>
      <c r="K240" s="84">
        <v>2054988</v>
      </c>
      <c r="L240" s="84">
        <v>3851966</v>
      </c>
      <c r="M240" s="80">
        <v>84.05</v>
      </c>
      <c r="N240" s="80">
        <v>43.05</v>
      </c>
      <c r="O240" s="19"/>
      <c r="P240" s="84">
        <v>212</v>
      </c>
      <c r="Q240" s="84">
        <v>15839614</v>
      </c>
      <c r="R240" s="84">
        <v>41709002</v>
      </c>
      <c r="S240" s="80">
        <v>496.91</v>
      </c>
      <c r="T240" s="80">
        <v>289.99</v>
      </c>
      <c r="U240" s="19"/>
      <c r="V240" s="84">
        <v>137</v>
      </c>
      <c r="W240" s="84">
        <v>7570742</v>
      </c>
      <c r="X240" s="84">
        <v>21091539</v>
      </c>
      <c r="Y240" s="80">
        <v>348.92</v>
      </c>
      <c r="Z240" s="80">
        <v>193.64</v>
      </c>
    </row>
    <row r="241" spans="1:26" x14ac:dyDescent="0.25">
      <c r="A241" s="19" t="s">
        <v>715</v>
      </c>
      <c r="B241" s="19" t="s">
        <v>106</v>
      </c>
      <c r="C241" s="85" t="s">
        <v>716</v>
      </c>
      <c r="D241" s="84">
        <v>31</v>
      </c>
      <c r="E241" s="84">
        <v>2490030</v>
      </c>
      <c r="F241" s="84">
        <v>5079605</v>
      </c>
      <c r="G241" s="80">
        <v>88.9</v>
      </c>
      <c r="H241" s="80">
        <v>49.98</v>
      </c>
      <c r="I241" s="19"/>
      <c r="J241" s="84">
        <v>51</v>
      </c>
      <c r="K241" s="84">
        <v>2063983</v>
      </c>
      <c r="L241" s="84">
        <v>4739338</v>
      </c>
      <c r="M241" s="80">
        <v>97.96</v>
      </c>
      <c r="N241" s="80">
        <v>40.96</v>
      </c>
      <c r="O241" s="19"/>
      <c r="P241" s="84">
        <v>253</v>
      </c>
      <c r="Q241" s="84">
        <v>33882309</v>
      </c>
      <c r="R241" s="84">
        <v>91176000</v>
      </c>
      <c r="S241" s="80">
        <v>605.53</v>
      </c>
      <c r="T241" s="80">
        <v>358.43</v>
      </c>
      <c r="U241" s="19"/>
      <c r="V241" s="84">
        <v>220</v>
      </c>
      <c r="W241" s="84">
        <v>12034792</v>
      </c>
      <c r="X241" s="84">
        <v>44356494</v>
      </c>
      <c r="Y241" s="80">
        <v>740.71</v>
      </c>
      <c r="Z241" s="80">
        <v>484.54</v>
      </c>
    </row>
    <row r="242" spans="1:26" x14ac:dyDescent="0.25">
      <c r="A242" s="19" t="s">
        <v>717</v>
      </c>
      <c r="B242" s="19" t="s">
        <v>106</v>
      </c>
      <c r="C242" s="85" t="s">
        <v>718</v>
      </c>
      <c r="D242" s="84">
        <v>107</v>
      </c>
      <c r="E242" s="84">
        <v>16331009</v>
      </c>
      <c r="F242" s="84">
        <v>112043611</v>
      </c>
      <c r="G242" s="80">
        <v>439.16</v>
      </c>
      <c r="H242" s="80">
        <v>339.5</v>
      </c>
      <c r="I242" s="19"/>
      <c r="J242" s="84">
        <v>175</v>
      </c>
      <c r="K242" s="84">
        <v>16728531</v>
      </c>
      <c r="L242" s="84">
        <v>57402249</v>
      </c>
      <c r="M242" s="80">
        <v>600.32000000000005</v>
      </c>
      <c r="N242" s="80">
        <v>465.23</v>
      </c>
      <c r="O242" s="19"/>
      <c r="P242" s="84">
        <v>710</v>
      </c>
      <c r="Q242" s="84">
        <v>70299891</v>
      </c>
      <c r="R242" s="84">
        <v>296123918</v>
      </c>
      <c r="S242" s="80">
        <v>2188.86</v>
      </c>
      <c r="T242" s="80">
        <v>1533.97</v>
      </c>
      <c r="U242" s="19"/>
      <c r="V242" s="84">
        <v>463</v>
      </c>
      <c r="W242" s="84">
        <v>25312151</v>
      </c>
      <c r="X242" s="84">
        <v>121426923</v>
      </c>
      <c r="Y242" s="80">
        <v>980.84</v>
      </c>
      <c r="Z242" s="80">
        <v>548.13</v>
      </c>
    </row>
    <row r="243" spans="1:26" x14ac:dyDescent="0.25">
      <c r="A243" s="19" t="s">
        <v>719</v>
      </c>
      <c r="B243" s="19" t="s">
        <v>106</v>
      </c>
      <c r="C243" s="85" t="s">
        <v>106</v>
      </c>
      <c r="D243" s="84">
        <v>3521</v>
      </c>
      <c r="E243" s="84">
        <v>1531733814</v>
      </c>
      <c r="F243" s="84">
        <v>6514886324</v>
      </c>
      <c r="G243" s="80">
        <v>21720.74</v>
      </c>
      <c r="H243" s="80">
        <v>19224.84</v>
      </c>
      <c r="I243" s="19"/>
      <c r="J243" s="84">
        <v>4476</v>
      </c>
      <c r="K243" s="84">
        <v>824294191</v>
      </c>
      <c r="L243" s="84">
        <v>3552020918</v>
      </c>
      <c r="M243" s="80">
        <v>19270.16</v>
      </c>
      <c r="N243" s="80">
        <v>16329.81</v>
      </c>
      <c r="O243" s="19"/>
      <c r="P243" s="84">
        <v>36269</v>
      </c>
      <c r="Q243" s="84">
        <v>6209712795</v>
      </c>
      <c r="R243" s="84">
        <v>19391375918</v>
      </c>
      <c r="S243" s="80">
        <v>140125.73000000001</v>
      </c>
      <c r="T243" s="80">
        <v>107827.91</v>
      </c>
      <c r="U243" s="19"/>
      <c r="V243" s="84">
        <v>29053</v>
      </c>
      <c r="W243" s="84">
        <v>2000480917</v>
      </c>
      <c r="X243" s="84">
        <v>8336024298</v>
      </c>
      <c r="Y243" s="80">
        <v>64636.05</v>
      </c>
      <c r="Z243" s="80">
        <v>39872.550000000003</v>
      </c>
    </row>
    <row r="244" spans="1:26" x14ac:dyDescent="0.25">
      <c r="A244" s="19" t="s">
        <v>720</v>
      </c>
      <c r="B244" s="19" t="s">
        <v>106</v>
      </c>
      <c r="C244" s="85" t="s">
        <v>721</v>
      </c>
      <c r="D244" s="84">
        <v>227</v>
      </c>
      <c r="E244" s="84">
        <v>105713893</v>
      </c>
      <c r="F244" s="84">
        <v>477028713</v>
      </c>
      <c r="G244" s="80">
        <v>1521.82</v>
      </c>
      <c r="H244" s="80">
        <v>1367.96</v>
      </c>
      <c r="I244" s="19"/>
      <c r="J244" s="84">
        <v>369</v>
      </c>
      <c r="K244" s="84">
        <v>119013397</v>
      </c>
      <c r="L244" s="84">
        <v>690127687</v>
      </c>
      <c r="M244" s="80">
        <v>3162.19</v>
      </c>
      <c r="N244" s="80">
        <v>2928.21</v>
      </c>
      <c r="O244" s="19"/>
      <c r="P244" s="84">
        <v>1682</v>
      </c>
      <c r="Q244" s="84">
        <v>278705128</v>
      </c>
      <c r="R244" s="84">
        <v>2099053721</v>
      </c>
      <c r="S244" s="80">
        <v>6705.73</v>
      </c>
      <c r="T244" s="80">
        <v>5273.69</v>
      </c>
      <c r="U244" s="19"/>
      <c r="V244" s="84">
        <v>1479</v>
      </c>
      <c r="W244" s="84">
        <v>255717697</v>
      </c>
      <c r="X244" s="84">
        <v>1467527561</v>
      </c>
      <c r="Y244" s="80">
        <v>6179.93</v>
      </c>
      <c r="Z244" s="80">
        <v>5061.2299999999996</v>
      </c>
    </row>
    <row r="245" spans="1:26" x14ac:dyDescent="0.25">
      <c r="A245" s="19" t="s">
        <v>722</v>
      </c>
      <c r="B245" s="19" t="s">
        <v>106</v>
      </c>
      <c r="C245" s="85" t="s">
        <v>723</v>
      </c>
      <c r="D245" s="84">
        <v>111</v>
      </c>
      <c r="E245" s="84">
        <v>39082933</v>
      </c>
      <c r="F245" s="84">
        <v>153237234</v>
      </c>
      <c r="G245" s="80">
        <v>579.27</v>
      </c>
      <c r="H245" s="80">
        <v>475.11</v>
      </c>
      <c r="I245" s="19"/>
      <c r="J245" s="84">
        <v>263</v>
      </c>
      <c r="K245" s="84">
        <v>32939692</v>
      </c>
      <c r="L245" s="84">
        <v>168538241</v>
      </c>
      <c r="M245" s="80">
        <v>1199.77</v>
      </c>
      <c r="N245" s="80">
        <v>994.82</v>
      </c>
      <c r="O245" s="19"/>
      <c r="P245" s="84">
        <v>648</v>
      </c>
      <c r="Q245" s="84">
        <v>43880404</v>
      </c>
      <c r="R245" s="84">
        <v>159184662</v>
      </c>
      <c r="S245" s="80">
        <v>1528.03</v>
      </c>
      <c r="T245" s="80">
        <v>919.12</v>
      </c>
      <c r="U245" s="19"/>
      <c r="V245" s="84">
        <v>762</v>
      </c>
      <c r="W245" s="84">
        <v>30305645</v>
      </c>
      <c r="X245" s="84">
        <v>217317392</v>
      </c>
      <c r="Y245" s="80">
        <v>1427.89</v>
      </c>
      <c r="Z245" s="80">
        <v>712.86</v>
      </c>
    </row>
    <row r="246" spans="1:26" x14ac:dyDescent="0.25">
      <c r="A246" s="19" t="s">
        <v>724</v>
      </c>
      <c r="B246" s="19" t="s">
        <v>106</v>
      </c>
      <c r="C246" s="85" t="s">
        <v>725</v>
      </c>
      <c r="D246" s="84">
        <v>74</v>
      </c>
      <c r="E246" s="84">
        <v>21218412</v>
      </c>
      <c r="F246" s="84">
        <v>132143258</v>
      </c>
      <c r="G246" s="80">
        <v>501.83</v>
      </c>
      <c r="H246" s="80">
        <v>440.88</v>
      </c>
      <c r="I246" s="19"/>
      <c r="J246" s="84">
        <v>279</v>
      </c>
      <c r="K246" s="84">
        <v>26901043</v>
      </c>
      <c r="L246" s="84">
        <v>80280509</v>
      </c>
      <c r="M246" s="80">
        <v>1568.03</v>
      </c>
      <c r="N246" s="80">
        <v>1340.43</v>
      </c>
      <c r="O246" s="19"/>
      <c r="P246" s="84">
        <v>459</v>
      </c>
      <c r="Q246" s="84">
        <v>30458469</v>
      </c>
      <c r="R246" s="84">
        <v>195650813</v>
      </c>
      <c r="S246" s="80">
        <v>1022.87</v>
      </c>
      <c r="T246" s="80">
        <v>595.66999999999996</v>
      </c>
      <c r="U246" s="19"/>
      <c r="V246" s="84">
        <v>430</v>
      </c>
      <c r="W246" s="84">
        <v>13233740</v>
      </c>
      <c r="X246" s="84">
        <v>120961728</v>
      </c>
      <c r="Y246" s="80">
        <v>929.26</v>
      </c>
      <c r="Z246" s="80">
        <v>527.78</v>
      </c>
    </row>
    <row r="247" spans="1:26" x14ac:dyDescent="0.25">
      <c r="A247" s="19" t="s">
        <v>726</v>
      </c>
      <c r="B247" s="19" t="s">
        <v>106</v>
      </c>
      <c r="C247" s="85" t="s">
        <v>727</v>
      </c>
      <c r="D247" s="84">
        <v>62</v>
      </c>
      <c r="E247" s="84">
        <v>9389887</v>
      </c>
      <c r="F247" s="84">
        <v>29148481</v>
      </c>
      <c r="G247" s="80">
        <v>279.85000000000002</v>
      </c>
      <c r="H247" s="80">
        <v>194.85</v>
      </c>
      <c r="I247" s="19"/>
      <c r="J247" s="84">
        <v>77</v>
      </c>
      <c r="K247" s="84">
        <v>5652641</v>
      </c>
      <c r="L247" s="84">
        <v>12626348</v>
      </c>
      <c r="M247" s="80">
        <v>209.51</v>
      </c>
      <c r="N247" s="80">
        <v>115.32</v>
      </c>
      <c r="O247" s="19"/>
      <c r="P247" s="84">
        <v>516</v>
      </c>
      <c r="Q247" s="84">
        <v>66569777</v>
      </c>
      <c r="R247" s="84">
        <v>267987916</v>
      </c>
      <c r="S247" s="80">
        <v>1543.97</v>
      </c>
      <c r="T247" s="80">
        <v>1019.2</v>
      </c>
      <c r="U247" s="19"/>
      <c r="V247" s="84">
        <v>384</v>
      </c>
      <c r="W247" s="84">
        <v>21436443</v>
      </c>
      <c r="X247" s="84">
        <v>95211727</v>
      </c>
      <c r="Y247" s="80">
        <v>952.74</v>
      </c>
      <c r="Z247" s="80">
        <v>523.03</v>
      </c>
    </row>
    <row r="248" spans="1:26" x14ac:dyDescent="0.25">
      <c r="A248" s="19" t="s">
        <v>728</v>
      </c>
      <c r="B248" s="19" t="s">
        <v>106</v>
      </c>
      <c r="C248" s="85" t="s">
        <v>729</v>
      </c>
      <c r="D248" s="84">
        <v>21</v>
      </c>
      <c r="E248" s="84">
        <v>881280</v>
      </c>
      <c r="F248" s="84">
        <v>3473946</v>
      </c>
      <c r="G248" s="80">
        <v>56.72</v>
      </c>
      <c r="H248" s="80">
        <v>26.77</v>
      </c>
      <c r="I248" s="19"/>
      <c r="J248" s="84">
        <v>70</v>
      </c>
      <c r="K248" s="84">
        <v>4008139</v>
      </c>
      <c r="L248" s="84">
        <v>9536850</v>
      </c>
      <c r="M248" s="80">
        <v>178.65</v>
      </c>
      <c r="N248" s="80">
        <v>120.65</v>
      </c>
      <c r="O248" s="19"/>
      <c r="P248" s="84">
        <v>104</v>
      </c>
      <c r="Q248" s="84">
        <v>4237616</v>
      </c>
      <c r="R248" s="84">
        <v>13164745</v>
      </c>
      <c r="S248" s="80">
        <v>210.64</v>
      </c>
      <c r="T248" s="80">
        <v>102.18</v>
      </c>
      <c r="U248" s="19"/>
      <c r="V248" s="84">
        <v>93</v>
      </c>
      <c r="W248" s="84">
        <v>2449467</v>
      </c>
      <c r="X248" s="84">
        <v>12500226</v>
      </c>
      <c r="Y248" s="80">
        <v>211.48</v>
      </c>
      <c r="Z248" s="80">
        <v>107.9</v>
      </c>
    </row>
    <row r="249" spans="1:26" x14ac:dyDescent="0.25">
      <c r="A249" s="19" t="s">
        <v>730</v>
      </c>
      <c r="B249" s="19" t="s">
        <v>106</v>
      </c>
      <c r="C249" s="85" t="s">
        <v>731</v>
      </c>
      <c r="D249" s="84">
        <v>73</v>
      </c>
      <c r="E249" s="84">
        <v>8584477</v>
      </c>
      <c r="F249" s="84">
        <v>41213361</v>
      </c>
      <c r="G249" s="80">
        <v>295.24</v>
      </c>
      <c r="H249" s="80">
        <v>227.8</v>
      </c>
      <c r="I249" s="19"/>
      <c r="J249" s="84">
        <v>205</v>
      </c>
      <c r="K249" s="84">
        <v>16946339</v>
      </c>
      <c r="L249" s="84">
        <v>75259228</v>
      </c>
      <c r="M249" s="80">
        <v>697.57</v>
      </c>
      <c r="N249" s="80">
        <v>519.59</v>
      </c>
      <c r="O249" s="19"/>
      <c r="P249" s="84">
        <v>555</v>
      </c>
      <c r="Q249" s="84">
        <v>25766650</v>
      </c>
      <c r="R249" s="84">
        <v>202463447</v>
      </c>
      <c r="S249" s="80">
        <v>1397.58</v>
      </c>
      <c r="T249" s="80">
        <v>876</v>
      </c>
      <c r="U249" s="19"/>
      <c r="V249" s="84">
        <v>593</v>
      </c>
      <c r="W249" s="84">
        <v>19004796</v>
      </c>
      <c r="X249" s="84">
        <v>100271828</v>
      </c>
      <c r="Y249" s="80">
        <v>1092.71</v>
      </c>
      <c r="Z249" s="80">
        <v>527.29999999999995</v>
      </c>
    </row>
    <row r="250" spans="1:26" x14ac:dyDescent="0.25">
      <c r="A250" s="19" t="s">
        <v>732</v>
      </c>
      <c r="B250" s="19" t="s">
        <v>106</v>
      </c>
      <c r="C250" s="85" t="s">
        <v>733</v>
      </c>
      <c r="D250" s="84">
        <v>50</v>
      </c>
      <c r="E250" s="84">
        <v>9336285</v>
      </c>
      <c r="F250" s="84">
        <v>48713184</v>
      </c>
      <c r="G250" s="80">
        <v>270.79000000000002</v>
      </c>
      <c r="H250" s="80">
        <v>226.26</v>
      </c>
      <c r="I250" s="19"/>
      <c r="J250" s="84">
        <v>62</v>
      </c>
      <c r="K250" s="84">
        <v>7028993</v>
      </c>
      <c r="L250" s="84">
        <v>21527180</v>
      </c>
      <c r="M250" s="80">
        <v>226.15</v>
      </c>
      <c r="N250" s="80">
        <v>182.15</v>
      </c>
      <c r="O250" s="19"/>
      <c r="P250" s="84">
        <v>289</v>
      </c>
      <c r="Q250" s="84">
        <v>33723189</v>
      </c>
      <c r="R250" s="84">
        <v>249791184</v>
      </c>
      <c r="S250" s="80">
        <v>656.05</v>
      </c>
      <c r="T250" s="80">
        <v>384.53</v>
      </c>
      <c r="U250" s="19"/>
      <c r="V250" s="84">
        <v>211</v>
      </c>
      <c r="W250" s="84">
        <v>9869715</v>
      </c>
      <c r="X250" s="84">
        <v>55232371</v>
      </c>
      <c r="Y250" s="80">
        <v>380.05</v>
      </c>
      <c r="Z250" s="80">
        <v>183.96</v>
      </c>
    </row>
    <row r="251" spans="1:26" x14ac:dyDescent="0.25">
      <c r="A251" s="19" t="s">
        <v>734</v>
      </c>
      <c r="B251" s="19" t="s">
        <v>106</v>
      </c>
      <c r="C251" s="85" t="s">
        <v>735</v>
      </c>
      <c r="D251" s="84">
        <v>149</v>
      </c>
      <c r="E251" s="84">
        <v>58927794</v>
      </c>
      <c r="F251" s="84">
        <v>171925853</v>
      </c>
      <c r="G251" s="80">
        <v>921.92</v>
      </c>
      <c r="H251" s="80">
        <v>815.82</v>
      </c>
      <c r="I251" s="19"/>
      <c r="J251" s="84">
        <v>234</v>
      </c>
      <c r="K251" s="84">
        <v>696693867</v>
      </c>
      <c r="L251" s="84">
        <v>5216805981</v>
      </c>
      <c r="M251" s="80">
        <v>10385.44</v>
      </c>
      <c r="N251" s="80">
        <v>10219.98</v>
      </c>
      <c r="O251" s="19"/>
      <c r="P251" s="84">
        <v>1050</v>
      </c>
      <c r="Q251" s="84">
        <v>158039162</v>
      </c>
      <c r="R251" s="84">
        <v>438513836</v>
      </c>
      <c r="S251" s="80">
        <v>4383.51</v>
      </c>
      <c r="T251" s="80">
        <v>3446.97</v>
      </c>
      <c r="U251" s="19"/>
      <c r="V251" s="84">
        <v>821</v>
      </c>
      <c r="W251" s="84">
        <v>43266346</v>
      </c>
      <c r="X251" s="84">
        <v>155862098</v>
      </c>
      <c r="Y251" s="80">
        <v>1920.48</v>
      </c>
      <c r="Z251" s="80">
        <v>1189.5999999999999</v>
      </c>
    </row>
    <row r="252" spans="1:26" x14ac:dyDescent="0.25">
      <c r="A252" s="19" t="s">
        <v>736</v>
      </c>
      <c r="B252" s="19" t="s">
        <v>106</v>
      </c>
      <c r="C252" s="85" t="s">
        <v>737</v>
      </c>
      <c r="D252" s="84">
        <v>134</v>
      </c>
      <c r="E252" s="84">
        <v>20840661</v>
      </c>
      <c r="F252" s="84">
        <v>65488807</v>
      </c>
      <c r="G252" s="80">
        <v>641.48</v>
      </c>
      <c r="H252" s="80">
        <v>532.05999999999995</v>
      </c>
      <c r="I252" s="19"/>
      <c r="J252" s="84">
        <v>165</v>
      </c>
      <c r="K252" s="84">
        <v>11616465</v>
      </c>
      <c r="L252" s="84">
        <v>39032593</v>
      </c>
      <c r="M252" s="80">
        <v>529.63</v>
      </c>
      <c r="N252" s="80">
        <v>380.17</v>
      </c>
      <c r="O252" s="19"/>
      <c r="P252" s="84">
        <v>932</v>
      </c>
      <c r="Q252" s="84">
        <v>81944640</v>
      </c>
      <c r="R252" s="84">
        <v>337208127</v>
      </c>
      <c r="S252" s="80">
        <v>2690.34</v>
      </c>
      <c r="T252" s="80">
        <v>1834.36</v>
      </c>
      <c r="U252" s="19"/>
      <c r="V252" s="84">
        <v>852</v>
      </c>
      <c r="W252" s="84">
        <v>59807596</v>
      </c>
      <c r="X252" s="84">
        <v>269124575</v>
      </c>
      <c r="Y252" s="80">
        <v>2649.9</v>
      </c>
      <c r="Z252" s="80">
        <v>1872.37</v>
      </c>
    </row>
    <row r="253" spans="1:26" x14ac:dyDescent="0.25">
      <c r="A253" s="19" t="s">
        <v>738</v>
      </c>
      <c r="B253" s="19" t="s">
        <v>106</v>
      </c>
      <c r="C253" s="85" t="s">
        <v>739</v>
      </c>
      <c r="D253" s="84">
        <v>155</v>
      </c>
      <c r="E253" s="84">
        <v>13245083</v>
      </c>
      <c r="F253" s="84">
        <v>36488640</v>
      </c>
      <c r="G253" s="80">
        <v>427.39</v>
      </c>
      <c r="H253" s="80">
        <v>289.83999999999997</v>
      </c>
      <c r="I253" s="19"/>
      <c r="J253" s="84">
        <v>148</v>
      </c>
      <c r="K253" s="84">
        <v>14584232</v>
      </c>
      <c r="L253" s="84">
        <v>53491103</v>
      </c>
      <c r="M253" s="80">
        <v>347.05</v>
      </c>
      <c r="N253" s="80">
        <v>247.87</v>
      </c>
      <c r="O253" s="19"/>
      <c r="P253" s="84">
        <v>1753</v>
      </c>
      <c r="Q253" s="84">
        <v>80635970</v>
      </c>
      <c r="R253" s="84">
        <v>259325330</v>
      </c>
      <c r="S253" s="80">
        <v>3215.97</v>
      </c>
      <c r="T253" s="80">
        <v>1572.75</v>
      </c>
      <c r="U253" s="19"/>
      <c r="V253" s="84">
        <v>1374</v>
      </c>
      <c r="W253" s="84">
        <v>51367103</v>
      </c>
      <c r="X253" s="84">
        <v>220559140</v>
      </c>
      <c r="Y253" s="80">
        <v>2578.15</v>
      </c>
      <c r="Z253" s="80">
        <v>1268.22</v>
      </c>
    </row>
    <row r="254" spans="1:26" x14ac:dyDescent="0.25">
      <c r="A254" s="19" t="s">
        <v>740</v>
      </c>
      <c r="B254" s="19" t="s">
        <v>106</v>
      </c>
      <c r="C254" s="85" t="s">
        <v>741</v>
      </c>
      <c r="D254" s="84">
        <v>277</v>
      </c>
      <c r="E254" s="84">
        <v>107013214</v>
      </c>
      <c r="F254" s="84">
        <v>302736314</v>
      </c>
      <c r="G254" s="80">
        <v>1938.26</v>
      </c>
      <c r="H254" s="80">
        <v>1750.79</v>
      </c>
      <c r="I254" s="19"/>
      <c r="J254" s="84">
        <v>335</v>
      </c>
      <c r="K254" s="84">
        <v>206115466</v>
      </c>
      <c r="L254" s="84">
        <v>1029042152</v>
      </c>
      <c r="M254" s="80">
        <v>1840.76</v>
      </c>
      <c r="N254" s="80">
        <v>1620.48</v>
      </c>
      <c r="O254" s="19"/>
      <c r="P254" s="84">
        <v>2011</v>
      </c>
      <c r="Q254" s="84">
        <v>488493090</v>
      </c>
      <c r="R254" s="84">
        <v>1453571665</v>
      </c>
      <c r="S254" s="80">
        <v>6787.1</v>
      </c>
      <c r="T254" s="80">
        <v>4995.28</v>
      </c>
      <c r="U254" s="19"/>
      <c r="V254" s="84">
        <v>1813</v>
      </c>
      <c r="W254" s="84">
        <v>108994665</v>
      </c>
      <c r="X254" s="84">
        <v>699504886</v>
      </c>
      <c r="Y254" s="80">
        <v>4457.9399999999996</v>
      </c>
      <c r="Z254" s="80">
        <v>2833.45</v>
      </c>
    </row>
    <row r="255" spans="1:26" x14ac:dyDescent="0.25">
      <c r="A255" s="19" t="s">
        <v>742</v>
      </c>
      <c r="B255" s="19" t="s">
        <v>106</v>
      </c>
      <c r="C255" s="85" t="s">
        <v>743</v>
      </c>
      <c r="D255" s="84">
        <v>31</v>
      </c>
      <c r="E255" s="84">
        <v>4871814</v>
      </c>
      <c r="F255" s="84">
        <v>7300542</v>
      </c>
      <c r="G255" s="80">
        <v>114.76</v>
      </c>
      <c r="H255" s="80">
        <v>79.78</v>
      </c>
      <c r="I255" s="19"/>
      <c r="J255" s="84">
        <v>51</v>
      </c>
      <c r="K255" s="84">
        <v>2124329</v>
      </c>
      <c r="L255" s="84">
        <v>4496360</v>
      </c>
      <c r="M255" s="80">
        <v>102.96</v>
      </c>
      <c r="N255" s="80">
        <v>34.72</v>
      </c>
      <c r="O255" s="19"/>
      <c r="P255" s="84">
        <v>261</v>
      </c>
      <c r="Q255" s="84">
        <v>13992910</v>
      </c>
      <c r="R255" s="84">
        <v>43202458</v>
      </c>
      <c r="S255" s="80">
        <v>529.87</v>
      </c>
      <c r="T255" s="80">
        <v>267.57</v>
      </c>
      <c r="U255" s="19"/>
      <c r="V255" s="84">
        <v>226</v>
      </c>
      <c r="W255" s="84">
        <v>8050574</v>
      </c>
      <c r="X255" s="84">
        <v>25113889</v>
      </c>
      <c r="Y255" s="80">
        <v>505.87</v>
      </c>
      <c r="Z255" s="80">
        <v>261.62</v>
      </c>
    </row>
    <row r="256" spans="1:26" x14ac:dyDescent="0.25">
      <c r="A256" s="19" t="s">
        <v>744</v>
      </c>
      <c r="B256" s="19" t="s">
        <v>106</v>
      </c>
      <c r="C256" s="85" t="s">
        <v>745</v>
      </c>
      <c r="D256" s="84">
        <v>74</v>
      </c>
      <c r="E256" s="84">
        <v>12273574</v>
      </c>
      <c r="F256" s="84">
        <v>42380409</v>
      </c>
      <c r="G256" s="80">
        <v>272.08</v>
      </c>
      <c r="H256" s="80">
        <v>204.72</v>
      </c>
      <c r="I256" s="19"/>
      <c r="J256" s="84">
        <v>151</v>
      </c>
      <c r="K256" s="84">
        <v>14129982</v>
      </c>
      <c r="L256" s="84">
        <v>61461828</v>
      </c>
      <c r="M256" s="80">
        <v>464.23</v>
      </c>
      <c r="N256" s="80">
        <v>329.75</v>
      </c>
      <c r="O256" s="19"/>
      <c r="P256" s="84">
        <v>495</v>
      </c>
      <c r="Q256" s="84">
        <v>27596942</v>
      </c>
      <c r="R256" s="84">
        <v>146788928</v>
      </c>
      <c r="S256" s="80">
        <v>1161.8599999999999</v>
      </c>
      <c r="T256" s="80">
        <v>690.42</v>
      </c>
      <c r="U256" s="19"/>
      <c r="V256" s="84">
        <v>415</v>
      </c>
      <c r="W256" s="84">
        <v>13479440</v>
      </c>
      <c r="X256" s="84">
        <v>87375572</v>
      </c>
      <c r="Y256" s="80">
        <v>729.08</v>
      </c>
      <c r="Z256" s="80">
        <v>355.55</v>
      </c>
    </row>
    <row r="257" spans="1:26" x14ac:dyDescent="0.25">
      <c r="A257" s="19" t="s">
        <v>746</v>
      </c>
      <c r="B257" s="19" t="s">
        <v>106</v>
      </c>
      <c r="C257" s="85" t="s">
        <v>747</v>
      </c>
      <c r="D257" s="84">
        <v>181</v>
      </c>
      <c r="E257" s="84">
        <v>24247261</v>
      </c>
      <c r="F257" s="84">
        <v>58094079</v>
      </c>
      <c r="G257" s="80">
        <v>694.85</v>
      </c>
      <c r="H257" s="80">
        <v>578.23</v>
      </c>
      <c r="I257" s="19"/>
      <c r="J257" s="84">
        <v>367</v>
      </c>
      <c r="K257" s="84">
        <v>25940984</v>
      </c>
      <c r="L257" s="84">
        <v>79220792</v>
      </c>
      <c r="M257" s="80">
        <v>800.09</v>
      </c>
      <c r="N257" s="80">
        <v>611.44000000000005</v>
      </c>
      <c r="O257" s="19"/>
      <c r="P257" s="84">
        <v>794</v>
      </c>
      <c r="Q257" s="84">
        <v>47701344</v>
      </c>
      <c r="R257" s="84">
        <v>270137662</v>
      </c>
      <c r="S257" s="80">
        <v>2031.31</v>
      </c>
      <c r="T257" s="80">
        <v>1272.04</v>
      </c>
      <c r="U257" s="19"/>
      <c r="V257" s="84">
        <v>749</v>
      </c>
      <c r="W257" s="84">
        <v>31295502</v>
      </c>
      <c r="X257" s="84">
        <v>130150478</v>
      </c>
      <c r="Y257" s="80">
        <v>1628.63</v>
      </c>
      <c r="Z257" s="80">
        <v>941.27</v>
      </c>
    </row>
    <row r="258" spans="1:26" x14ac:dyDescent="0.25">
      <c r="A258" s="19" t="s">
        <v>748</v>
      </c>
      <c r="B258" s="19" t="s">
        <v>106</v>
      </c>
      <c r="C258" s="85" t="s">
        <v>749</v>
      </c>
      <c r="D258" s="84">
        <v>111</v>
      </c>
      <c r="E258" s="84">
        <v>41954274</v>
      </c>
      <c r="F258" s="84">
        <v>82316106</v>
      </c>
      <c r="G258" s="80">
        <v>669.21</v>
      </c>
      <c r="H258" s="80">
        <v>573.78</v>
      </c>
      <c r="I258" s="19"/>
      <c r="J258" s="84">
        <v>169</v>
      </c>
      <c r="K258" s="84">
        <v>9227329</v>
      </c>
      <c r="L258" s="84">
        <v>34524978</v>
      </c>
      <c r="M258" s="80">
        <v>391.09</v>
      </c>
      <c r="N258" s="80">
        <v>244.47</v>
      </c>
      <c r="O258" s="19"/>
      <c r="P258" s="84">
        <v>997</v>
      </c>
      <c r="Q258" s="84">
        <v>64542258</v>
      </c>
      <c r="R258" s="84">
        <v>345640947</v>
      </c>
      <c r="S258" s="80">
        <v>2447.48</v>
      </c>
      <c r="T258" s="80">
        <v>1492.78</v>
      </c>
      <c r="U258" s="19"/>
      <c r="V258" s="84">
        <v>826</v>
      </c>
      <c r="W258" s="84">
        <v>26617424</v>
      </c>
      <c r="X258" s="84">
        <v>118368457</v>
      </c>
      <c r="Y258" s="80">
        <v>1453.35</v>
      </c>
      <c r="Z258" s="80">
        <v>649.92999999999995</v>
      </c>
    </row>
    <row r="259" spans="1:26" x14ac:dyDescent="0.25">
      <c r="A259" s="19" t="s">
        <v>750</v>
      </c>
      <c r="B259" s="19" t="s">
        <v>106</v>
      </c>
      <c r="C259" s="85" t="s">
        <v>751</v>
      </c>
      <c r="D259" s="84">
        <v>25</v>
      </c>
      <c r="E259" s="84">
        <v>2036073</v>
      </c>
      <c r="F259" s="84">
        <v>7363544</v>
      </c>
      <c r="G259" s="80">
        <v>73.11</v>
      </c>
      <c r="H259" s="80">
        <v>56.11</v>
      </c>
      <c r="I259" s="19"/>
      <c r="J259" s="84">
        <v>40</v>
      </c>
      <c r="K259" s="84">
        <v>3079296</v>
      </c>
      <c r="L259" s="84">
        <v>10241067</v>
      </c>
      <c r="M259" s="80">
        <v>88.56</v>
      </c>
      <c r="N259" s="80">
        <v>58.56</v>
      </c>
      <c r="O259" s="19"/>
      <c r="P259" s="84">
        <v>137</v>
      </c>
      <c r="Q259" s="84">
        <v>8136815</v>
      </c>
      <c r="R259" s="84">
        <v>25231466</v>
      </c>
      <c r="S259" s="80">
        <v>392.77</v>
      </c>
      <c r="T259" s="80">
        <v>261.75</v>
      </c>
      <c r="U259" s="19"/>
      <c r="V259" s="84">
        <v>71</v>
      </c>
      <c r="W259" s="84">
        <v>2750951</v>
      </c>
      <c r="X259" s="84">
        <v>8264539</v>
      </c>
      <c r="Y259" s="80">
        <v>154.76</v>
      </c>
      <c r="Z259" s="80">
        <v>85.04</v>
      </c>
    </row>
    <row r="260" spans="1:26" x14ac:dyDescent="0.25">
      <c r="A260" s="19" t="s">
        <v>752</v>
      </c>
      <c r="B260" s="19" t="s">
        <v>106</v>
      </c>
      <c r="C260" s="85" t="s">
        <v>753</v>
      </c>
      <c r="D260" s="84">
        <v>37</v>
      </c>
      <c r="E260" s="84">
        <v>30983597</v>
      </c>
      <c r="F260" s="84">
        <v>194351940</v>
      </c>
      <c r="G260" s="80">
        <v>667.09000000000106</v>
      </c>
      <c r="H260" s="80">
        <v>636.09</v>
      </c>
      <c r="I260" s="19"/>
      <c r="J260" s="84">
        <v>196</v>
      </c>
      <c r="K260" s="84">
        <v>17444688</v>
      </c>
      <c r="L260" s="84">
        <v>50451592</v>
      </c>
      <c r="M260" s="80">
        <v>1087.6300000000001</v>
      </c>
      <c r="N260" s="80">
        <v>936.02</v>
      </c>
      <c r="O260" s="19"/>
      <c r="P260" s="84">
        <v>333</v>
      </c>
      <c r="Q260" s="84">
        <v>21337086</v>
      </c>
      <c r="R260" s="84">
        <v>103823124</v>
      </c>
      <c r="S260" s="80">
        <v>789.61</v>
      </c>
      <c r="T260" s="80">
        <v>492.54</v>
      </c>
      <c r="U260" s="19"/>
      <c r="V260" s="84">
        <v>272</v>
      </c>
      <c r="W260" s="84">
        <v>8885922</v>
      </c>
      <c r="X260" s="84">
        <v>52304221</v>
      </c>
      <c r="Y260" s="80">
        <v>512.59</v>
      </c>
      <c r="Z260" s="80">
        <v>268.48</v>
      </c>
    </row>
    <row r="261" spans="1:26" x14ac:dyDescent="0.25">
      <c r="A261" s="19" t="s">
        <v>754</v>
      </c>
      <c r="B261" s="19" t="s">
        <v>106</v>
      </c>
      <c r="C261" s="85" t="s">
        <v>755</v>
      </c>
      <c r="D261" s="84">
        <v>117</v>
      </c>
      <c r="E261" s="84">
        <v>14281781</v>
      </c>
      <c r="F261" s="84">
        <v>67858254</v>
      </c>
      <c r="G261" s="80">
        <v>311.76</v>
      </c>
      <c r="H261" s="80">
        <v>204.48</v>
      </c>
      <c r="I261" s="19"/>
      <c r="J261" s="84">
        <v>124</v>
      </c>
      <c r="K261" s="84">
        <v>14016256</v>
      </c>
      <c r="L261" s="84">
        <v>44618999</v>
      </c>
      <c r="M261" s="80">
        <v>446.38</v>
      </c>
      <c r="N261" s="80">
        <v>347.37</v>
      </c>
      <c r="O261" s="19"/>
      <c r="P261" s="84">
        <v>1161</v>
      </c>
      <c r="Q261" s="84">
        <v>64578566</v>
      </c>
      <c r="R261" s="84">
        <v>251965820</v>
      </c>
      <c r="S261" s="80">
        <v>2423</v>
      </c>
      <c r="T261" s="80">
        <v>1330.81</v>
      </c>
      <c r="U261" s="19"/>
      <c r="V261" s="84">
        <v>1075</v>
      </c>
      <c r="W261" s="84">
        <v>31115697</v>
      </c>
      <c r="X261" s="84">
        <v>136249666</v>
      </c>
      <c r="Y261" s="80">
        <v>1664.21</v>
      </c>
      <c r="Z261" s="80">
        <v>612.55999999999995</v>
      </c>
    </row>
    <row r="262" spans="1:26" x14ac:dyDescent="0.25">
      <c r="A262" s="19" t="s">
        <v>756</v>
      </c>
      <c r="B262" s="19" t="s">
        <v>106</v>
      </c>
      <c r="C262" s="85" t="s">
        <v>757</v>
      </c>
      <c r="D262" s="84">
        <v>120</v>
      </c>
      <c r="E262" s="84">
        <v>18679454</v>
      </c>
      <c r="F262" s="84">
        <v>95472658</v>
      </c>
      <c r="G262" s="80">
        <v>546.27</v>
      </c>
      <c r="H262" s="80">
        <v>442.05</v>
      </c>
      <c r="I262" s="19"/>
      <c r="J262" s="84">
        <v>401</v>
      </c>
      <c r="K262" s="84">
        <v>30632882</v>
      </c>
      <c r="L262" s="84">
        <v>172156080</v>
      </c>
      <c r="M262" s="80">
        <v>1456.47</v>
      </c>
      <c r="N262" s="80">
        <v>1129.98</v>
      </c>
      <c r="O262" s="19"/>
      <c r="P262" s="84">
        <v>916</v>
      </c>
      <c r="Q262" s="84">
        <v>49652176</v>
      </c>
      <c r="R262" s="84">
        <v>213893983</v>
      </c>
      <c r="S262" s="80">
        <v>1906.93</v>
      </c>
      <c r="T262" s="80">
        <v>1062.19</v>
      </c>
      <c r="U262" s="19"/>
      <c r="V262" s="84">
        <v>1589</v>
      </c>
      <c r="W262" s="84">
        <v>66835002</v>
      </c>
      <c r="X262" s="84">
        <v>546435057</v>
      </c>
      <c r="Y262" s="80">
        <v>3290.11</v>
      </c>
      <c r="Z262" s="80">
        <v>1835.89</v>
      </c>
    </row>
    <row r="263" spans="1:26" x14ac:dyDescent="0.25">
      <c r="A263" s="19" t="s">
        <v>758</v>
      </c>
      <c r="B263" s="19" t="s">
        <v>106</v>
      </c>
      <c r="C263" s="85" t="s">
        <v>759</v>
      </c>
      <c r="D263" s="84">
        <v>15</v>
      </c>
      <c r="E263" s="84">
        <v>2664185</v>
      </c>
      <c r="F263" s="84">
        <v>17749175</v>
      </c>
      <c r="G263" s="80">
        <v>53.25</v>
      </c>
      <c r="H263" s="80">
        <v>38.25</v>
      </c>
      <c r="I263" s="19"/>
      <c r="J263" s="84">
        <v>17</v>
      </c>
      <c r="K263" s="84">
        <v>412943</v>
      </c>
      <c r="L263" s="84">
        <v>2354026</v>
      </c>
      <c r="M263" s="80">
        <v>46.18</v>
      </c>
      <c r="N263" s="80">
        <v>29.99</v>
      </c>
      <c r="O263" s="19"/>
      <c r="P263" s="84">
        <v>77</v>
      </c>
      <c r="Q263" s="84">
        <v>3052421</v>
      </c>
      <c r="R263" s="84">
        <v>6812590</v>
      </c>
      <c r="S263" s="80">
        <v>141.82</v>
      </c>
      <c r="T263" s="80">
        <v>69.67</v>
      </c>
      <c r="U263" s="19"/>
      <c r="V263" s="84">
        <v>45</v>
      </c>
      <c r="W263" s="84">
        <v>1143603</v>
      </c>
      <c r="X263" s="84">
        <v>4083062</v>
      </c>
      <c r="Y263" s="80">
        <v>81.790000000000006</v>
      </c>
      <c r="Z263" s="80">
        <v>38.950000000000003</v>
      </c>
    </row>
    <row r="264" spans="1:26" x14ac:dyDescent="0.25">
      <c r="A264" s="19" t="s">
        <v>760</v>
      </c>
      <c r="B264" s="19" t="s">
        <v>106</v>
      </c>
      <c r="C264" s="85" t="s">
        <v>761</v>
      </c>
      <c r="D264" s="84">
        <v>62</v>
      </c>
      <c r="E264" s="84">
        <v>7920494</v>
      </c>
      <c r="F264" s="84">
        <v>76513155</v>
      </c>
      <c r="G264" s="80">
        <v>206.65</v>
      </c>
      <c r="H264" s="80">
        <v>156.69</v>
      </c>
      <c r="I264" s="19"/>
      <c r="J264" s="84">
        <v>56</v>
      </c>
      <c r="K264" s="84">
        <v>8963140</v>
      </c>
      <c r="L264" s="84">
        <v>23366072</v>
      </c>
      <c r="M264" s="80">
        <v>255.69</v>
      </c>
      <c r="N264" s="80">
        <v>220.21</v>
      </c>
      <c r="O264" s="19"/>
      <c r="P264" s="84">
        <v>317</v>
      </c>
      <c r="Q264" s="84">
        <v>13586607</v>
      </c>
      <c r="R264" s="84">
        <v>84598934</v>
      </c>
      <c r="S264" s="80">
        <v>674.16</v>
      </c>
      <c r="T264" s="80">
        <v>373.94</v>
      </c>
      <c r="U264" s="19"/>
      <c r="V264" s="84">
        <v>286</v>
      </c>
      <c r="W264" s="84">
        <v>15563857</v>
      </c>
      <c r="X264" s="84">
        <v>65381291</v>
      </c>
      <c r="Y264" s="80">
        <v>579.21</v>
      </c>
      <c r="Z264" s="80">
        <v>332.4</v>
      </c>
    </row>
    <row r="265" spans="1:26" x14ac:dyDescent="0.25">
      <c r="A265" s="19" t="s">
        <v>762</v>
      </c>
      <c r="B265" s="19" t="s">
        <v>106</v>
      </c>
      <c r="C265" s="85" t="s">
        <v>763</v>
      </c>
      <c r="D265" s="84">
        <v>48</v>
      </c>
      <c r="E265" s="84">
        <v>2907585</v>
      </c>
      <c r="F265" s="84">
        <v>10693397</v>
      </c>
      <c r="G265" s="80">
        <v>139.88999999999999</v>
      </c>
      <c r="H265" s="80">
        <v>80.989999999999995</v>
      </c>
      <c r="I265" s="19"/>
      <c r="J265" s="84">
        <v>61</v>
      </c>
      <c r="K265" s="84">
        <v>4004617</v>
      </c>
      <c r="L265" s="84">
        <v>9658098</v>
      </c>
      <c r="M265" s="80">
        <v>173.81</v>
      </c>
      <c r="N265" s="80">
        <v>106</v>
      </c>
      <c r="O265" s="19"/>
      <c r="P265" s="84">
        <v>334</v>
      </c>
      <c r="Q265" s="84">
        <v>30169603</v>
      </c>
      <c r="R265" s="84">
        <v>91393967</v>
      </c>
      <c r="S265" s="80">
        <v>824.93</v>
      </c>
      <c r="T265" s="80">
        <v>489.94</v>
      </c>
      <c r="U265" s="19"/>
      <c r="V265" s="84">
        <v>233</v>
      </c>
      <c r="W265" s="84">
        <v>11768989</v>
      </c>
      <c r="X265" s="84">
        <v>45465363</v>
      </c>
      <c r="Y265" s="80">
        <v>537.14</v>
      </c>
      <c r="Z265" s="80">
        <v>253.45</v>
      </c>
    </row>
    <row r="266" spans="1:26" x14ac:dyDescent="0.25">
      <c r="A266" s="19" t="s">
        <v>764</v>
      </c>
      <c r="B266" s="19" t="s">
        <v>106</v>
      </c>
      <c r="C266" s="85" t="s">
        <v>765</v>
      </c>
      <c r="D266" s="84">
        <v>131</v>
      </c>
      <c r="E266" s="84">
        <v>19043238</v>
      </c>
      <c r="F266" s="84">
        <v>122137980</v>
      </c>
      <c r="G266" s="80">
        <v>621</v>
      </c>
      <c r="H266" s="80">
        <v>512.53</v>
      </c>
      <c r="I266" s="19"/>
      <c r="J266" s="84">
        <v>168</v>
      </c>
      <c r="K266" s="84">
        <v>12310131</v>
      </c>
      <c r="L266" s="84">
        <v>45886465</v>
      </c>
      <c r="M266" s="80">
        <v>491.96</v>
      </c>
      <c r="N266" s="80">
        <v>379.56</v>
      </c>
      <c r="O266" s="19"/>
      <c r="P266" s="84">
        <v>745</v>
      </c>
      <c r="Q266" s="84">
        <v>58197909</v>
      </c>
      <c r="R266" s="84">
        <v>256972737</v>
      </c>
      <c r="S266" s="80">
        <v>1850.61</v>
      </c>
      <c r="T266" s="80">
        <v>1158.73</v>
      </c>
      <c r="U266" s="19"/>
      <c r="V266" s="84">
        <v>552</v>
      </c>
      <c r="W266" s="84">
        <v>15881759</v>
      </c>
      <c r="X266" s="84">
        <v>87603057</v>
      </c>
      <c r="Y266" s="80">
        <v>975.06</v>
      </c>
      <c r="Z266" s="80">
        <v>486.73</v>
      </c>
    </row>
    <row r="267" spans="1:26" x14ac:dyDescent="0.25">
      <c r="A267" s="19" t="s">
        <v>766</v>
      </c>
      <c r="B267" s="19" t="s">
        <v>106</v>
      </c>
      <c r="C267" s="85" t="s">
        <v>767</v>
      </c>
      <c r="D267" s="84">
        <v>108</v>
      </c>
      <c r="E267" s="84">
        <v>28174066</v>
      </c>
      <c r="F267" s="84">
        <v>100019892</v>
      </c>
      <c r="G267" s="80">
        <v>539.16999999999996</v>
      </c>
      <c r="H267" s="80">
        <v>454.17</v>
      </c>
      <c r="I267" s="19"/>
      <c r="J267" s="84">
        <v>417</v>
      </c>
      <c r="K267" s="84">
        <v>43379586</v>
      </c>
      <c r="L267" s="84">
        <v>151976393</v>
      </c>
      <c r="M267" s="80">
        <v>1430.05</v>
      </c>
      <c r="N267" s="80">
        <v>1125.8399999999999</v>
      </c>
      <c r="O267" s="19"/>
      <c r="P267" s="84">
        <v>635</v>
      </c>
      <c r="Q267" s="84">
        <v>39249619</v>
      </c>
      <c r="R267" s="84">
        <v>197127741</v>
      </c>
      <c r="S267" s="80">
        <v>1591.64</v>
      </c>
      <c r="T267" s="80">
        <v>1013.72</v>
      </c>
      <c r="U267" s="19"/>
      <c r="V267" s="84">
        <v>586</v>
      </c>
      <c r="W267" s="84">
        <v>23301733</v>
      </c>
      <c r="X267" s="84">
        <v>123834805</v>
      </c>
      <c r="Y267" s="80">
        <v>1073.4100000000001</v>
      </c>
      <c r="Z267" s="80">
        <v>553.75</v>
      </c>
    </row>
    <row r="268" spans="1:26" x14ac:dyDescent="0.25">
      <c r="A268" s="19" t="s">
        <v>768</v>
      </c>
      <c r="B268" s="19" t="s">
        <v>106</v>
      </c>
      <c r="C268" s="85" t="s">
        <v>769</v>
      </c>
      <c r="D268" s="84">
        <v>128</v>
      </c>
      <c r="E268" s="84">
        <v>35607311</v>
      </c>
      <c r="F268" s="84">
        <v>107425016</v>
      </c>
      <c r="G268" s="80">
        <v>922.53</v>
      </c>
      <c r="H268" s="80">
        <v>809.16</v>
      </c>
      <c r="I268" s="19"/>
      <c r="J268" s="84">
        <v>162</v>
      </c>
      <c r="K268" s="84">
        <v>10431489</v>
      </c>
      <c r="L268" s="84">
        <v>28801404</v>
      </c>
      <c r="M268" s="80">
        <v>501.51</v>
      </c>
      <c r="N268" s="80">
        <v>347.55</v>
      </c>
      <c r="O268" s="19"/>
      <c r="P268" s="84">
        <v>580</v>
      </c>
      <c r="Q268" s="84">
        <v>41733185</v>
      </c>
      <c r="R268" s="84">
        <v>217730150</v>
      </c>
      <c r="S268" s="80">
        <v>1482.56</v>
      </c>
      <c r="T268" s="80">
        <v>929.83</v>
      </c>
      <c r="U268" s="19"/>
      <c r="V268" s="84">
        <v>356</v>
      </c>
      <c r="W268" s="84">
        <v>13605784</v>
      </c>
      <c r="X268" s="84">
        <v>83501688</v>
      </c>
      <c r="Y268" s="80">
        <v>706.2</v>
      </c>
      <c r="Z268" s="80">
        <v>344.36</v>
      </c>
    </row>
    <row r="269" spans="1:26" x14ac:dyDescent="0.25">
      <c r="A269" s="19" t="s">
        <v>770</v>
      </c>
      <c r="B269" s="19" t="s">
        <v>106</v>
      </c>
      <c r="C269" s="85" t="s">
        <v>771</v>
      </c>
      <c r="D269" s="84">
        <v>36</v>
      </c>
      <c r="E269" s="84">
        <v>11712425</v>
      </c>
      <c r="F269" s="84">
        <v>55349292</v>
      </c>
      <c r="G269" s="80">
        <v>317.36</v>
      </c>
      <c r="H269" s="80">
        <v>292.95</v>
      </c>
      <c r="I269" s="19"/>
      <c r="J269" s="84">
        <v>41</v>
      </c>
      <c r="K269" s="84">
        <v>5977328</v>
      </c>
      <c r="L269" s="84">
        <v>17422398</v>
      </c>
      <c r="M269" s="80">
        <v>155.56</v>
      </c>
      <c r="N269" s="80">
        <v>133.56</v>
      </c>
      <c r="O269" s="19"/>
      <c r="P269" s="84">
        <v>171</v>
      </c>
      <c r="Q269" s="84">
        <v>27676034</v>
      </c>
      <c r="R269" s="84">
        <v>116290732</v>
      </c>
      <c r="S269" s="80">
        <v>646.23</v>
      </c>
      <c r="T269" s="80">
        <v>510.98</v>
      </c>
      <c r="U269" s="19"/>
      <c r="V269" s="84">
        <v>127</v>
      </c>
      <c r="W269" s="84">
        <v>14819461</v>
      </c>
      <c r="X269" s="84">
        <v>54295260</v>
      </c>
      <c r="Y269" s="80">
        <v>442.99</v>
      </c>
      <c r="Z269" s="80">
        <v>349.67</v>
      </c>
    </row>
    <row r="270" spans="1:26" x14ac:dyDescent="0.25">
      <c r="A270" s="19" t="s">
        <v>772</v>
      </c>
      <c r="B270" s="19" t="s">
        <v>106</v>
      </c>
      <c r="C270" s="85" t="s">
        <v>773</v>
      </c>
      <c r="D270" s="84">
        <v>93</v>
      </c>
      <c r="E270" s="84">
        <v>47190070</v>
      </c>
      <c r="F270" s="84">
        <v>163327607</v>
      </c>
      <c r="G270" s="80">
        <v>1089.45</v>
      </c>
      <c r="H270" s="80">
        <v>1023.37</v>
      </c>
      <c r="I270" s="19"/>
      <c r="J270" s="84">
        <v>140</v>
      </c>
      <c r="K270" s="84">
        <v>11870173</v>
      </c>
      <c r="L270" s="84">
        <v>44408571</v>
      </c>
      <c r="M270" s="80">
        <v>546.45000000000005</v>
      </c>
      <c r="N270" s="80">
        <v>429.69</v>
      </c>
      <c r="O270" s="19"/>
      <c r="P270" s="84">
        <v>417</v>
      </c>
      <c r="Q270" s="84">
        <v>37008340</v>
      </c>
      <c r="R270" s="84">
        <v>198714823</v>
      </c>
      <c r="S270" s="80">
        <v>1375.03</v>
      </c>
      <c r="T270" s="80">
        <v>1013.09</v>
      </c>
      <c r="U270" s="19"/>
      <c r="V270" s="84">
        <v>278</v>
      </c>
      <c r="W270" s="84">
        <v>7973446</v>
      </c>
      <c r="X270" s="84">
        <v>44908812</v>
      </c>
      <c r="Y270" s="80">
        <v>537.5</v>
      </c>
      <c r="Z270" s="80">
        <v>282</v>
      </c>
    </row>
    <row r="271" spans="1:26" x14ac:dyDescent="0.25">
      <c r="A271" s="19" t="s">
        <v>774</v>
      </c>
      <c r="B271" s="19" t="s">
        <v>106</v>
      </c>
      <c r="C271" s="85" t="s">
        <v>775</v>
      </c>
      <c r="D271" s="84">
        <v>28</v>
      </c>
      <c r="E271" s="84">
        <v>10146918</v>
      </c>
      <c r="F271" s="84">
        <v>49999526</v>
      </c>
      <c r="G271" s="80">
        <v>213.73</v>
      </c>
      <c r="H271" s="80">
        <v>193.44</v>
      </c>
      <c r="I271" s="19"/>
      <c r="J271" s="84">
        <v>40</v>
      </c>
      <c r="K271" s="84">
        <v>3097619</v>
      </c>
      <c r="L271" s="84">
        <v>8683875</v>
      </c>
      <c r="M271" s="80">
        <v>106.81</v>
      </c>
      <c r="N271" s="80">
        <v>78.849999999999994</v>
      </c>
      <c r="O271" s="19"/>
      <c r="P271" s="84">
        <v>110</v>
      </c>
      <c r="Q271" s="84">
        <v>5719344</v>
      </c>
      <c r="R271" s="84">
        <v>36990725</v>
      </c>
      <c r="S271" s="80">
        <v>236.47</v>
      </c>
      <c r="T271" s="80">
        <v>130.82</v>
      </c>
      <c r="U271" s="19"/>
      <c r="V271" s="84">
        <v>74</v>
      </c>
      <c r="W271" s="84">
        <v>2845121</v>
      </c>
      <c r="X271" s="84">
        <v>30951213</v>
      </c>
      <c r="Y271" s="80">
        <v>131.38999999999999</v>
      </c>
      <c r="Z271" s="80">
        <v>61.15</v>
      </c>
    </row>
    <row r="272" spans="1:26" x14ac:dyDescent="0.25">
      <c r="A272" s="19" t="s">
        <v>776</v>
      </c>
      <c r="B272" s="19" t="s">
        <v>106</v>
      </c>
      <c r="C272" s="85" t="s">
        <v>777</v>
      </c>
      <c r="D272" s="84">
        <v>16</v>
      </c>
      <c r="E272" s="84">
        <v>709176</v>
      </c>
      <c r="F272" s="84">
        <v>1459863</v>
      </c>
      <c r="G272" s="80">
        <v>31.1</v>
      </c>
      <c r="H272" s="80">
        <v>17.100000000000001</v>
      </c>
      <c r="I272" s="19"/>
      <c r="J272" s="84">
        <v>16</v>
      </c>
      <c r="K272" s="84">
        <v>570461</v>
      </c>
      <c r="L272" s="84">
        <v>1195897</v>
      </c>
      <c r="M272" s="80">
        <v>25.78</v>
      </c>
      <c r="N272" s="80">
        <v>7.78</v>
      </c>
      <c r="O272" s="19"/>
      <c r="P272" s="84">
        <v>84</v>
      </c>
      <c r="Q272" s="84">
        <v>9925223</v>
      </c>
      <c r="R272" s="84">
        <v>20962399</v>
      </c>
      <c r="S272" s="80">
        <v>314.47000000000003</v>
      </c>
      <c r="T272" s="80">
        <v>209.53</v>
      </c>
      <c r="U272" s="19"/>
      <c r="V272" s="84">
        <v>87</v>
      </c>
      <c r="W272" s="84">
        <v>4262527</v>
      </c>
      <c r="X272" s="84">
        <v>11133146</v>
      </c>
      <c r="Y272" s="80">
        <v>196.41</v>
      </c>
      <c r="Z272" s="80">
        <v>95.19</v>
      </c>
    </row>
    <row r="273" spans="1:26" x14ac:dyDescent="0.25">
      <c r="A273" s="19" t="s">
        <v>778</v>
      </c>
      <c r="B273" s="19" t="s">
        <v>106</v>
      </c>
      <c r="C273" s="85" t="s">
        <v>779</v>
      </c>
      <c r="D273" s="84">
        <v>216</v>
      </c>
      <c r="E273" s="84">
        <v>51150753</v>
      </c>
      <c r="F273" s="84">
        <v>214522473</v>
      </c>
      <c r="G273" s="80">
        <v>983.8</v>
      </c>
      <c r="H273" s="80">
        <v>785.3</v>
      </c>
      <c r="I273" s="19"/>
      <c r="J273" s="84">
        <v>234</v>
      </c>
      <c r="K273" s="84">
        <v>45232001</v>
      </c>
      <c r="L273" s="84">
        <v>147188387</v>
      </c>
      <c r="M273" s="80">
        <v>1490.24</v>
      </c>
      <c r="N273" s="80">
        <v>1307.5899999999999</v>
      </c>
      <c r="O273" s="19"/>
      <c r="P273" s="84">
        <v>829</v>
      </c>
      <c r="Q273" s="84">
        <v>72797163</v>
      </c>
      <c r="R273" s="84">
        <v>329789297</v>
      </c>
      <c r="S273" s="80">
        <v>2704.68</v>
      </c>
      <c r="T273" s="80">
        <v>1911.66</v>
      </c>
      <c r="U273" s="19"/>
      <c r="V273" s="84">
        <v>630</v>
      </c>
      <c r="W273" s="84">
        <v>29865403</v>
      </c>
      <c r="X273" s="84">
        <v>176498766</v>
      </c>
      <c r="Y273" s="80">
        <v>1276.0899999999999</v>
      </c>
      <c r="Z273" s="80">
        <v>697.87</v>
      </c>
    </row>
    <row r="274" spans="1:26" x14ac:dyDescent="0.25">
      <c r="A274" s="19" t="s">
        <v>780</v>
      </c>
      <c r="B274" s="19" t="s">
        <v>106</v>
      </c>
      <c r="C274" s="85" t="s">
        <v>781</v>
      </c>
      <c r="D274" s="84">
        <v>106</v>
      </c>
      <c r="E274" s="84">
        <v>33313307</v>
      </c>
      <c r="F274" s="84">
        <v>67809909</v>
      </c>
      <c r="G274" s="80">
        <v>637.52</v>
      </c>
      <c r="H274" s="80">
        <v>524.1</v>
      </c>
      <c r="I274" s="19"/>
      <c r="J274" s="84">
        <v>143</v>
      </c>
      <c r="K274" s="84">
        <v>8459553</v>
      </c>
      <c r="L274" s="84">
        <v>24757893</v>
      </c>
      <c r="M274" s="80">
        <v>372.56</v>
      </c>
      <c r="N274" s="80">
        <v>216.73</v>
      </c>
      <c r="O274" s="19"/>
      <c r="P274" s="84">
        <v>848</v>
      </c>
      <c r="Q274" s="84">
        <v>190725858</v>
      </c>
      <c r="R274" s="84">
        <v>384394863</v>
      </c>
      <c r="S274" s="80">
        <v>3702.72</v>
      </c>
      <c r="T274" s="80">
        <v>2817.02</v>
      </c>
      <c r="U274" s="19"/>
      <c r="V274" s="84">
        <v>1001</v>
      </c>
      <c r="W274" s="84">
        <v>105775969</v>
      </c>
      <c r="X274" s="84">
        <v>423657878</v>
      </c>
      <c r="Y274" s="80">
        <v>3245.6</v>
      </c>
      <c r="Z274" s="80">
        <v>2198.37</v>
      </c>
    </row>
    <row r="275" spans="1:26" x14ac:dyDescent="0.25">
      <c r="A275" s="19" t="s">
        <v>782</v>
      </c>
      <c r="B275" s="19" t="s">
        <v>106</v>
      </c>
      <c r="C275" s="85" t="s">
        <v>783</v>
      </c>
      <c r="D275" s="84">
        <v>39</v>
      </c>
      <c r="E275" s="84">
        <v>14189431</v>
      </c>
      <c r="F275" s="84">
        <v>66834240</v>
      </c>
      <c r="G275" s="80">
        <v>316.58999999999997</v>
      </c>
      <c r="H275" s="80">
        <v>282.63</v>
      </c>
      <c r="I275" s="19"/>
      <c r="J275" s="84">
        <v>72</v>
      </c>
      <c r="K275" s="84">
        <v>8318380</v>
      </c>
      <c r="L275" s="84">
        <v>24272157</v>
      </c>
      <c r="M275" s="80">
        <v>321.67</v>
      </c>
      <c r="N275" s="80">
        <v>258.38</v>
      </c>
      <c r="O275" s="19"/>
      <c r="P275" s="84">
        <v>185</v>
      </c>
      <c r="Q275" s="84">
        <v>12220232</v>
      </c>
      <c r="R275" s="84">
        <v>95279088</v>
      </c>
      <c r="S275" s="80">
        <v>496.59</v>
      </c>
      <c r="T275" s="80">
        <v>321.92</v>
      </c>
      <c r="U275" s="19"/>
      <c r="V275" s="84">
        <v>192</v>
      </c>
      <c r="W275" s="84">
        <v>3222017</v>
      </c>
      <c r="X275" s="84">
        <v>24594493</v>
      </c>
      <c r="Y275" s="80">
        <v>306.83</v>
      </c>
      <c r="Z275" s="80">
        <v>114.84</v>
      </c>
    </row>
    <row r="276" spans="1:26" x14ac:dyDescent="0.25">
      <c r="A276" s="19" t="s">
        <v>784</v>
      </c>
      <c r="B276" s="19" t="s">
        <v>106</v>
      </c>
      <c r="C276" s="85" t="s">
        <v>785</v>
      </c>
      <c r="D276" s="84">
        <v>65</v>
      </c>
      <c r="E276" s="84">
        <v>3814158</v>
      </c>
      <c r="F276" s="84">
        <v>10079909</v>
      </c>
      <c r="G276" s="80">
        <v>181.51</v>
      </c>
      <c r="H276" s="80">
        <v>124.35</v>
      </c>
      <c r="I276" s="19"/>
      <c r="J276" s="84">
        <v>262</v>
      </c>
      <c r="K276" s="84">
        <v>20419891</v>
      </c>
      <c r="L276" s="84">
        <v>94260670</v>
      </c>
      <c r="M276" s="80">
        <v>1059.48</v>
      </c>
      <c r="N276" s="80">
        <v>839.05</v>
      </c>
      <c r="O276" s="19"/>
      <c r="P276" s="84">
        <v>377</v>
      </c>
      <c r="Q276" s="84">
        <v>19398672</v>
      </c>
      <c r="R276" s="84">
        <v>156614065</v>
      </c>
      <c r="S276" s="80">
        <v>879.32</v>
      </c>
      <c r="T276" s="80">
        <v>519.12</v>
      </c>
      <c r="U276" s="19"/>
      <c r="V276" s="84">
        <v>611</v>
      </c>
      <c r="W276" s="84">
        <v>21501753</v>
      </c>
      <c r="X276" s="84">
        <v>150739432</v>
      </c>
      <c r="Y276" s="80">
        <v>1331.56</v>
      </c>
      <c r="Z276" s="80">
        <v>773.11</v>
      </c>
    </row>
    <row r="277" spans="1:26" x14ac:dyDescent="0.25">
      <c r="A277" s="19" t="s">
        <v>786</v>
      </c>
      <c r="B277" s="19" t="s">
        <v>106</v>
      </c>
      <c r="C277" s="85" t="s">
        <v>787</v>
      </c>
      <c r="D277" s="84">
        <v>129</v>
      </c>
      <c r="E277" s="84">
        <v>100671902</v>
      </c>
      <c r="F277" s="84">
        <v>199297839</v>
      </c>
      <c r="G277" s="80">
        <v>1281.03</v>
      </c>
      <c r="H277" s="80">
        <v>1177.77</v>
      </c>
      <c r="I277" s="19"/>
      <c r="J277" s="84">
        <v>91</v>
      </c>
      <c r="K277" s="84">
        <v>15943152</v>
      </c>
      <c r="L277" s="84">
        <v>57390572</v>
      </c>
      <c r="M277" s="80">
        <v>404.54</v>
      </c>
      <c r="N277" s="80">
        <v>340.93</v>
      </c>
      <c r="O277" s="19"/>
      <c r="P277" s="84">
        <v>1045</v>
      </c>
      <c r="Q277" s="84">
        <v>83660035</v>
      </c>
      <c r="R277" s="84">
        <v>393117711</v>
      </c>
      <c r="S277" s="80">
        <v>2949.56</v>
      </c>
      <c r="T277" s="80">
        <v>1967.01</v>
      </c>
      <c r="U277" s="19"/>
      <c r="V277" s="84">
        <v>666</v>
      </c>
      <c r="W277" s="84">
        <v>24582972</v>
      </c>
      <c r="X277" s="84">
        <v>166147517</v>
      </c>
      <c r="Y277" s="80">
        <v>1291.92</v>
      </c>
      <c r="Z277" s="80">
        <v>669.27</v>
      </c>
    </row>
    <row r="278" spans="1:26" x14ac:dyDescent="0.25">
      <c r="A278" s="19" t="s">
        <v>788</v>
      </c>
      <c r="B278" s="19" t="s">
        <v>106</v>
      </c>
      <c r="C278" s="85" t="s">
        <v>789</v>
      </c>
      <c r="D278" s="84">
        <v>220</v>
      </c>
      <c r="E278" s="84">
        <v>37549925</v>
      </c>
      <c r="F278" s="84">
        <v>110236483</v>
      </c>
      <c r="G278" s="80">
        <v>944.03</v>
      </c>
      <c r="H278" s="80">
        <v>730.96</v>
      </c>
      <c r="I278" s="19"/>
      <c r="J278" s="84">
        <v>398</v>
      </c>
      <c r="K278" s="84">
        <v>30307649</v>
      </c>
      <c r="L278" s="84">
        <v>99161538</v>
      </c>
      <c r="M278" s="80">
        <v>1054.8499999999999</v>
      </c>
      <c r="N278" s="80">
        <v>651.14</v>
      </c>
      <c r="O278" s="19"/>
      <c r="P278" s="84">
        <v>1960</v>
      </c>
      <c r="Q278" s="84">
        <v>155354084</v>
      </c>
      <c r="R278" s="84">
        <v>426877445</v>
      </c>
      <c r="S278" s="80">
        <v>4950.83</v>
      </c>
      <c r="T278" s="80">
        <v>3057.66</v>
      </c>
      <c r="U278" s="19"/>
      <c r="V278" s="84">
        <v>1574</v>
      </c>
      <c r="W278" s="84">
        <v>60834600</v>
      </c>
      <c r="X278" s="84">
        <v>232704469</v>
      </c>
      <c r="Y278" s="80">
        <v>3379.95</v>
      </c>
      <c r="Z278" s="80">
        <v>1777.12</v>
      </c>
    </row>
    <row r="279" spans="1:26" x14ac:dyDescent="0.25">
      <c r="A279" s="19" t="s">
        <v>790</v>
      </c>
      <c r="B279" s="19" t="s">
        <v>106</v>
      </c>
      <c r="C279" s="85" t="s">
        <v>791</v>
      </c>
      <c r="D279" s="84">
        <v>15</v>
      </c>
      <c r="E279" s="84">
        <v>6449072</v>
      </c>
      <c r="F279" s="84">
        <v>37744605</v>
      </c>
      <c r="G279" s="80">
        <v>142.49</v>
      </c>
      <c r="H279" s="80">
        <v>129.57</v>
      </c>
      <c r="I279" s="19"/>
      <c r="J279" s="84">
        <v>13</v>
      </c>
      <c r="K279" s="84">
        <v>353926</v>
      </c>
      <c r="L279" s="84">
        <v>979335</v>
      </c>
      <c r="M279" s="80">
        <v>19.920000000000002</v>
      </c>
      <c r="N279" s="80">
        <v>10.92</v>
      </c>
      <c r="O279" s="19"/>
      <c r="P279" s="84">
        <v>59</v>
      </c>
      <c r="Q279" s="84">
        <v>3382861</v>
      </c>
      <c r="R279" s="84">
        <v>6858586</v>
      </c>
      <c r="S279" s="80">
        <v>99.38</v>
      </c>
      <c r="T279" s="80">
        <v>44.63</v>
      </c>
      <c r="U279" s="19"/>
      <c r="V279" s="84">
        <v>32</v>
      </c>
      <c r="W279" s="84">
        <v>827697</v>
      </c>
      <c r="X279" s="84">
        <v>3702510</v>
      </c>
      <c r="Y279" s="80">
        <v>59.69</v>
      </c>
      <c r="Z279" s="80">
        <v>30.28</v>
      </c>
    </row>
    <row r="280" spans="1:26" x14ac:dyDescent="0.25">
      <c r="A280" s="19" t="s">
        <v>792</v>
      </c>
      <c r="B280" s="19" t="s">
        <v>106</v>
      </c>
      <c r="C280" s="85" t="s">
        <v>793</v>
      </c>
      <c r="D280" s="84">
        <v>104</v>
      </c>
      <c r="E280" s="84">
        <v>7299455</v>
      </c>
      <c r="F280" s="84">
        <v>23063992</v>
      </c>
      <c r="G280" s="80">
        <v>287.61</v>
      </c>
      <c r="H280" s="80">
        <v>136.5</v>
      </c>
      <c r="I280" s="19"/>
      <c r="J280" s="84">
        <v>163</v>
      </c>
      <c r="K280" s="84">
        <v>11725804</v>
      </c>
      <c r="L280" s="84">
        <v>32049001</v>
      </c>
      <c r="M280" s="80">
        <v>445.95</v>
      </c>
      <c r="N280" s="80">
        <v>261.74</v>
      </c>
      <c r="O280" s="19"/>
      <c r="P280" s="84">
        <v>553</v>
      </c>
      <c r="Q280" s="84">
        <v>31984833</v>
      </c>
      <c r="R280" s="84">
        <v>105044380</v>
      </c>
      <c r="S280" s="80">
        <v>1176.4100000000001</v>
      </c>
      <c r="T280" s="80">
        <v>585.66</v>
      </c>
      <c r="U280" s="19"/>
      <c r="V280" s="84">
        <v>421</v>
      </c>
      <c r="W280" s="84">
        <v>16552954</v>
      </c>
      <c r="X280" s="84">
        <v>58237438</v>
      </c>
      <c r="Y280" s="80">
        <v>962.61</v>
      </c>
      <c r="Z280" s="80">
        <v>477.55</v>
      </c>
    </row>
    <row r="281" spans="1:26" x14ac:dyDescent="0.25">
      <c r="A281" s="19" t="s">
        <v>794</v>
      </c>
      <c r="B281" s="19" t="s">
        <v>106</v>
      </c>
      <c r="C281" s="85" t="s">
        <v>795</v>
      </c>
      <c r="D281" s="84">
        <v>99</v>
      </c>
      <c r="E281" s="84">
        <v>18605497</v>
      </c>
      <c r="F281" s="84">
        <v>31046372</v>
      </c>
      <c r="G281" s="80">
        <v>348.25</v>
      </c>
      <c r="H281" s="80">
        <v>266.83999999999997</v>
      </c>
      <c r="I281" s="19"/>
      <c r="J281" s="84">
        <v>193</v>
      </c>
      <c r="K281" s="84">
        <v>12527339</v>
      </c>
      <c r="L281" s="84">
        <v>45141498</v>
      </c>
      <c r="M281" s="80">
        <v>434.68</v>
      </c>
      <c r="N281" s="80">
        <v>297.22000000000003</v>
      </c>
      <c r="O281" s="19"/>
      <c r="P281" s="84">
        <v>640</v>
      </c>
      <c r="Q281" s="84">
        <v>59021153</v>
      </c>
      <c r="R281" s="84">
        <v>291191705</v>
      </c>
      <c r="S281" s="80">
        <v>1882.16</v>
      </c>
      <c r="T281" s="80">
        <v>1310.0899999999999</v>
      </c>
      <c r="U281" s="19"/>
      <c r="V281" s="84">
        <v>573</v>
      </c>
      <c r="W281" s="84">
        <v>19283829</v>
      </c>
      <c r="X281" s="84">
        <v>95150397</v>
      </c>
      <c r="Y281" s="80">
        <v>1099.29</v>
      </c>
      <c r="Z281" s="80">
        <v>550.22</v>
      </c>
    </row>
    <row r="282" spans="1:26" x14ac:dyDescent="0.25">
      <c r="A282" s="19" t="s">
        <v>796</v>
      </c>
      <c r="B282" s="19" t="s">
        <v>106</v>
      </c>
      <c r="C282" s="85" t="s">
        <v>797</v>
      </c>
      <c r="D282" s="84">
        <v>9</v>
      </c>
      <c r="E282" s="84">
        <v>91229</v>
      </c>
      <c r="F282" s="84">
        <v>349556</v>
      </c>
      <c r="G282" s="80">
        <v>13.27</v>
      </c>
      <c r="H282" s="80">
        <v>3.35</v>
      </c>
      <c r="I282" s="19"/>
      <c r="J282" s="84">
        <v>22</v>
      </c>
      <c r="K282" s="84">
        <v>158711</v>
      </c>
      <c r="L282" s="84">
        <v>964202</v>
      </c>
      <c r="M282" s="80">
        <v>28.99</v>
      </c>
      <c r="N282" s="80">
        <v>10.8</v>
      </c>
      <c r="O282" s="19"/>
      <c r="P282" s="84">
        <v>65</v>
      </c>
      <c r="Q282" s="84">
        <v>1764645</v>
      </c>
      <c r="R282" s="84">
        <v>7446021</v>
      </c>
      <c r="S282" s="80">
        <v>96.27</v>
      </c>
      <c r="T282" s="80">
        <v>34.130000000000003</v>
      </c>
      <c r="U282" s="19"/>
      <c r="V282" s="84">
        <v>40</v>
      </c>
      <c r="W282" s="84">
        <v>805673</v>
      </c>
      <c r="X282" s="84">
        <v>2224887</v>
      </c>
      <c r="Y282" s="80">
        <v>64.72</v>
      </c>
      <c r="Z282" s="80">
        <v>24.45</v>
      </c>
    </row>
    <row r="283" spans="1:26" x14ac:dyDescent="0.25">
      <c r="A283" s="19" t="s">
        <v>798</v>
      </c>
      <c r="B283" s="19" t="s">
        <v>106</v>
      </c>
      <c r="C283" s="85" t="s">
        <v>799</v>
      </c>
      <c r="D283" s="84">
        <v>103</v>
      </c>
      <c r="E283" s="84">
        <v>27240370</v>
      </c>
      <c r="F283" s="84">
        <v>92069608</v>
      </c>
      <c r="G283" s="80">
        <v>786.21</v>
      </c>
      <c r="H283" s="80">
        <v>711.07</v>
      </c>
      <c r="I283" s="19"/>
      <c r="J283" s="84">
        <v>154</v>
      </c>
      <c r="K283" s="84">
        <v>19676189</v>
      </c>
      <c r="L283" s="84">
        <v>77386543</v>
      </c>
      <c r="M283" s="80">
        <v>648.66999999999996</v>
      </c>
      <c r="N283" s="80">
        <v>535.03</v>
      </c>
      <c r="O283" s="19"/>
      <c r="P283" s="84">
        <v>716</v>
      </c>
      <c r="Q283" s="84">
        <v>83100689</v>
      </c>
      <c r="R283" s="84">
        <v>642802062</v>
      </c>
      <c r="S283" s="80">
        <v>2568.5500000000002</v>
      </c>
      <c r="T283" s="80">
        <v>1948.57</v>
      </c>
      <c r="U283" s="19"/>
      <c r="V283" s="84">
        <v>503</v>
      </c>
      <c r="W283" s="84">
        <v>25662261</v>
      </c>
      <c r="X283" s="84">
        <v>123665921</v>
      </c>
      <c r="Y283" s="80">
        <v>1110.03</v>
      </c>
      <c r="Z283" s="80">
        <v>662.87</v>
      </c>
    </row>
    <row r="284" spans="1:26" x14ac:dyDescent="0.25">
      <c r="A284" s="19" t="s">
        <v>800</v>
      </c>
      <c r="B284" s="19" t="s">
        <v>106</v>
      </c>
      <c r="C284" s="85" t="s">
        <v>801</v>
      </c>
      <c r="D284" s="84">
        <v>62</v>
      </c>
      <c r="E284" s="84">
        <v>4494616</v>
      </c>
      <c r="F284" s="84">
        <v>19110616</v>
      </c>
      <c r="G284" s="80">
        <v>189.49</v>
      </c>
      <c r="H284" s="80">
        <v>126.05</v>
      </c>
      <c r="I284" s="19"/>
      <c r="J284" s="84">
        <v>129</v>
      </c>
      <c r="K284" s="84">
        <v>13744287</v>
      </c>
      <c r="L284" s="84">
        <v>40660971</v>
      </c>
      <c r="M284" s="80">
        <v>510.35</v>
      </c>
      <c r="N284" s="80">
        <v>396.2</v>
      </c>
      <c r="O284" s="19"/>
      <c r="P284" s="84">
        <v>345</v>
      </c>
      <c r="Q284" s="84">
        <v>20237159</v>
      </c>
      <c r="R284" s="84">
        <v>119871243</v>
      </c>
      <c r="S284" s="80">
        <v>873.75</v>
      </c>
      <c r="T284" s="80">
        <v>528.41</v>
      </c>
      <c r="U284" s="19"/>
      <c r="V284" s="84">
        <v>227</v>
      </c>
      <c r="W284" s="84">
        <v>13451350</v>
      </c>
      <c r="X284" s="84">
        <v>88312385</v>
      </c>
      <c r="Y284" s="80">
        <v>528</v>
      </c>
      <c r="Z284" s="80">
        <v>283.29000000000002</v>
      </c>
    </row>
    <row r="285" spans="1:26" x14ac:dyDescent="0.25">
      <c r="A285" s="19" t="s">
        <v>802</v>
      </c>
      <c r="B285" s="19" t="s">
        <v>106</v>
      </c>
      <c r="C285" s="85" t="s">
        <v>803</v>
      </c>
      <c r="D285" s="84">
        <v>19</v>
      </c>
      <c r="E285" s="84">
        <v>5545707</v>
      </c>
      <c r="F285" s="84">
        <v>11553400</v>
      </c>
      <c r="G285" s="80">
        <v>182.55</v>
      </c>
      <c r="H285" s="80">
        <v>167.19</v>
      </c>
      <c r="I285" s="19"/>
      <c r="J285" s="84">
        <v>29</v>
      </c>
      <c r="K285" s="84">
        <v>2741186</v>
      </c>
      <c r="L285" s="84">
        <v>7459760</v>
      </c>
      <c r="M285" s="80">
        <v>86.5</v>
      </c>
      <c r="N285" s="80">
        <v>60.34</v>
      </c>
      <c r="O285" s="19"/>
      <c r="P285" s="84">
        <v>188</v>
      </c>
      <c r="Q285" s="84">
        <v>12720039</v>
      </c>
      <c r="R285" s="84">
        <v>38686745</v>
      </c>
      <c r="S285" s="80">
        <v>361.13</v>
      </c>
      <c r="T285" s="80">
        <v>190</v>
      </c>
      <c r="U285" s="19"/>
      <c r="V285" s="84">
        <v>127</v>
      </c>
      <c r="W285" s="84">
        <v>3970305</v>
      </c>
      <c r="X285" s="84">
        <v>18159563</v>
      </c>
      <c r="Y285" s="80">
        <v>206.65</v>
      </c>
      <c r="Z285" s="80">
        <v>88.59</v>
      </c>
    </row>
    <row r="286" spans="1:26" x14ac:dyDescent="0.25">
      <c r="A286" s="19" t="s">
        <v>804</v>
      </c>
      <c r="B286" s="19" t="s">
        <v>106</v>
      </c>
      <c r="C286" s="85" t="s">
        <v>805</v>
      </c>
      <c r="D286" s="84">
        <v>24</v>
      </c>
      <c r="E286" s="84">
        <v>1383727</v>
      </c>
      <c r="F286" s="84">
        <v>2827786</v>
      </c>
      <c r="G286" s="80">
        <v>55.81</v>
      </c>
      <c r="H286" s="80">
        <v>37.04</v>
      </c>
      <c r="I286" s="19"/>
      <c r="J286" s="84">
        <v>24</v>
      </c>
      <c r="K286" s="84">
        <v>2232470</v>
      </c>
      <c r="L286" s="84">
        <v>7747967</v>
      </c>
      <c r="M286" s="80">
        <v>54.2</v>
      </c>
      <c r="N286" s="80">
        <v>41.3</v>
      </c>
      <c r="O286" s="19"/>
      <c r="P286" s="84">
        <v>99</v>
      </c>
      <c r="Q286" s="84">
        <v>11754501</v>
      </c>
      <c r="R286" s="84">
        <v>29425558</v>
      </c>
      <c r="S286" s="80">
        <v>323.68</v>
      </c>
      <c r="T286" s="80">
        <v>228.22</v>
      </c>
      <c r="U286" s="19"/>
      <c r="V286" s="84">
        <v>73</v>
      </c>
      <c r="W286" s="84">
        <v>3196580</v>
      </c>
      <c r="X286" s="84">
        <v>9131533</v>
      </c>
      <c r="Y286" s="80">
        <v>146.69</v>
      </c>
      <c r="Z286" s="80">
        <v>73.900000000000006</v>
      </c>
    </row>
    <row r="287" spans="1:26" x14ac:dyDescent="0.25">
      <c r="A287" s="19" t="s">
        <v>806</v>
      </c>
      <c r="B287" s="19" t="s">
        <v>107</v>
      </c>
      <c r="C287" s="85" t="s">
        <v>807</v>
      </c>
      <c r="D287" s="84">
        <v>17</v>
      </c>
      <c r="E287" s="84">
        <v>531228</v>
      </c>
      <c r="F287" s="84">
        <v>1115630</v>
      </c>
      <c r="G287" s="80">
        <v>34.57</v>
      </c>
      <c r="H287" s="80">
        <v>14.67</v>
      </c>
      <c r="I287" s="19"/>
      <c r="J287" s="84">
        <v>28</v>
      </c>
      <c r="K287" s="84">
        <v>592468</v>
      </c>
      <c r="L287" s="84">
        <v>1946649</v>
      </c>
      <c r="M287" s="80">
        <v>45.21</v>
      </c>
      <c r="N287" s="80">
        <v>20.81</v>
      </c>
      <c r="O287" s="19"/>
      <c r="P287" s="84">
        <v>69</v>
      </c>
      <c r="Q287" s="84">
        <v>2556615</v>
      </c>
      <c r="R287" s="84">
        <v>11048811</v>
      </c>
      <c r="S287" s="80">
        <v>102.75</v>
      </c>
      <c r="T287" s="80">
        <v>41.88</v>
      </c>
      <c r="U287" s="19"/>
      <c r="V287" s="84">
        <v>55</v>
      </c>
      <c r="W287" s="84">
        <v>2572848</v>
      </c>
      <c r="X287" s="84">
        <v>14143891</v>
      </c>
      <c r="Y287" s="80">
        <v>112.38</v>
      </c>
      <c r="Z287" s="80">
        <v>57.35</v>
      </c>
    </row>
    <row r="288" spans="1:26" x14ac:dyDescent="0.25">
      <c r="A288" s="19" t="s">
        <v>808</v>
      </c>
      <c r="B288" s="19" t="s">
        <v>107</v>
      </c>
      <c r="C288" s="85" t="s">
        <v>809</v>
      </c>
      <c r="D288" s="84">
        <v>13</v>
      </c>
      <c r="E288" s="84">
        <v>1253483</v>
      </c>
      <c r="F288" s="84">
        <v>4324941</v>
      </c>
      <c r="G288" s="80">
        <v>33.85</v>
      </c>
      <c r="H288" s="80">
        <v>20.85</v>
      </c>
      <c r="I288" s="19"/>
      <c r="J288" s="84">
        <v>22</v>
      </c>
      <c r="K288" s="84">
        <v>713110</v>
      </c>
      <c r="L288" s="84">
        <v>2687628</v>
      </c>
      <c r="M288" s="80">
        <v>45.17</v>
      </c>
      <c r="N288" s="80">
        <v>31.98</v>
      </c>
      <c r="O288" s="19"/>
      <c r="P288" s="84">
        <v>86</v>
      </c>
      <c r="Q288" s="84">
        <v>4517851</v>
      </c>
      <c r="R288" s="84">
        <v>16312372</v>
      </c>
      <c r="S288" s="80">
        <v>176.66</v>
      </c>
      <c r="T288" s="80">
        <v>91.82</v>
      </c>
      <c r="U288" s="19"/>
      <c r="V288" s="84">
        <v>58</v>
      </c>
      <c r="W288" s="84">
        <v>871995</v>
      </c>
      <c r="X288" s="84">
        <v>2585225</v>
      </c>
      <c r="Y288" s="80">
        <v>75.89</v>
      </c>
      <c r="Z288" s="80">
        <v>18.559999999999999</v>
      </c>
    </row>
    <row r="289" spans="1:26" x14ac:dyDescent="0.25">
      <c r="A289" s="19" t="s">
        <v>810</v>
      </c>
      <c r="B289" s="19" t="s">
        <v>107</v>
      </c>
      <c r="C289" s="85" t="s">
        <v>811</v>
      </c>
      <c r="D289" s="84">
        <v>4</v>
      </c>
      <c r="E289" s="84">
        <v>111872</v>
      </c>
      <c r="F289" s="84">
        <v>327470</v>
      </c>
      <c r="G289" s="80">
        <v>8.43</v>
      </c>
      <c r="H289" s="80">
        <v>3.43</v>
      </c>
      <c r="I289" s="19"/>
      <c r="J289" s="84">
        <v>24</v>
      </c>
      <c r="K289" s="84">
        <v>1335070</v>
      </c>
      <c r="L289" s="84">
        <v>2671722</v>
      </c>
      <c r="M289" s="80">
        <v>89.38</v>
      </c>
      <c r="N289" s="80">
        <v>71.459999999999994</v>
      </c>
      <c r="O289" s="19"/>
      <c r="P289" s="84">
        <v>61</v>
      </c>
      <c r="Q289" s="84">
        <v>1882298</v>
      </c>
      <c r="R289" s="84">
        <v>5433630</v>
      </c>
      <c r="S289" s="80">
        <v>85.48</v>
      </c>
      <c r="T289" s="80">
        <v>25.56</v>
      </c>
      <c r="U289" s="19"/>
      <c r="V289" s="84">
        <v>34</v>
      </c>
      <c r="W289" s="84">
        <v>699055</v>
      </c>
      <c r="X289" s="84">
        <v>1994318</v>
      </c>
      <c r="Y289" s="80">
        <v>59.41</v>
      </c>
      <c r="Z289" s="80">
        <v>25.66</v>
      </c>
    </row>
    <row r="290" spans="1:26" x14ac:dyDescent="0.25">
      <c r="A290" s="19" t="s">
        <v>812</v>
      </c>
      <c r="B290" s="19" t="s">
        <v>107</v>
      </c>
      <c r="C290" s="85" t="s">
        <v>813</v>
      </c>
      <c r="D290" s="84">
        <v>14</v>
      </c>
      <c r="E290" s="84">
        <v>874479</v>
      </c>
      <c r="F290" s="84">
        <v>1171352</v>
      </c>
      <c r="G290" s="80">
        <v>26.5</v>
      </c>
      <c r="H290" s="80">
        <v>11.5</v>
      </c>
      <c r="I290" s="19"/>
      <c r="J290" s="84">
        <v>10</v>
      </c>
      <c r="K290" s="84">
        <v>327995</v>
      </c>
      <c r="L290" s="84">
        <v>722128</v>
      </c>
      <c r="M290" s="80">
        <v>19.68</v>
      </c>
      <c r="N290" s="80">
        <v>8.68</v>
      </c>
      <c r="O290" s="19"/>
      <c r="P290" s="84">
        <v>55</v>
      </c>
      <c r="Q290" s="84">
        <v>1678186</v>
      </c>
      <c r="R290" s="84">
        <v>4694650</v>
      </c>
      <c r="S290" s="80">
        <v>70.599999999999994</v>
      </c>
      <c r="T290" s="80">
        <v>12.72</v>
      </c>
      <c r="U290" s="19"/>
      <c r="V290" s="84">
        <v>37</v>
      </c>
      <c r="W290" s="84">
        <v>483226</v>
      </c>
      <c r="X290" s="84">
        <v>1825113</v>
      </c>
      <c r="Y290" s="80">
        <v>53.41</v>
      </c>
      <c r="Z290" s="80">
        <v>8.0399999999999991</v>
      </c>
    </row>
    <row r="291" spans="1:26" x14ac:dyDescent="0.25">
      <c r="A291" s="19" t="s">
        <v>814</v>
      </c>
      <c r="B291" s="19" t="s">
        <v>107</v>
      </c>
      <c r="C291" s="85" t="s">
        <v>815</v>
      </c>
      <c r="D291" s="84">
        <v>147</v>
      </c>
      <c r="E291" s="84">
        <v>17549163</v>
      </c>
      <c r="F291" s="84">
        <v>42637789</v>
      </c>
      <c r="G291" s="80">
        <v>455.48</v>
      </c>
      <c r="H291" s="80">
        <v>324.17</v>
      </c>
      <c r="I291" s="19"/>
      <c r="J291" s="84">
        <v>249</v>
      </c>
      <c r="K291" s="84">
        <v>31568331</v>
      </c>
      <c r="L291" s="84">
        <v>81981838</v>
      </c>
      <c r="M291" s="80">
        <v>838.35</v>
      </c>
      <c r="N291" s="80">
        <v>619.66</v>
      </c>
      <c r="O291" s="19"/>
      <c r="P291" s="84">
        <v>788</v>
      </c>
      <c r="Q291" s="84">
        <v>52411144</v>
      </c>
      <c r="R291" s="84">
        <v>249993125</v>
      </c>
      <c r="S291" s="80">
        <v>2048.4899999999998</v>
      </c>
      <c r="T291" s="80">
        <v>1314.65</v>
      </c>
      <c r="U291" s="19"/>
      <c r="V291" s="84">
        <v>603</v>
      </c>
      <c r="W291" s="84">
        <v>21723140</v>
      </c>
      <c r="X291" s="84">
        <v>112469516</v>
      </c>
      <c r="Y291" s="80">
        <v>1266.77</v>
      </c>
      <c r="Z291" s="80">
        <v>685.37</v>
      </c>
    </row>
    <row r="292" spans="1:26" x14ac:dyDescent="0.25">
      <c r="A292" s="19" t="s">
        <v>816</v>
      </c>
      <c r="B292" s="19" t="s">
        <v>107</v>
      </c>
      <c r="C292" s="85" t="s">
        <v>817</v>
      </c>
      <c r="D292" s="84">
        <v>66</v>
      </c>
      <c r="E292" s="84">
        <v>16380515</v>
      </c>
      <c r="F292" s="84">
        <v>68553968</v>
      </c>
      <c r="G292" s="80">
        <v>409.34</v>
      </c>
      <c r="H292" s="80">
        <v>348.3</v>
      </c>
      <c r="I292" s="19"/>
      <c r="J292" s="84">
        <v>57</v>
      </c>
      <c r="K292" s="84">
        <v>4601617</v>
      </c>
      <c r="L292" s="84">
        <v>11679706</v>
      </c>
      <c r="M292" s="80">
        <v>165.5</v>
      </c>
      <c r="N292" s="80">
        <v>114.94</v>
      </c>
      <c r="O292" s="19"/>
      <c r="P292" s="84">
        <v>411</v>
      </c>
      <c r="Q292" s="84">
        <v>28095964</v>
      </c>
      <c r="R292" s="84">
        <v>135055960</v>
      </c>
      <c r="S292" s="80">
        <v>1196.26</v>
      </c>
      <c r="T292" s="80">
        <v>798.99</v>
      </c>
      <c r="U292" s="19"/>
      <c r="V292" s="84">
        <v>389</v>
      </c>
      <c r="W292" s="84">
        <v>20126533</v>
      </c>
      <c r="X292" s="84">
        <v>112674206</v>
      </c>
      <c r="Y292" s="80">
        <v>906.85</v>
      </c>
      <c r="Z292" s="80">
        <v>535.86</v>
      </c>
    </row>
    <row r="293" spans="1:26" x14ac:dyDescent="0.25">
      <c r="A293" s="19" t="s">
        <v>818</v>
      </c>
      <c r="B293" s="19" t="s">
        <v>107</v>
      </c>
      <c r="C293" s="85" t="s">
        <v>819</v>
      </c>
      <c r="D293" s="84">
        <v>27</v>
      </c>
      <c r="E293" s="84">
        <v>2430920</v>
      </c>
      <c r="F293" s="84">
        <v>12778804</v>
      </c>
      <c r="G293" s="80">
        <v>97.2</v>
      </c>
      <c r="H293" s="80">
        <v>72.89</v>
      </c>
      <c r="I293" s="19"/>
      <c r="J293" s="84">
        <v>53</v>
      </c>
      <c r="K293" s="84">
        <v>2868969</v>
      </c>
      <c r="L293" s="84">
        <v>7821323</v>
      </c>
      <c r="M293" s="80">
        <v>107.52</v>
      </c>
      <c r="N293" s="80">
        <v>63.96</v>
      </c>
      <c r="O293" s="19"/>
      <c r="P293" s="84">
        <v>139</v>
      </c>
      <c r="Q293" s="84">
        <v>9305426</v>
      </c>
      <c r="R293" s="84">
        <v>33277392</v>
      </c>
      <c r="S293" s="80">
        <v>294.92</v>
      </c>
      <c r="T293" s="80">
        <v>165.22</v>
      </c>
      <c r="U293" s="19"/>
      <c r="V293" s="84">
        <v>106</v>
      </c>
      <c r="W293" s="84">
        <v>3226579</v>
      </c>
      <c r="X293" s="84">
        <v>10264562</v>
      </c>
      <c r="Y293" s="80">
        <v>185.85</v>
      </c>
      <c r="Z293" s="80">
        <v>85.02</v>
      </c>
    </row>
    <row r="294" spans="1:26" x14ac:dyDescent="0.25">
      <c r="A294" s="19" t="s">
        <v>820</v>
      </c>
      <c r="B294" s="19" t="s">
        <v>107</v>
      </c>
      <c r="C294" s="85" t="s">
        <v>107</v>
      </c>
      <c r="D294" s="84">
        <v>292</v>
      </c>
      <c r="E294" s="84">
        <v>132894926</v>
      </c>
      <c r="F294" s="84">
        <v>430085378</v>
      </c>
      <c r="G294" s="80">
        <v>1709.74</v>
      </c>
      <c r="H294" s="80">
        <v>1525.05</v>
      </c>
      <c r="I294" s="19"/>
      <c r="J294" s="84">
        <v>332</v>
      </c>
      <c r="K294" s="84">
        <v>141150213</v>
      </c>
      <c r="L294" s="84">
        <v>541428290</v>
      </c>
      <c r="M294" s="80">
        <v>2315.5700000000002</v>
      </c>
      <c r="N294" s="80">
        <v>2115.6</v>
      </c>
      <c r="O294" s="19"/>
      <c r="P294" s="84">
        <v>3008</v>
      </c>
      <c r="Q294" s="84">
        <v>342716348</v>
      </c>
      <c r="R294" s="84">
        <v>898872954</v>
      </c>
      <c r="S294" s="80">
        <v>10375.15</v>
      </c>
      <c r="T294" s="80">
        <v>7579.73</v>
      </c>
      <c r="U294" s="19"/>
      <c r="V294" s="84">
        <v>1803</v>
      </c>
      <c r="W294" s="84">
        <v>88624317</v>
      </c>
      <c r="X294" s="84">
        <v>373794300</v>
      </c>
      <c r="Y294" s="80">
        <v>4189.1400000000003</v>
      </c>
      <c r="Z294" s="80">
        <v>2652.11</v>
      </c>
    </row>
    <row r="295" spans="1:26" x14ac:dyDescent="0.25">
      <c r="A295" s="19" t="s">
        <v>821</v>
      </c>
      <c r="B295" s="19" t="s">
        <v>107</v>
      </c>
      <c r="C295" s="85" t="s">
        <v>822</v>
      </c>
      <c r="D295" s="84">
        <v>14</v>
      </c>
      <c r="E295" s="84">
        <v>311796</v>
      </c>
      <c r="F295" s="84">
        <v>1191858</v>
      </c>
      <c r="G295" s="80">
        <v>21.04</v>
      </c>
      <c r="H295" s="80">
        <v>5.04</v>
      </c>
      <c r="I295" s="19"/>
      <c r="J295" s="84">
        <v>16</v>
      </c>
      <c r="K295" s="84">
        <v>865662</v>
      </c>
      <c r="L295" s="84">
        <v>1656511</v>
      </c>
      <c r="M295" s="80">
        <v>33.86</v>
      </c>
      <c r="N295" s="80">
        <v>15.45</v>
      </c>
      <c r="O295" s="19"/>
      <c r="P295" s="84">
        <v>89</v>
      </c>
      <c r="Q295" s="84">
        <v>3527008</v>
      </c>
      <c r="R295" s="84">
        <v>11005996</v>
      </c>
      <c r="S295" s="80">
        <v>141.33000000000001</v>
      </c>
      <c r="T295" s="80">
        <v>54.14</v>
      </c>
      <c r="U295" s="19"/>
      <c r="V295" s="84">
        <v>87</v>
      </c>
      <c r="W295" s="84">
        <v>1762216</v>
      </c>
      <c r="X295" s="84">
        <v>7211307</v>
      </c>
      <c r="Y295" s="80">
        <v>132.12</v>
      </c>
      <c r="Z295" s="80">
        <v>25.95</v>
      </c>
    </row>
    <row r="296" spans="1:26" x14ac:dyDescent="0.25">
      <c r="A296" s="19" t="s">
        <v>823</v>
      </c>
      <c r="B296" s="19" t="s">
        <v>107</v>
      </c>
      <c r="C296" s="85" t="s">
        <v>824</v>
      </c>
      <c r="D296" s="84">
        <v>21</v>
      </c>
      <c r="E296" s="84">
        <v>792623</v>
      </c>
      <c r="F296" s="84">
        <v>5017925</v>
      </c>
      <c r="G296" s="80">
        <v>42.75</v>
      </c>
      <c r="H296" s="80">
        <v>25.87</v>
      </c>
      <c r="I296" s="19"/>
      <c r="J296" s="84">
        <v>27</v>
      </c>
      <c r="K296" s="84">
        <v>2497430</v>
      </c>
      <c r="L296" s="84">
        <v>8970959</v>
      </c>
      <c r="M296" s="80">
        <v>96.93</v>
      </c>
      <c r="N296" s="80">
        <v>72.66</v>
      </c>
      <c r="O296" s="19"/>
      <c r="P296" s="84">
        <v>144</v>
      </c>
      <c r="Q296" s="84">
        <v>8568197</v>
      </c>
      <c r="R296" s="84">
        <v>24418340</v>
      </c>
      <c r="S296" s="80">
        <v>291.07</v>
      </c>
      <c r="T296" s="80">
        <v>160.37</v>
      </c>
      <c r="U296" s="19"/>
      <c r="V296" s="84">
        <v>80</v>
      </c>
      <c r="W296" s="84">
        <v>1619594</v>
      </c>
      <c r="X296" s="84">
        <v>11371521</v>
      </c>
      <c r="Y296" s="80">
        <v>142.24</v>
      </c>
      <c r="Z296" s="80">
        <v>66.599999999999994</v>
      </c>
    </row>
    <row r="297" spans="1:26" x14ac:dyDescent="0.25">
      <c r="A297" s="19" t="s">
        <v>825</v>
      </c>
      <c r="B297" s="19" t="s">
        <v>107</v>
      </c>
      <c r="C297" s="85" t="s">
        <v>826</v>
      </c>
      <c r="D297" s="84">
        <v>21</v>
      </c>
      <c r="E297" s="84">
        <v>3441244</v>
      </c>
      <c r="F297" s="84">
        <v>5767894</v>
      </c>
      <c r="G297" s="80">
        <v>66.959999999999994</v>
      </c>
      <c r="H297" s="80">
        <v>43.16</v>
      </c>
      <c r="I297" s="19"/>
      <c r="J297" s="84">
        <v>35</v>
      </c>
      <c r="K297" s="84">
        <v>1174612</v>
      </c>
      <c r="L297" s="84">
        <v>2360443</v>
      </c>
      <c r="M297" s="80">
        <v>49.11</v>
      </c>
      <c r="N297" s="80">
        <v>11.78</v>
      </c>
      <c r="O297" s="19"/>
      <c r="P297" s="84">
        <v>137</v>
      </c>
      <c r="Q297" s="84">
        <v>6017154</v>
      </c>
      <c r="R297" s="84">
        <v>43596108</v>
      </c>
      <c r="S297" s="80">
        <v>246.32</v>
      </c>
      <c r="T297" s="80">
        <v>115.46</v>
      </c>
      <c r="U297" s="19"/>
      <c r="V297" s="84">
        <v>71</v>
      </c>
      <c r="W297" s="84">
        <v>1145613</v>
      </c>
      <c r="X297" s="84">
        <v>4794924</v>
      </c>
      <c r="Y297" s="80">
        <v>108.45</v>
      </c>
      <c r="Z297" s="80">
        <v>25.18</v>
      </c>
    </row>
    <row r="298" spans="1:26" x14ac:dyDescent="0.25">
      <c r="A298" s="19" t="s">
        <v>827</v>
      </c>
      <c r="B298" s="19" t="s">
        <v>107</v>
      </c>
      <c r="C298" s="85" t="s">
        <v>828</v>
      </c>
      <c r="D298" s="84">
        <v>15</v>
      </c>
      <c r="E298" s="84">
        <v>861066</v>
      </c>
      <c r="F298" s="84">
        <v>2470911</v>
      </c>
      <c r="G298" s="80">
        <v>31.85</v>
      </c>
      <c r="H298" s="80">
        <v>18.010000000000002</v>
      </c>
      <c r="I298" s="19"/>
      <c r="J298" s="84">
        <v>26</v>
      </c>
      <c r="K298" s="84">
        <v>780802</v>
      </c>
      <c r="L298" s="84">
        <v>2053042</v>
      </c>
      <c r="M298" s="80">
        <v>46.66</v>
      </c>
      <c r="N298" s="80">
        <v>24.83</v>
      </c>
      <c r="O298" s="19"/>
      <c r="P298" s="84">
        <v>54</v>
      </c>
      <c r="Q298" s="84">
        <v>1727608</v>
      </c>
      <c r="R298" s="84">
        <v>4998638</v>
      </c>
      <c r="S298" s="80">
        <v>88.52</v>
      </c>
      <c r="T298" s="80">
        <v>32.1</v>
      </c>
      <c r="U298" s="19"/>
      <c r="V298" s="84">
        <v>25</v>
      </c>
      <c r="W298" s="84">
        <v>398902</v>
      </c>
      <c r="X298" s="84">
        <v>1301165</v>
      </c>
      <c r="Y298" s="80">
        <v>45.26</v>
      </c>
      <c r="Z298" s="80">
        <v>24.12</v>
      </c>
    </row>
    <row r="299" spans="1:26" x14ac:dyDescent="0.25">
      <c r="A299" s="19" t="s">
        <v>829</v>
      </c>
      <c r="B299" s="19" t="s">
        <v>107</v>
      </c>
      <c r="C299" s="85" t="s">
        <v>830</v>
      </c>
      <c r="D299" s="84">
        <v>2</v>
      </c>
      <c r="E299" s="84"/>
      <c r="F299" s="84"/>
      <c r="G299" s="80"/>
      <c r="H299" s="80"/>
      <c r="I299" s="19"/>
      <c r="J299" s="84">
        <v>1</v>
      </c>
      <c r="K299" s="84"/>
      <c r="L299" s="84"/>
      <c r="M299" s="80"/>
      <c r="N299" s="80"/>
      <c r="O299" s="19"/>
      <c r="P299" s="84">
        <v>7</v>
      </c>
      <c r="Q299" s="84">
        <v>96663</v>
      </c>
      <c r="R299" s="84">
        <v>392351</v>
      </c>
      <c r="S299" s="80">
        <v>6.99</v>
      </c>
      <c r="T299" s="80">
        <v>1.1599999999999999</v>
      </c>
      <c r="U299" s="19"/>
      <c r="V299" s="84">
        <v>4</v>
      </c>
      <c r="W299" s="84">
        <v>33841</v>
      </c>
      <c r="X299" s="84">
        <v>99712</v>
      </c>
      <c r="Y299" s="80">
        <v>4</v>
      </c>
      <c r="Z299" s="80">
        <v>0</v>
      </c>
    </row>
    <row r="300" spans="1:26" x14ac:dyDescent="0.25">
      <c r="A300" s="19" t="s">
        <v>831</v>
      </c>
      <c r="B300" s="19" t="s">
        <v>107</v>
      </c>
      <c r="C300" s="85" t="s">
        <v>832</v>
      </c>
      <c r="D300" s="84">
        <v>7</v>
      </c>
      <c r="E300" s="84">
        <v>127772</v>
      </c>
      <c r="F300" s="84">
        <v>425439</v>
      </c>
      <c r="G300" s="80">
        <v>13</v>
      </c>
      <c r="H300" s="80">
        <v>1</v>
      </c>
      <c r="I300" s="19"/>
      <c r="J300" s="84">
        <v>16</v>
      </c>
      <c r="K300" s="84">
        <v>6340080</v>
      </c>
      <c r="L300" s="84">
        <v>18572216</v>
      </c>
      <c r="M300" s="80">
        <v>107.7</v>
      </c>
      <c r="N300" s="80">
        <v>95.7</v>
      </c>
      <c r="O300" s="19"/>
      <c r="P300" s="84">
        <v>62</v>
      </c>
      <c r="Q300" s="84">
        <v>1782621</v>
      </c>
      <c r="R300" s="84">
        <v>4581906</v>
      </c>
      <c r="S300" s="80">
        <v>80.11</v>
      </c>
      <c r="T300" s="80">
        <v>16.149999999999999</v>
      </c>
      <c r="U300" s="19"/>
      <c r="V300" s="84">
        <v>34</v>
      </c>
      <c r="W300" s="84">
        <v>716101</v>
      </c>
      <c r="X300" s="84">
        <v>1847424</v>
      </c>
      <c r="Y300" s="80">
        <v>44.77</v>
      </c>
      <c r="Z300" s="80">
        <v>5.79</v>
      </c>
    </row>
    <row r="301" spans="1:26" x14ac:dyDescent="0.25">
      <c r="A301" s="19" t="s">
        <v>833</v>
      </c>
      <c r="B301" s="19" t="s">
        <v>107</v>
      </c>
      <c r="C301" s="85" t="s">
        <v>834</v>
      </c>
      <c r="D301" s="84">
        <v>44</v>
      </c>
      <c r="E301" s="84">
        <v>4420724</v>
      </c>
      <c r="F301" s="84">
        <v>9059759</v>
      </c>
      <c r="G301" s="80">
        <v>117.95</v>
      </c>
      <c r="H301" s="80">
        <v>73.25</v>
      </c>
      <c r="I301" s="19"/>
      <c r="J301" s="84">
        <v>60</v>
      </c>
      <c r="K301" s="84">
        <v>8275859</v>
      </c>
      <c r="L301" s="84">
        <v>22314655</v>
      </c>
      <c r="M301" s="80">
        <v>196.22</v>
      </c>
      <c r="N301" s="80">
        <v>130.49</v>
      </c>
      <c r="O301" s="19"/>
      <c r="P301" s="84">
        <v>185</v>
      </c>
      <c r="Q301" s="84">
        <v>12122983</v>
      </c>
      <c r="R301" s="84">
        <v>55241692</v>
      </c>
      <c r="S301" s="80">
        <v>376.98</v>
      </c>
      <c r="T301" s="80">
        <v>191.76</v>
      </c>
      <c r="U301" s="19"/>
      <c r="V301" s="84">
        <v>115</v>
      </c>
      <c r="W301" s="84">
        <v>2137986</v>
      </c>
      <c r="X301" s="84">
        <v>8631608</v>
      </c>
      <c r="Y301" s="80">
        <v>177.23</v>
      </c>
      <c r="Z301" s="80">
        <v>41.76</v>
      </c>
    </row>
    <row r="302" spans="1:26" x14ac:dyDescent="0.25">
      <c r="A302" s="19" t="s">
        <v>835</v>
      </c>
      <c r="B302" s="19" t="s">
        <v>107</v>
      </c>
      <c r="C302" s="85" t="s">
        <v>836</v>
      </c>
      <c r="D302" s="84">
        <v>5</v>
      </c>
      <c r="E302" s="84">
        <v>91852</v>
      </c>
      <c r="F302" s="84">
        <v>163137</v>
      </c>
      <c r="G302" s="80">
        <v>5.37</v>
      </c>
      <c r="H302" s="80">
        <v>2.16</v>
      </c>
      <c r="I302" s="19"/>
      <c r="J302" s="84">
        <v>12</v>
      </c>
      <c r="K302" s="84">
        <v>188009</v>
      </c>
      <c r="L302" s="84">
        <v>396843</v>
      </c>
      <c r="M302" s="80">
        <v>15.76</v>
      </c>
      <c r="N302" s="80">
        <v>2.76</v>
      </c>
      <c r="O302" s="19"/>
      <c r="P302" s="84">
        <v>19</v>
      </c>
      <c r="Q302" s="84">
        <v>720402</v>
      </c>
      <c r="R302" s="84">
        <v>3261587</v>
      </c>
      <c r="S302" s="80">
        <v>25.95</v>
      </c>
      <c r="T302" s="80">
        <v>7.95</v>
      </c>
      <c r="U302" s="19"/>
      <c r="V302" s="84">
        <v>6</v>
      </c>
      <c r="W302" s="84">
        <v>132709</v>
      </c>
      <c r="X302" s="84">
        <v>309352</v>
      </c>
      <c r="Y302" s="80">
        <v>10.92</v>
      </c>
      <c r="Z302" s="80">
        <v>5.92</v>
      </c>
    </row>
    <row r="303" spans="1:26" x14ac:dyDescent="0.25">
      <c r="A303" s="19" t="s">
        <v>837</v>
      </c>
      <c r="B303" s="19" t="s">
        <v>107</v>
      </c>
      <c r="C303" s="85" t="s">
        <v>838</v>
      </c>
      <c r="D303" s="84">
        <v>15</v>
      </c>
      <c r="E303" s="84">
        <v>966408</v>
      </c>
      <c r="F303" s="84">
        <v>1811500</v>
      </c>
      <c r="G303" s="80">
        <v>33.200000000000003</v>
      </c>
      <c r="H303" s="80">
        <v>18.11</v>
      </c>
      <c r="I303" s="19"/>
      <c r="J303" s="84">
        <v>24</v>
      </c>
      <c r="K303" s="84">
        <v>1052809</v>
      </c>
      <c r="L303" s="84">
        <v>2824703</v>
      </c>
      <c r="M303" s="80">
        <v>52.43</v>
      </c>
      <c r="N303" s="80">
        <v>21.43</v>
      </c>
      <c r="O303" s="19"/>
      <c r="P303" s="84">
        <v>88</v>
      </c>
      <c r="Q303" s="84">
        <v>2981849</v>
      </c>
      <c r="R303" s="84">
        <v>9694298</v>
      </c>
      <c r="S303" s="80">
        <v>159.18</v>
      </c>
      <c r="T303" s="80">
        <v>60.43</v>
      </c>
      <c r="U303" s="19"/>
      <c r="V303" s="84">
        <v>69</v>
      </c>
      <c r="W303" s="84">
        <v>1188803</v>
      </c>
      <c r="X303" s="84">
        <v>6329330</v>
      </c>
      <c r="Y303" s="80">
        <v>157.29</v>
      </c>
      <c r="Z303" s="80">
        <v>72.33</v>
      </c>
    </row>
    <row r="304" spans="1:26" x14ac:dyDescent="0.25">
      <c r="A304" s="19" t="s">
        <v>839</v>
      </c>
      <c r="B304" s="19" t="s">
        <v>107</v>
      </c>
      <c r="C304" s="85" t="s">
        <v>840</v>
      </c>
      <c r="D304" s="84">
        <v>7</v>
      </c>
      <c r="E304" s="84">
        <v>244458</v>
      </c>
      <c r="F304" s="84">
        <v>607077</v>
      </c>
      <c r="G304" s="80">
        <v>15.62</v>
      </c>
      <c r="H304" s="80">
        <v>6.06</v>
      </c>
      <c r="I304" s="19"/>
      <c r="J304" s="84">
        <v>17</v>
      </c>
      <c r="K304" s="84">
        <v>892608</v>
      </c>
      <c r="L304" s="84">
        <v>1911258</v>
      </c>
      <c r="M304" s="80">
        <v>37.68</v>
      </c>
      <c r="N304" s="80">
        <v>19.82</v>
      </c>
      <c r="O304" s="19"/>
      <c r="P304" s="84">
        <v>53</v>
      </c>
      <c r="Q304" s="84">
        <v>2969264</v>
      </c>
      <c r="R304" s="84">
        <v>6970701</v>
      </c>
      <c r="S304" s="80">
        <v>99.27</v>
      </c>
      <c r="T304" s="80">
        <v>43.9</v>
      </c>
      <c r="U304" s="19"/>
      <c r="V304" s="84">
        <v>21</v>
      </c>
      <c r="W304" s="84">
        <v>660408</v>
      </c>
      <c r="X304" s="84">
        <v>1644594</v>
      </c>
      <c r="Y304" s="80">
        <v>31.3</v>
      </c>
      <c r="Z304" s="80">
        <v>10.38</v>
      </c>
    </row>
    <row r="305" spans="1:26" x14ac:dyDescent="0.25">
      <c r="A305" s="19" t="s">
        <v>841</v>
      </c>
      <c r="B305" s="19" t="s">
        <v>107</v>
      </c>
      <c r="C305" s="85" t="s">
        <v>842</v>
      </c>
      <c r="D305" s="84">
        <v>6</v>
      </c>
      <c r="E305" s="84">
        <v>319478</v>
      </c>
      <c r="F305" s="84">
        <v>726417</v>
      </c>
      <c r="G305" s="80">
        <v>13.26</v>
      </c>
      <c r="H305" s="80">
        <v>5.26</v>
      </c>
      <c r="I305" s="19"/>
      <c r="J305" s="84">
        <v>9</v>
      </c>
      <c r="K305" s="84">
        <v>401860</v>
      </c>
      <c r="L305" s="84">
        <v>656768</v>
      </c>
      <c r="M305" s="80">
        <v>16.07</v>
      </c>
      <c r="N305" s="80">
        <v>7.07</v>
      </c>
      <c r="O305" s="19"/>
      <c r="P305" s="84">
        <v>41</v>
      </c>
      <c r="Q305" s="84">
        <v>1854571</v>
      </c>
      <c r="R305" s="84">
        <v>11492698</v>
      </c>
      <c r="S305" s="80">
        <v>58.9</v>
      </c>
      <c r="T305" s="80">
        <v>17.920000000000002</v>
      </c>
      <c r="U305" s="19"/>
      <c r="V305" s="84">
        <v>19</v>
      </c>
      <c r="W305" s="84">
        <v>414316</v>
      </c>
      <c r="X305" s="84">
        <v>1051154</v>
      </c>
      <c r="Y305" s="80">
        <v>32.369999999999997</v>
      </c>
      <c r="Z305" s="80">
        <v>10.41</v>
      </c>
    </row>
    <row r="306" spans="1:26" x14ac:dyDescent="0.25">
      <c r="A306" s="19" t="s">
        <v>843</v>
      </c>
      <c r="B306" s="19" t="s">
        <v>107</v>
      </c>
      <c r="C306" s="85" t="s">
        <v>844</v>
      </c>
      <c r="D306" s="84">
        <v>19</v>
      </c>
      <c r="E306" s="84">
        <v>1458013</v>
      </c>
      <c r="F306" s="84">
        <v>6476479</v>
      </c>
      <c r="G306" s="80">
        <v>53.51</v>
      </c>
      <c r="H306" s="80">
        <v>40.21</v>
      </c>
      <c r="I306" s="19"/>
      <c r="J306" s="84">
        <v>19</v>
      </c>
      <c r="K306" s="84">
        <v>484925</v>
      </c>
      <c r="L306" s="84">
        <v>829647</v>
      </c>
      <c r="M306" s="80">
        <v>32.06</v>
      </c>
      <c r="N306" s="80">
        <v>12.12</v>
      </c>
      <c r="O306" s="19"/>
      <c r="P306" s="84">
        <v>42</v>
      </c>
      <c r="Q306" s="84">
        <v>1392046</v>
      </c>
      <c r="R306" s="84">
        <v>3886425</v>
      </c>
      <c r="S306" s="80">
        <v>68.09</v>
      </c>
      <c r="T306" s="80">
        <v>23.93</v>
      </c>
      <c r="U306" s="19"/>
      <c r="V306" s="84">
        <v>37</v>
      </c>
      <c r="W306" s="84">
        <v>607943</v>
      </c>
      <c r="X306" s="84">
        <v>2356043</v>
      </c>
      <c r="Y306" s="80">
        <v>43.82</v>
      </c>
      <c r="Z306" s="80">
        <v>13.82</v>
      </c>
    </row>
    <row r="307" spans="1:26" x14ac:dyDescent="0.25">
      <c r="A307" s="19" t="s">
        <v>845</v>
      </c>
      <c r="B307" s="19" t="s">
        <v>107</v>
      </c>
      <c r="C307" s="85" t="s">
        <v>846</v>
      </c>
      <c r="D307" s="84">
        <v>9</v>
      </c>
      <c r="E307" s="84">
        <v>881129</v>
      </c>
      <c r="F307" s="84">
        <v>3871432</v>
      </c>
      <c r="G307" s="80">
        <v>20.32</v>
      </c>
      <c r="H307" s="80">
        <v>13.12</v>
      </c>
      <c r="I307" s="19"/>
      <c r="J307" s="84">
        <v>21</v>
      </c>
      <c r="K307" s="84">
        <v>1341775</v>
      </c>
      <c r="L307" s="84">
        <v>2768500</v>
      </c>
      <c r="M307" s="80">
        <v>56.3</v>
      </c>
      <c r="N307" s="80">
        <v>41.2</v>
      </c>
      <c r="O307" s="19"/>
      <c r="P307" s="84">
        <v>25</v>
      </c>
      <c r="Q307" s="84">
        <v>1151618</v>
      </c>
      <c r="R307" s="84">
        <v>13082250</v>
      </c>
      <c r="S307" s="80">
        <v>37.04</v>
      </c>
      <c r="T307" s="80">
        <v>13.54</v>
      </c>
      <c r="U307" s="19"/>
      <c r="V307" s="84">
        <v>15</v>
      </c>
      <c r="W307" s="84">
        <v>175888</v>
      </c>
      <c r="X307" s="84">
        <v>655724</v>
      </c>
      <c r="Y307" s="80">
        <v>18.55</v>
      </c>
      <c r="Z307" s="80">
        <v>1.9</v>
      </c>
    </row>
    <row r="308" spans="1:26" x14ac:dyDescent="0.25">
      <c r="A308" s="19" t="s">
        <v>847</v>
      </c>
      <c r="B308" s="19" t="s">
        <v>107</v>
      </c>
      <c r="C308" s="85" t="s">
        <v>848</v>
      </c>
      <c r="D308" s="84">
        <v>5</v>
      </c>
      <c r="E308" s="84">
        <v>136999</v>
      </c>
      <c r="F308" s="84">
        <v>326547</v>
      </c>
      <c r="G308" s="80">
        <v>8.0299999999999994</v>
      </c>
      <c r="H308" s="80">
        <v>3.03</v>
      </c>
      <c r="I308" s="19"/>
      <c r="J308" s="84">
        <v>5</v>
      </c>
      <c r="K308" s="84">
        <v>820102</v>
      </c>
      <c r="L308" s="84">
        <v>3450313</v>
      </c>
      <c r="M308" s="80">
        <v>16.489999999999998</v>
      </c>
      <c r="N308" s="80">
        <v>14.49</v>
      </c>
      <c r="O308" s="19"/>
      <c r="P308" s="84">
        <v>22</v>
      </c>
      <c r="Q308" s="84">
        <v>376711</v>
      </c>
      <c r="R308" s="84">
        <v>1022742</v>
      </c>
      <c r="S308" s="80">
        <v>24.92</v>
      </c>
      <c r="T308" s="80">
        <v>3.92</v>
      </c>
      <c r="U308" s="19"/>
      <c r="V308" s="84">
        <v>20</v>
      </c>
      <c r="W308" s="84">
        <v>607367</v>
      </c>
      <c r="X308" s="84">
        <v>2909095</v>
      </c>
      <c r="Y308" s="80">
        <v>32.67</v>
      </c>
      <c r="Z308" s="80">
        <v>12.85</v>
      </c>
    </row>
    <row r="309" spans="1:26" x14ac:dyDescent="0.25">
      <c r="A309" s="19" t="s">
        <v>849</v>
      </c>
      <c r="B309" s="19" t="s">
        <v>107</v>
      </c>
      <c r="C309" s="85" t="s">
        <v>850</v>
      </c>
      <c r="D309" s="84">
        <v>12</v>
      </c>
      <c r="E309" s="84">
        <v>1310016</v>
      </c>
      <c r="F309" s="84">
        <v>3428464</v>
      </c>
      <c r="G309" s="80">
        <v>44.83</v>
      </c>
      <c r="H309" s="80">
        <v>35.97</v>
      </c>
      <c r="I309" s="19"/>
      <c r="J309" s="84">
        <v>9</v>
      </c>
      <c r="K309" s="84">
        <v>142100</v>
      </c>
      <c r="L309" s="84">
        <v>600252</v>
      </c>
      <c r="M309" s="80">
        <v>12.56</v>
      </c>
      <c r="N309" s="80">
        <v>2.56</v>
      </c>
      <c r="O309" s="19"/>
      <c r="P309" s="84">
        <v>49</v>
      </c>
      <c r="Q309" s="84">
        <v>2171844</v>
      </c>
      <c r="R309" s="84">
        <v>4562900</v>
      </c>
      <c r="S309" s="80">
        <v>119.1</v>
      </c>
      <c r="T309" s="80">
        <v>69.180000000000007</v>
      </c>
      <c r="U309" s="19"/>
      <c r="V309" s="84">
        <v>32</v>
      </c>
      <c r="W309" s="84">
        <v>775187</v>
      </c>
      <c r="X309" s="84">
        <v>3925431</v>
      </c>
      <c r="Y309" s="80">
        <v>57.81</v>
      </c>
      <c r="Z309" s="80">
        <v>21.14</v>
      </c>
    </row>
    <row r="310" spans="1:26" x14ac:dyDescent="0.25">
      <c r="A310" s="19" t="s">
        <v>851</v>
      </c>
      <c r="B310" s="19" t="s">
        <v>107</v>
      </c>
      <c r="C310" s="85" t="s">
        <v>852</v>
      </c>
      <c r="D310" s="84">
        <v>5</v>
      </c>
      <c r="E310" s="84">
        <v>194421</v>
      </c>
      <c r="F310" s="84">
        <v>446712</v>
      </c>
      <c r="G310" s="80">
        <v>8</v>
      </c>
      <c r="H310" s="80">
        <v>2</v>
      </c>
      <c r="I310" s="19"/>
      <c r="J310" s="84">
        <v>18</v>
      </c>
      <c r="K310" s="84">
        <v>1808848</v>
      </c>
      <c r="L310" s="84">
        <v>3650752</v>
      </c>
      <c r="M310" s="80">
        <v>49.91</v>
      </c>
      <c r="N310" s="80">
        <v>36.909999999999997</v>
      </c>
      <c r="O310" s="19"/>
      <c r="P310" s="84">
        <v>41</v>
      </c>
      <c r="Q310" s="84">
        <v>1582024</v>
      </c>
      <c r="R310" s="84">
        <v>3898328</v>
      </c>
      <c r="S310" s="80">
        <v>56.93</v>
      </c>
      <c r="T310" s="80">
        <v>14.95</v>
      </c>
      <c r="U310" s="19"/>
      <c r="V310" s="84">
        <v>28</v>
      </c>
      <c r="W310" s="84">
        <v>397604</v>
      </c>
      <c r="X310" s="84">
        <v>2334165</v>
      </c>
      <c r="Y310" s="80">
        <v>36.99</v>
      </c>
      <c r="Z310" s="80">
        <v>8.57</v>
      </c>
    </row>
    <row r="311" spans="1:26" x14ac:dyDescent="0.25">
      <c r="A311" s="19" t="s">
        <v>853</v>
      </c>
      <c r="B311" s="19" t="s">
        <v>107</v>
      </c>
      <c r="C311" s="85" t="s">
        <v>854</v>
      </c>
      <c r="D311" s="84">
        <v>52</v>
      </c>
      <c r="E311" s="84">
        <v>10333855</v>
      </c>
      <c r="F311" s="84">
        <v>32186792</v>
      </c>
      <c r="G311" s="80">
        <v>223.69</v>
      </c>
      <c r="H311" s="80">
        <v>187.33</v>
      </c>
      <c r="I311" s="19"/>
      <c r="J311" s="84">
        <v>66</v>
      </c>
      <c r="K311" s="84">
        <v>6773255</v>
      </c>
      <c r="L311" s="84">
        <v>17506680</v>
      </c>
      <c r="M311" s="80">
        <v>213.48</v>
      </c>
      <c r="N311" s="80">
        <v>155.54</v>
      </c>
      <c r="O311" s="19"/>
      <c r="P311" s="84">
        <v>234</v>
      </c>
      <c r="Q311" s="84">
        <v>10345453</v>
      </c>
      <c r="R311" s="84">
        <v>33933197</v>
      </c>
      <c r="S311" s="80">
        <v>466.65</v>
      </c>
      <c r="T311" s="80">
        <v>236.42</v>
      </c>
      <c r="U311" s="19"/>
      <c r="V311" s="84">
        <v>145</v>
      </c>
      <c r="W311" s="84">
        <v>2770788</v>
      </c>
      <c r="X311" s="84">
        <v>16229688</v>
      </c>
      <c r="Y311" s="80">
        <v>239.97</v>
      </c>
      <c r="Z311" s="80">
        <v>109.37</v>
      </c>
    </row>
    <row r="312" spans="1:26" x14ac:dyDescent="0.25">
      <c r="A312" s="19" t="s">
        <v>855</v>
      </c>
      <c r="B312" s="19" t="s">
        <v>107</v>
      </c>
      <c r="C312" s="85" t="s">
        <v>856</v>
      </c>
      <c r="D312" s="84">
        <v>13</v>
      </c>
      <c r="E312" s="84">
        <v>1082579</v>
      </c>
      <c r="F312" s="84">
        <v>2719044</v>
      </c>
      <c r="G312" s="80">
        <v>39.119999999999997</v>
      </c>
      <c r="H312" s="80">
        <v>26.12</v>
      </c>
      <c r="I312" s="19"/>
      <c r="J312" s="84">
        <v>19</v>
      </c>
      <c r="K312" s="84">
        <v>879998</v>
      </c>
      <c r="L312" s="84">
        <v>2138307</v>
      </c>
      <c r="M312" s="80">
        <v>33.68</v>
      </c>
      <c r="N312" s="80">
        <v>16.88</v>
      </c>
      <c r="O312" s="19"/>
      <c r="P312" s="84">
        <v>58</v>
      </c>
      <c r="Q312" s="84">
        <v>2666200</v>
      </c>
      <c r="R312" s="84">
        <v>7087132</v>
      </c>
      <c r="S312" s="80">
        <v>100.79</v>
      </c>
      <c r="T312" s="80">
        <v>44.04</v>
      </c>
      <c r="U312" s="19"/>
      <c r="V312" s="84">
        <v>44</v>
      </c>
      <c r="W312" s="84">
        <v>1313008</v>
      </c>
      <c r="X312" s="84">
        <v>4447800</v>
      </c>
      <c r="Y312" s="80">
        <v>92.74</v>
      </c>
      <c r="Z312" s="80">
        <v>47.74</v>
      </c>
    </row>
    <row r="313" spans="1:26" x14ac:dyDescent="0.25">
      <c r="A313" s="19" t="s">
        <v>857</v>
      </c>
      <c r="B313" s="19" t="s">
        <v>107</v>
      </c>
      <c r="C313" s="85" t="s">
        <v>858</v>
      </c>
      <c r="D313" s="84">
        <v>2</v>
      </c>
      <c r="E313" s="84"/>
      <c r="F313" s="84"/>
      <c r="G313" s="80"/>
      <c r="H313" s="80"/>
      <c r="I313" s="19"/>
      <c r="J313" s="84">
        <v>1</v>
      </c>
      <c r="K313" s="84"/>
      <c r="L313" s="84"/>
      <c r="M313" s="80"/>
      <c r="N313" s="80"/>
      <c r="O313" s="19"/>
      <c r="P313" s="84">
        <v>14</v>
      </c>
      <c r="Q313" s="84">
        <v>672753</v>
      </c>
      <c r="R313" s="84">
        <v>1015629</v>
      </c>
      <c r="S313" s="80">
        <v>38.950000000000003</v>
      </c>
      <c r="T313" s="80">
        <v>24.95</v>
      </c>
      <c r="U313" s="19"/>
      <c r="V313" s="84">
        <v>8</v>
      </c>
      <c r="W313" s="84">
        <v>148810</v>
      </c>
      <c r="X313" s="84">
        <v>527126</v>
      </c>
      <c r="Y313" s="80">
        <v>10.45</v>
      </c>
      <c r="Z313" s="80">
        <v>3.45</v>
      </c>
    </row>
    <row r="314" spans="1:26" x14ac:dyDescent="0.25">
      <c r="A314" s="19" t="s">
        <v>859</v>
      </c>
      <c r="B314" s="19" t="s">
        <v>107</v>
      </c>
      <c r="C314" s="85" t="s">
        <v>860</v>
      </c>
      <c r="D314" s="84">
        <v>11</v>
      </c>
      <c r="E314" s="84">
        <v>445757</v>
      </c>
      <c r="F314" s="84">
        <v>1966106</v>
      </c>
      <c r="G314" s="80">
        <v>20.56</v>
      </c>
      <c r="H314" s="80">
        <v>11.56</v>
      </c>
      <c r="I314" s="19"/>
      <c r="J314" s="84">
        <v>18</v>
      </c>
      <c r="K314" s="84">
        <v>1816903</v>
      </c>
      <c r="L314" s="84">
        <v>5594806</v>
      </c>
      <c r="M314" s="80">
        <v>63.69</v>
      </c>
      <c r="N314" s="80">
        <v>43.69</v>
      </c>
      <c r="O314" s="19"/>
      <c r="P314" s="84">
        <v>52</v>
      </c>
      <c r="Q314" s="84">
        <v>2035881</v>
      </c>
      <c r="R314" s="84">
        <v>5832561</v>
      </c>
      <c r="S314" s="80">
        <v>80.17</v>
      </c>
      <c r="T314" s="80">
        <v>29.4</v>
      </c>
      <c r="U314" s="19"/>
      <c r="V314" s="84">
        <v>29</v>
      </c>
      <c r="W314" s="84">
        <v>728993</v>
      </c>
      <c r="X314" s="84">
        <v>2518010</v>
      </c>
      <c r="Y314" s="80">
        <v>41.02</v>
      </c>
      <c r="Z314" s="80">
        <v>13.02</v>
      </c>
    </row>
    <row r="315" spans="1:26" x14ac:dyDescent="0.25">
      <c r="A315" s="19" t="s">
        <v>861</v>
      </c>
      <c r="B315" s="19" t="s">
        <v>107</v>
      </c>
      <c r="C315" s="85" t="s">
        <v>862</v>
      </c>
      <c r="D315" s="84">
        <v>22</v>
      </c>
      <c r="E315" s="84">
        <v>2877281</v>
      </c>
      <c r="F315" s="84">
        <v>8215095</v>
      </c>
      <c r="G315" s="80">
        <v>88.72</v>
      </c>
      <c r="H315" s="80">
        <v>71.84</v>
      </c>
      <c r="I315" s="19"/>
      <c r="J315" s="84">
        <v>24</v>
      </c>
      <c r="K315" s="84">
        <v>3523766</v>
      </c>
      <c r="L315" s="84">
        <v>11022882</v>
      </c>
      <c r="M315" s="80">
        <v>43.88</v>
      </c>
      <c r="N315" s="80">
        <v>22.41</v>
      </c>
      <c r="O315" s="19"/>
      <c r="P315" s="84">
        <v>49</v>
      </c>
      <c r="Q315" s="84">
        <v>3417232</v>
      </c>
      <c r="R315" s="84">
        <v>13579077</v>
      </c>
      <c r="S315" s="80">
        <v>139.57</v>
      </c>
      <c r="T315" s="80">
        <v>93.57</v>
      </c>
      <c r="U315" s="19"/>
      <c r="V315" s="84">
        <v>25</v>
      </c>
      <c r="W315" s="84">
        <v>488479</v>
      </c>
      <c r="X315" s="84">
        <v>1804525</v>
      </c>
      <c r="Y315" s="80">
        <v>33.67</v>
      </c>
      <c r="Z315" s="80">
        <v>10.67</v>
      </c>
    </row>
    <row r="316" spans="1:26" x14ac:dyDescent="0.25">
      <c r="A316" s="19" t="s">
        <v>863</v>
      </c>
      <c r="B316" s="19" t="s">
        <v>107</v>
      </c>
      <c r="C316" s="85" t="s">
        <v>864</v>
      </c>
      <c r="D316" s="84">
        <v>6</v>
      </c>
      <c r="E316" s="84">
        <v>2685941</v>
      </c>
      <c r="F316" s="84">
        <v>13136394</v>
      </c>
      <c r="G316" s="80">
        <v>53.87</v>
      </c>
      <c r="H316" s="80">
        <v>50.87</v>
      </c>
      <c r="I316" s="19"/>
      <c r="J316" s="84">
        <v>19</v>
      </c>
      <c r="K316" s="84">
        <v>4676786</v>
      </c>
      <c r="L316" s="84">
        <v>27704804</v>
      </c>
      <c r="M316" s="80">
        <v>104.23</v>
      </c>
      <c r="N316" s="80">
        <v>90.23</v>
      </c>
      <c r="O316" s="19"/>
      <c r="P316" s="84">
        <v>54</v>
      </c>
      <c r="Q316" s="84">
        <v>5120887</v>
      </c>
      <c r="R316" s="84">
        <v>13545779</v>
      </c>
      <c r="S316" s="80">
        <v>161.38999999999999</v>
      </c>
      <c r="T316" s="80">
        <v>112.46</v>
      </c>
      <c r="U316" s="19"/>
      <c r="V316" s="84">
        <v>23</v>
      </c>
      <c r="W316" s="84">
        <v>666799</v>
      </c>
      <c r="X316" s="84">
        <v>2580547</v>
      </c>
      <c r="Y316" s="80">
        <v>33.340000000000003</v>
      </c>
      <c r="Z316" s="80">
        <v>16.11</v>
      </c>
    </row>
    <row r="317" spans="1:26" x14ac:dyDescent="0.25">
      <c r="A317" s="19" t="s">
        <v>865</v>
      </c>
      <c r="B317" s="19" t="s">
        <v>107</v>
      </c>
      <c r="C317" s="85" t="s">
        <v>866</v>
      </c>
      <c r="D317" s="84">
        <v>9</v>
      </c>
      <c r="E317" s="84">
        <v>422142</v>
      </c>
      <c r="F317" s="84">
        <v>1434413</v>
      </c>
      <c r="G317" s="80">
        <v>22.05</v>
      </c>
      <c r="H317" s="80">
        <v>16.05</v>
      </c>
      <c r="I317" s="19"/>
      <c r="J317" s="84">
        <v>25</v>
      </c>
      <c r="K317" s="84">
        <v>6760622</v>
      </c>
      <c r="L317" s="84">
        <v>18354826</v>
      </c>
      <c r="M317" s="80">
        <v>107.09</v>
      </c>
      <c r="N317" s="80">
        <v>90.23</v>
      </c>
      <c r="O317" s="19"/>
      <c r="P317" s="84">
        <v>36</v>
      </c>
      <c r="Q317" s="84">
        <v>903424</v>
      </c>
      <c r="R317" s="84">
        <v>6188092</v>
      </c>
      <c r="S317" s="80">
        <v>65.819999999999993</v>
      </c>
      <c r="T317" s="80">
        <v>33.03</v>
      </c>
      <c r="U317" s="19"/>
      <c r="V317" s="84">
        <v>18</v>
      </c>
      <c r="W317" s="84">
        <v>1409605</v>
      </c>
      <c r="X317" s="84">
        <v>12008288</v>
      </c>
      <c r="Y317" s="80">
        <v>46.34</v>
      </c>
      <c r="Z317" s="80">
        <v>32.700000000000003</v>
      </c>
    </row>
    <row r="318" spans="1:26" x14ac:dyDescent="0.25">
      <c r="A318" s="19" t="s">
        <v>867</v>
      </c>
      <c r="B318" s="19" t="s">
        <v>107</v>
      </c>
      <c r="C318" s="85" t="s">
        <v>868</v>
      </c>
      <c r="D318" s="84">
        <v>25</v>
      </c>
      <c r="E318" s="84">
        <v>29939161</v>
      </c>
      <c r="F318" s="84">
        <v>156178398</v>
      </c>
      <c r="G318" s="80">
        <v>491.53</v>
      </c>
      <c r="H318" s="80">
        <v>473.11</v>
      </c>
      <c r="I318" s="19"/>
      <c r="J318" s="84">
        <v>27</v>
      </c>
      <c r="K318" s="84">
        <v>15619443</v>
      </c>
      <c r="L318" s="84">
        <v>51277414</v>
      </c>
      <c r="M318" s="80">
        <v>541.84000000000106</v>
      </c>
      <c r="N318" s="80">
        <v>519.67999999999995</v>
      </c>
      <c r="O318" s="19"/>
      <c r="P318" s="84">
        <v>77</v>
      </c>
      <c r="Q318" s="84">
        <v>10710630</v>
      </c>
      <c r="R318" s="84">
        <v>25108913</v>
      </c>
      <c r="S318" s="80">
        <v>322.7</v>
      </c>
      <c r="T318" s="80">
        <v>244.37</v>
      </c>
      <c r="U318" s="19"/>
      <c r="V318" s="84">
        <v>53</v>
      </c>
      <c r="W318" s="84">
        <v>3859853</v>
      </c>
      <c r="X318" s="84">
        <v>7599472</v>
      </c>
      <c r="Y318" s="80">
        <v>153.69</v>
      </c>
      <c r="Z318" s="80">
        <v>93.32</v>
      </c>
    </row>
    <row r="319" spans="1:26" x14ac:dyDescent="0.25">
      <c r="A319" s="19" t="s">
        <v>869</v>
      </c>
      <c r="B319" s="19" t="s">
        <v>107</v>
      </c>
      <c r="C319" s="85" t="s">
        <v>870</v>
      </c>
      <c r="D319" s="84">
        <v>17</v>
      </c>
      <c r="E319" s="84">
        <v>1107719</v>
      </c>
      <c r="F319" s="84">
        <v>5021332</v>
      </c>
      <c r="G319" s="80">
        <v>41.06</v>
      </c>
      <c r="H319" s="80">
        <v>20.059999999999999</v>
      </c>
      <c r="I319" s="19"/>
      <c r="J319" s="84">
        <v>44</v>
      </c>
      <c r="K319" s="84">
        <v>1238319</v>
      </c>
      <c r="L319" s="84">
        <v>3003617</v>
      </c>
      <c r="M319" s="80">
        <v>68.400000000000006</v>
      </c>
      <c r="N319" s="80">
        <v>27.4</v>
      </c>
      <c r="O319" s="19"/>
      <c r="P319" s="84">
        <v>89</v>
      </c>
      <c r="Q319" s="84">
        <v>3500165</v>
      </c>
      <c r="R319" s="84">
        <v>8871380</v>
      </c>
      <c r="S319" s="80">
        <v>193.07</v>
      </c>
      <c r="T319" s="80">
        <v>100.69</v>
      </c>
      <c r="U319" s="19"/>
      <c r="V319" s="84">
        <v>54</v>
      </c>
      <c r="W319" s="84">
        <v>1035554</v>
      </c>
      <c r="X319" s="84">
        <v>2876878</v>
      </c>
      <c r="Y319" s="80">
        <v>80.5</v>
      </c>
      <c r="Z319" s="80">
        <v>22.63</v>
      </c>
    </row>
    <row r="320" spans="1:26" x14ac:dyDescent="0.25">
      <c r="A320" s="19" t="s">
        <v>871</v>
      </c>
      <c r="B320" s="19" t="s">
        <v>107</v>
      </c>
      <c r="C320" s="85" t="s">
        <v>872</v>
      </c>
      <c r="D320" s="84">
        <v>15</v>
      </c>
      <c r="E320" s="84">
        <v>1985367</v>
      </c>
      <c r="F320" s="84">
        <v>7304915</v>
      </c>
      <c r="G320" s="80">
        <v>56.13</v>
      </c>
      <c r="H320" s="80">
        <v>38.130000000000003</v>
      </c>
      <c r="I320" s="19"/>
      <c r="J320" s="84">
        <v>47</v>
      </c>
      <c r="K320" s="84">
        <v>3412485</v>
      </c>
      <c r="L320" s="84">
        <v>10086783</v>
      </c>
      <c r="M320" s="80">
        <v>111.82</v>
      </c>
      <c r="N320" s="80">
        <v>68.45</v>
      </c>
      <c r="O320" s="19"/>
      <c r="P320" s="84">
        <v>96</v>
      </c>
      <c r="Q320" s="84">
        <v>1420672</v>
      </c>
      <c r="R320" s="84">
        <v>16170138</v>
      </c>
      <c r="S320" s="80">
        <v>145.66</v>
      </c>
      <c r="T320" s="80">
        <v>41.83</v>
      </c>
      <c r="U320" s="19"/>
      <c r="V320" s="84">
        <v>70</v>
      </c>
      <c r="W320" s="84">
        <v>1777776</v>
      </c>
      <c r="X320" s="84">
        <v>5866672</v>
      </c>
      <c r="Y320" s="80">
        <v>119.15</v>
      </c>
      <c r="Z320" s="80">
        <v>45.61</v>
      </c>
    </row>
    <row r="321" spans="1:26" x14ac:dyDescent="0.25">
      <c r="A321" s="19" t="s">
        <v>873</v>
      </c>
      <c r="B321" s="19" t="s">
        <v>107</v>
      </c>
      <c r="C321" s="85" t="s">
        <v>874</v>
      </c>
      <c r="D321" s="84">
        <v>27</v>
      </c>
      <c r="E321" s="84">
        <v>6321073</v>
      </c>
      <c r="F321" s="84">
        <v>36423293</v>
      </c>
      <c r="G321" s="80">
        <v>135.4</v>
      </c>
      <c r="H321" s="80">
        <v>113.9</v>
      </c>
      <c r="I321" s="19"/>
      <c r="J321" s="84">
        <v>42</v>
      </c>
      <c r="K321" s="84">
        <v>2654203</v>
      </c>
      <c r="L321" s="84">
        <v>11721339</v>
      </c>
      <c r="M321" s="80">
        <v>114.22</v>
      </c>
      <c r="N321" s="80">
        <v>80.72</v>
      </c>
      <c r="O321" s="19"/>
      <c r="P321" s="84">
        <v>98</v>
      </c>
      <c r="Q321" s="84">
        <v>5274257</v>
      </c>
      <c r="R321" s="84">
        <v>14912968</v>
      </c>
      <c r="S321" s="80">
        <v>219.82</v>
      </c>
      <c r="T321" s="80">
        <v>132.75</v>
      </c>
      <c r="U321" s="19"/>
      <c r="V321" s="84">
        <v>65</v>
      </c>
      <c r="W321" s="84">
        <v>595648</v>
      </c>
      <c r="X321" s="84">
        <v>6274766</v>
      </c>
      <c r="Y321" s="80">
        <v>114.65</v>
      </c>
      <c r="Z321" s="80">
        <v>41.12</v>
      </c>
    </row>
    <row r="322" spans="1:26" x14ac:dyDescent="0.25">
      <c r="A322" s="19" t="s">
        <v>875</v>
      </c>
      <c r="B322" s="19" t="s">
        <v>107</v>
      </c>
      <c r="C322" s="85" t="s">
        <v>876</v>
      </c>
      <c r="D322" s="84">
        <v>18</v>
      </c>
      <c r="E322" s="84">
        <v>566752</v>
      </c>
      <c r="F322" s="84">
        <v>2090568</v>
      </c>
      <c r="G322" s="80">
        <v>35.99</v>
      </c>
      <c r="H322" s="80">
        <v>14.99</v>
      </c>
      <c r="I322" s="19"/>
      <c r="J322" s="84">
        <v>39</v>
      </c>
      <c r="K322" s="84">
        <v>1179398</v>
      </c>
      <c r="L322" s="84">
        <v>2558892</v>
      </c>
      <c r="M322" s="80">
        <v>72.599999999999994</v>
      </c>
      <c r="N322" s="80">
        <v>35.369999999999997</v>
      </c>
      <c r="O322" s="19"/>
      <c r="P322" s="84">
        <v>98</v>
      </c>
      <c r="Q322" s="84">
        <v>3385486</v>
      </c>
      <c r="R322" s="84">
        <v>9517220</v>
      </c>
      <c r="S322" s="80">
        <v>164.59</v>
      </c>
      <c r="T322" s="80">
        <v>61.97</v>
      </c>
      <c r="U322" s="19"/>
      <c r="V322" s="84">
        <v>70</v>
      </c>
      <c r="W322" s="84">
        <v>1621097</v>
      </c>
      <c r="X322" s="84">
        <v>8370244</v>
      </c>
      <c r="Y322" s="80">
        <v>121.25</v>
      </c>
      <c r="Z322" s="80">
        <v>39.25</v>
      </c>
    </row>
    <row r="323" spans="1:26" x14ac:dyDescent="0.25">
      <c r="A323" s="19" t="s">
        <v>877</v>
      </c>
      <c r="B323" s="19" t="s">
        <v>107</v>
      </c>
      <c r="C323" s="85" t="s">
        <v>878</v>
      </c>
      <c r="D323" s="84">
        <v>7</v>
      </c>
      <c r="E323" s="84">
        <v>759659</v>
      </c>
      <c r="F323" s="84">
        <v>2882614</v>
      </c>
      <c r="G323" s="80">
        <v>31.62</v>
      </c>
      <c r="H323" s="80">
        <v>25.62</v>
      </c>
      <c r="I323" s="19"/>
      <c r="J323" s="84">
        <v>4</v>
      </c>
      <c r="K323" s="84">
        <v>148708</v>
      </c>
      <c r="L323" s="84">
        <v>340938</v>
      </c>
      <c r="M323" s="80">
        <v>3.42</v>
      </c>
      <c r="N323" s="80">
        <v>2.42</v>
      </c>
      <c r="O323" s="19"/>
      <c r="P323" s="84">
        <v>12</v>
      </c>
      <c r="Q323" s="84">
        <v>255161</v>
      </c>
      <c r="R323" s="84">
        <v>1203839</v>
      </c>
      <c r="S323" s="80">
        <v>13</v>
      </c>
      <c r="T323" s="80">
        <v>1</v>
      </c>
      <c r="U323" s="19"/>
      <c r="V323" s="84">
        <v>7</v>
      </c>
      <c r="W323" s="84">
        <v>104877</v>
      </c>
      <c r="X323" s="84">
        <v>263092</v>
      </c>
      <c r="Y323" s="80">
        <v>7.4</v>
      </c>
      <c r="Z323" s="80">
        <v>1.1200000000000001</v>
      </c>
    </row>
    <row r="324" spans="1:26" x14ac:dyDescent="0.25">
      <c r="A324" s="19" t="s">
        <v>879</v>
      </c>
      <c r="B324" s="19" t="s">
        <v>107</v>
      </c>
      <c r="C324" s="85" t="s">
        <v>880</v>
      </c>
      <c r="D324" s="84">
        <v>51</v>
      </c>
      <c r="E324" s="84">
        <v>10024252</v>
      </c>
      <c r="F324" s="84">
        <v>57990360</v>
      </c>
      <c r="G324" s="80">
        <v>206.62</v>
      </c>
      <c r="H324" s="80">
        <v>160.77000000000001</v>
      </c>
      <c r="I324" s="19"/>
      <c r="J324" s="84">
        <v>74</v>
      </c>
      <c r="K324" s="84">
        <v>-6151835</v>
      </c>
      <c r="L324" s="84">
        <v>23613304</v>
      </c>
      <c r="M324" s="80">
        <v>245.61</v>
      </c>
      <c r="N324" s="80">
        <v>191.61</v>
      </c>
      <c r="O324" s="19"/>
      <c r="P324" s="84">
        <v>371</v>
      </c>
      <c r="Q324" s="84">
        <v>48117959</v>
      </c>
      <c r="R324" s="84">
        <v>159121511</v>
      </c>
      <c r="S324" s="80">
        <v>1083.5899999999999</v>
      </c>
      <c r="T324" s="80">
        <v>730.76</v>
      </c>
      <c r="U324" s="19"/>
      <c r="V324" s="84">
        <v>266</v>
      </c>
      <c r="W324" s="84">
        <v>9430583</v>
      </c>
      <c r="X324" s="84">
        <v>51768852</v>
      </c>
      <c r="Y324" s="80">
        <v>557.86</v>
      </c>
      <c r="Z324" s="80">
        <v>289.41000000000003</v>
      </c>
    </row>
    <row r="325" spans="1:26" x14ac:dyDescent="0.25">
      <c r="A325" s="19" t="s">
        <v>881</v>
      </c>
      <c r="B325" s="19" t="s">
        <v>107</v>
      </c>
      <c r="C325" s="85" t="s">
        <v>882</v>
      </c>
      <c r="D325" s="84">
        <v>11</v>
      </c>
      <c r="E325" s="84">
        <v>510584</v>
      </c>
      <c r="F325" s="84">
        <v>1573500</v>
      </c>
      <c r="G325" s="80">
        <v>23.89</v>
      </c>
      <c r="H325" s="80">
        <v>17.89</v>
      </c>
      <c r="I325" s="19"/>
      <c r="J325" s="84">
        <v>10</v>
      </c>
      <c r="K325" s="84">
        <v>552896</v>
      </c>
      <c r="L325" s="84">
        <v>1662696</v>
      </c>
      <c r="M325" s="80">
        <v>25.64</v>
      </c>
      <c r="N325" s="80">
        <v>19.64</v>
      </c>
      <c r="O325" s="19"/>
      <c r="P325" s="84">
        <v>36</v>
      </c>
      <c r="Q325" s="84">
        <v>914620</v>
      </c>
      <c r="R325" s="84">
        <v>1718595</v>
      </c>
      <c r="S325" s="80">
        <v>43.94</v>
      </c>
      <c r="T325" s="80">
        <v>6.08</v>
      </c>
      <c r="U325" s="19"/>
      <c r="V325" s="84">
        <v>15</v>
      </c>
      <c r="W325" s="84">
        <v>651877</v>
      </c>
      <c r="X325" s="84">
        <v>2836539</v>
      </c>
      <c r="Y325" s="80">
        <v>28.79</v>
      </c>
      <c r="Z325" s="80">
        <v>12.97</v>
      </c>
    </row>
    <row r="326" spans="1:26" x14ac:dyDescent="0.25">
      <c r="A326" s="19" t="s">
        <v>883</v>
      </c>
      <c r="B326" s="19" t="s">
        <v>107</v>
      </c>
      <c r="C326" s="85" t="s">
        <v>884</v>
      </c>
      <c r="D326" s="84">
        <v>12</v>
      </c>
      <c r="E326" s="84">
        <v>553780</v>
      </c>
      <c r="F326" s="84">
        <v>1425959</v>
      </c>
      <c r="G326" s="80">
        <v>22.41</v>
      </c>
      <c r="H326" s="80">
        <v>12.78</v>
      </c>
      <c r="I326" s="19"/>
      <c r="J326" s="84">
        <v>13</v>
      </c>
      <c r="K326" s="84">
        <v>463786</v>
      </c>
      <c r="L326" s="84">
        <v>1101284</v>
      </c>
      <c r="M326" s="80">
        <v>26.06</v>
      </c>
      <c r="N326" s="80">
        <v>9.0299999999999994</v>
      </c>
      <c r="O326" s="19"/>
      <c r="P326" s="84">
        <v>46</v>
      </c>
      <c r="Q326" s="84">
        <v>901874</v>
      </c>
      <c r="R326" s="84">
        <v>3483501</v>
      </c>
      <c r="S326" s="80">
        <v>53.24</v>
      </c>
      <c r="T326" s="80">
        <v>9.5299999999999994</v>
      </c>
      <c r="U326" s="19"/>
      <c r="V326" s="84">
        <v>22</v>
      </c>
      <c r="W326" s="84">
        <v>394445</v>
      </c>
      <c r="X326" s="84">
        <v>1362914</v>
      </c>
      <c r="Y326" s="80">
        <v>34.840000000000003</v>
      </c>
      <c r="Z326" s="80">
        <v>11.21</v>
      </c>
    </row>
    <row r="327" spans="1:26" x14ac:dyDescent="0.25">
      <c r="A327" s="19" t="s">
        <v>885</v>
      </c>
      <c r="B327" s="19" t="s">
        <v>107</v>
      </c>
      <c r="C327" s="85" t="s">
        <v>886</v>
      </c>
      <c r="D327" s="84">
        <v>16</v>
      </c>
      <c r="E327" s="84">
        <v>5232643</v>
      </c>
      <c r="F327" s="84">
        <v>20053653</v>
      </c>
      <c r="G327" s="80">
        <v>122.7</v>
      </c>
      <c r="H327" s="80">
        <v>111.7</v>
      </c>
      <c r="I327" s="19"/>
      <c r="J327" s="84">
        <v>19</v>
      </c>
      <c r="K327" s="84">
        <v>17889123</v>
      </c>
      <c r="L327" s="84">
        <v>38131383</v>
      </c>
      <c r="M327" s="80">
        <v>255.67</v>
      </c>
      <c r="N327" s="80">
        <v>247.67</v>
      </c>
      <c r="O327" s="19"/>
      <c r="P327" s="84">
        <v>69</v>
      </c>
      <c r="Q327" s="84">
        <v>8022959</v>
      </c>
      <c r="R327" s="84">
        <v>21295022</v>
      </c>
      <c r="S327" s="80">
        <v>189.11</v>
      </c>
      <c r="T327" s="80">
        <v>126.21</v>
      </c>
      <c r="U327" s="19"/>
      <c r="V327" s="84">
        <v>32</v>
      </c>
      <c r="W327" s="84">
        <v>536105</v>
      </c>
      <c r="X327" s="84">
        <v>1816715</v>
      </c>
      <c r="Y327" s="80">
        <v>46.21</v>
      </c>
      <c r="Z327" s="80">
        <v>12.27</v>
      </c>
    </row>
    <row r="328" spans="1:26" x14ac:dyDescent="0.25">
      <c r="A328" s="19" t="s">
        <v>887</v>
      </c>
      <c r="B328" s="19" t="s">
        <v>107</v>
      </c>
      <c r="C328" s="85" t="s">
        <v>888</v>
      </c>
      <c r="D328" s="84">
        <v>8</v>
      </c>
      <c r="E328" s="84">
        <v>374574</v>
      </c>
      <c r="F328" s="84">
        <v>754986</v>
      </c>
      <c r="G328" s="80">
        <v>19.850000000000001</v>
      </c>
      <c r="H328" s="80">
        <v>7.85</v>
      </c>
      <c r="I328" s="19"/>
      <c r="J328" s="84">
        <v>19</v>
      </c>
      <c r="K328" s="84">
        <v>1431930</v>
      </c>
      <c r="L328" s="84">
        <v>3110902</v>
      </c>
      <c r="M328" s="80">
        <v>66.430000000000007</v>
      </c>
      <c r="N328" s="80">
        <v>51.51</v>
      </c>
      <c r="O328" s="19"/>
      <c r="P328" s="84">
        <v>38</v>
      </c>
      <c r="Q328" s="84">
        <v>982495</v>
      </c>
      <c r="R328" s="84">
        <v>2517775</v>
      </c>
      <c r="S328" s="80">
        <v>55.11</v>
      </c>
      <c r="T328" s="80">
        <v>15.9</v>
      </c>
      <c r="U328" s="19"/>
      <c r="V328" s="84">
        <v>25</v>
      </c>
      <c r="W328" s="84">
        <v>570122</v>
      </c>
      <c r="X328" s="84">
        <v>1352522</v>
      </c>
      <c r="Y328" s="80">
        <v>36.44</v>
      </c>
      <c r="Z328" s="80">
        <v>9.17</v>
      </c>
    </row>
    <row r="329" spans="1:26" x14ac:dyDescent="0.25">
      <c r="A329" s="19" t="s">
        <v>889</v>
      </c>
      <c r="B329" s="19" t="s">
        <v>107</v>
      </c>
      <c r="C329" s="85" t="s">
        <v>890</v>
      </c>
      <c r="D329" s="84">
        <v>8</v>
      </c>
      <c r="E329" s="84">
        <v>187005</v>
      </c>
      <c r="F329" s="84">
        <v>3163742</v>
      </c>
      <c r="G329" s="80">
        <v>23.68</v>
      </c>
      <c r="H329" s="80">
        <v>18.68</v>
      </c>
      <c r="I329" s="19"/>
      <c r="J329" s="84">
        <v>14</v>
      </c>
      <c r="K329" s="84">
        <v>633075</v>
      </c>
      <c r="L329" s="84">
        <v>2248275</v>
      </c>
      <c r="M329" s="80">
        <v>32.24</v>
      </c>
      <c r="N329" s="80">
        <v>17.239999999999998</v>
      </c>
      <c r="O329" s="19"/>
      <c r="P329" s="84">
        <v>118</v>
      </c>
      <c r="Q329" s="84">
        <v>3474856</v>
      </c>
      <c r="R329" s="84">
        <v>45842473</v>
      </c>
      <c r="S329" s="80">
        <v>232.34</v>
      </c>
      <c r="T329" s="80">
        <v>123.55</v>
      </c>
      <c r="U329" s="19"/>
      <c r="V329" s="84">
        <v>71</v>
      </c>
      <c r="W329" s="84">
        <v>2372534</v>
      </c>
      <c r="X329" s="84">
        <v>10707001</v>
      </c>
      <c r="Y329" s="80">
        <v>201.78</v>
      </c>
      <c r="Z329" s="80">
        <v>134.04</v>
      </c>
    </row>
    <row r="330" spans="1:26" x14ac:dyDescent="0.25">
      <c r="A330" s="19" t="s">
        <v>891</v>
      </c>
      <c r="B330" s="19" t="s">
        <v>107</v>
      </c>
      <c r="C330" s="85" t="s">
        <v>892</v>
      </c>
      <c r="D330" s="84">
        <v>35</v>
      </c>
      <c r="E330" s="84">
        <v>2052867</v>
      </c>
      <c r="F330" s="84">
        <v>5907804</v>
      </c>
      <c r="G330" s="80">
        <v>91.36</v>
      </c>
      <c r="H330" s="80">
        <v>55.36</v>
      </c>
      <c r="I330" s="19"/>
      <c r="J330" s="84">
        <v>65</v>
      </c>
      <c r="K330" s="84">
        <v>5277229</v>
      </c>
      <c r="L330" s="84">
        <v>15428441</v>
      </c>
      <c r="M330" s="80">
        <v>167.04</v>
      </c>
      <c r="N330" s="80">
        <v>105.73</v>
      </c>
      <c r="O330" s="19"/>
      <c r="P330" s="84">
        <v>240</v>
      </c>
      <c r="Q330" s="84">
        <v>25530510</v>
      </c>
      <c r="R330" s="84">
        <v>73648248</v>
      </c>
      <c r="S330" s="80">
        <v>1127.6500000000001</v>
      </c>
      <c r="T330" s="80">
        <v>888.7</v>
      </c>
      <c r="U330" s="19"/>
      <c r="V330" s="84">
        <v>218</v>
      </c>
      <c r="W330" s="84">
        <v>5419927</v>
      </c>
      <c r="X330" s="84">
        <v>30118985</v>
      </c>
      <c r="Y330" s="80">
        <v>424.99</v>
      </c>
      <c r="Z330" s="80">
        <v>200.69</v>
      </c>
    </row>
    <row r="331" spans="1:26" x14ac:dyDescent="0.25">
      <c r="A331" s="19" t="s">
        <v>893</v>
      </c>
      <c r="B331" s="19" t="s">
        <v>107</v>
      </c>
      <c r="C331" s="85" t="s">
        <v>894</v>
      </c>
      <c r="D331" s="84">
        <v>10</v>
      </c>
      <c r="E331" s="84">
        <v>3269055</v>
      </c>
      <c r="F331" s="84">
        <v>17255516</v>
      </c>
      <c r="G331" s="80">
        <v>37.86</v>
      </c>
      <c r="H331" s="80">
        <v>31.86</v>
      </c>
      <c r="I331" s="19"/>
      <c r="J331" s="84">
        <v>9</v>
      </c>
      <c r="K331" s="84">
        <v>2372796</v>
      </c>
      <c r="L331" s="84">
        <v>21044158</v>
      </c>
      <c r="M331" s="80">
        <v>90.04</v>
      </c>
      <c r="N331" s="80">
        <v>85.04</v>
      </c>
      <c r="O331" s="19"/>
      <c r="P331" s="84">
        <v>22</v>
      </c>
      <c r="Q331" s="84">
        <v>1046542</v>
      </c>
      <c r="R331" s="84">
        <v>3770999</v>
      </c>
      <c r="S331" s="80">
        <v>37.03</v>
      </c>
      <c r="T331" s="80">
        <v>17.11</v>
      </c>
      <c r="U331" s="19"/>
      <c r="V331" s="84">
        <v>14</v>
      </c>
      <c r="W331" s="84">
        <v>936383</v>
      </c>
      <c r="X331" s="84">
        <v>2269523</v>
      </c>
      <c r="Y331" s="80">
        <v>68.12</v>
      </c>
      <c r="Z331" s="80">
        <v>57.12</v>
      </c>
    </row>
    <row r="332" spans="1:26" x14ac:dyDescent="0.25">
      <c r="A332" s="19" t="s">
        <v>895</v>
      </c>
      <c r="B332" s="19" t="s">
        <v>107</v>
      </c>
      <c r="C332" s="85" t="s">
        <v>896</v>
      </c>
      <c r="D332" s="84">
        <v>27</v>
      </c>
      <c r="E332" s="84">
        <v>2998338</v>
      </c>
      <c r="F332" s="84">
        <v>11990609</v>
      </c>
      <c r="G332" s="80">
        <v>117.07</v>
      </c>
      <c r="H332" s="80">
        <v>94.3</v>
      </c>
      <c r="I332" s="19"/>
      <c r="J332" s="84">
        <v>32</v>
      </c>
      <c r="K332" s="84">
        <v>11562140</v>
      </c>
      <c r="L332" s="84">
        <v>49673041</v>
      </c>
      <c r="M332" s="80">
        <v>225.33</v>
      </c>
      <c r="N332" s="80">
        <v>197.33</v>
      </c>
      <c r="O332" s="19"/>
      <c r="P332" s="84">
        <v>116</v>
      </c>
      <c r="Q332" s="84">
        <v>20423916</v>
      </c>
      <c r="R332" s="84">
        <v>84788003</v>
      </c>
      <c r="S332" s="80">
        <v>524.27</v>
      </c>
      <c r="T332" s="80">
        <v>424.55</v>
      </c>
      <c r="U332" s="19"/>
      <c r="V332" s="84">
        <v>88</v>
      </c>
      <c r="W332" s="84">
        <v>17168872</v>
      </c>
      <c r="X332" s="84">
        <v>122968348</v>
      </c>
      <c r="Y332" s="80">
        <v>386.7</v>
      </c>
      <c r="Z332" s="80">
        <v>295.89999999999998</v>
      </c>
    </row>
    <row r="333" spans="1:26" x14ac:dyDescent="0.25">
      <c r="A333" s="19" t="s">
        <v>897</v>
      </c>
      <c r="B333" s="19" t="s">
        <v>107</v>
      </c>
      <c r="C333" s="85" t="s">
        <v>898</v>
      </c>
      <c r="D333" s="84">
        <v>8</v>
      </c>
      <c r="E333" s="84">
        <v>3948064</v>
      </c>
      <c r="F333" s="84">
        <v>6996795</v>
      </c>
      <c r="G333" s="80">
        <v>154.44</v>
      </c>
      <c r="H333" s="80">
        <v>146.44</v>
      </c>
      <c r="I333" s="19"/>
      <c r="J333" s="84">
        <v>12</v>
      </c>
      <c r="K333" s="84">
        <v>583794</v>
      </c>
      <c r="L333" s="84">
        <v>2257965</v>
      </c>
      <c r="M333" s="80">
        <v>25.66</v>
      </c>
      <c r="N333" s="80">
        <v>17.66</v>
      </c>
      <c r="O333" s="19"/>
      <c r="P333" s="84">
        <v>46</v>
      </c>
      <c r="Q333" s="84">
        <v>2160686</v>
      </c>
      <c r="R333" s="84">
        <v>15933857</v>
      </c>
      <c r="S333" s="80">
        <v>83.43</v>
      </c>
      <c r="T333" s="80">
        <v>39.97</v>
      </c>
      <c r="U333" s="19"/>
      <c r="V333" s="84">
        <v>28</v>
      </c>
      <c r="W333" s="84">
        <v>794024</v>
      </c>
      <c r="X333" s="84">
        <v>3656330</v>
      </c>
      <c r="Y333" s="80">
        <v>44.65</v>
      </c>
      <c r="Z333" s="80">
        <v>16.649999999999999</v>
      </c>
    </row>
    <row r="334" spans="1:26" x14ac:dyDescent="0.25">
      <c r="A334" s="19" t="s">
        <v>899</v>
      </c>
      <c r="B334" s="19" t="s">
        <v>107</v>
      </c>
      <c r="C334" s="85" t="s">
        <v>900</v>
      </c>
      <c r="D334" s="84">
        <v>8</v>
      </c>
      <c r="E334" s="84">
        <v>164893</v>
      </c>
      <c r="F334" s="84">
        <v>408169</v>
      </c>
      <c r="G334" s="80">
        <v>10.72</v>
      </c>
      <c r="H334" s="80">
        <v>2.72</v>
      </c>
      <c r="I334" s="19"/>
      <c r="J334" s="84">
        <v>47</v>
      </c>
      <c r="K334" s="84">
        <v>1389570</v>
      </c>
      <c r="L334" s="84">
        <v>4646937</v>
      </c>
      <c r="M334" s="80">
        <v>91.57</v>
      </c>
      <c r="N334" s="80">
        <v>43.13</v>
      </c>
      <c r="O334" s="19"/>
      <c r="P334" s="84">
        <v>30</v>
      </c>
      <c r="Q334" s="84">
        <v>1008463</v>
      </c>
      <c r="R334" s="84">
        <v>3379205</v>
      </c>
      <c r="S334" s="80">
        <v>52.6</v>
      </c>
      <c r="T334" s="80">
        <v>20.6</v>
      </c>
      <c r="U334" s="19"/>
      <c r="V334" s="84">
        <v>32</v>
      </c>
      <c r="W334" s="84">
        <v>876220</v>
      </c>
      <c r="X334" s="84">
        <v>4713128</v>
      </c>
      <c r="Y334" s="80">
        <v>64.97</v>
      </c>
      <c r="Z334" s="80">
        <v>37.71</v>
      </c>
    </row>
    <row r="335" spans="1:26" x14ac:dyDescent="0.25">
      <c r="A335" s="19" t="s">
        <v>901</v>
      </c>
      <c r="B335" s="19" t="s">
        <v>107</v>
      </c>
      <c r="C335" s="85" t="s">
        <v>902</v>
      </c>
      <c r="D335" s="84">
        <v>42</v>
      </c>
      <c r="E335" s="84">
        <v>13637374</v>
      </c>
      <c r="F335" s="84">
        <v>29130343</v>
      </c>
      <c r="G335" s="80">
        <v>319.64</v>
      </c>
      <c r="H335" s="80">
        <v>281.39</v>
      </c>
      <c r="I335" s="19"/>
      <c r="J335" s="84">
        <v>69</v>
      </c>
      <c r="K335" s="84">
        <v>6323711</v>
      </c>
      <c r="L335" s="84">
        <v>19271739</v>
      </c>
      <c r="M335" s="80">
        <v>166.7</v>
      </c>
      <c r="N335" s="80">
        <v>117.36</v>
      </c>
      <c r="O335" s="19"/>
      <c r="P335" s="84">
        <v>412</v>
      </c>
      <c r="Q335" s="84">
        <v>75788606</v>
      </c>
      <c r="R335" s="84">
        <v>193300047</v>
      </c>
      <c r="S335" s="80">
        <v>1483.41</v>
      </c>
      <c r="T335" s="80">
        <v>1139.7</v>
      </c>
      <c r="U335" s="19"/>
      <c r="V335" s="84">
        <v>353</v>
      </c>
      <c r="W335" s="84">
        <v>25895129</v>
      </c>
      <c r="X335" s="84">
        <v>110090232</v>
      </c>
      <c r="Y335" s="80">
        <v>970.11</v>
      </c>
      <c r="Z335" s="80">
        <v>651.07000000000005</v>
      </c>
    </row>
    <row r="336" spans="1:26" x14ac:dyDescent="0.25">
      <c r="A336" s="19" t="s">
        <v>903</v>
      </c>
      <c r="B336" s="19" t="s">
        <v>107</v>
      </c>
      <c r="C336" s="85" t="s">
        <v>904</v>
      </c>
      <c r="D336" s="84">
        <v>38</v>
      </c>
      <c r="E336" s="84">
        <v>4336340</v>
      </c>
      <c r="F336" s="84">
        <v>9118989</v>
      </c>
      <c r="G336" s="80">
        <v>128.53</v>
      </c>
      <c r="H336" s="80">
        <v>92.53</v>
      </c>
      <c r="I336" s="19"/>
      <c r="J336" s="84">
        <v>89</v>
      </c>
      <c r="K336" s="84">
        <v>4073301</v>
      </c>
      <c r="L336" s="84">
        <v>12185092</v>
      </c>
      <c r="M336" s="80">
        <v>187.25</v>
      </c>
      <c r="N336" s="80">
        <v>105.34</v>
      </c>
      <c r="O336" s="19"/>
      <c r="P336" s="84">
        <v>262</v>
      </c>
      <c r="Q336" s="84">
        <v>22570075</v>
      </c>
      <c r="R336" s="84">
        <v>85746611</v>
      </c>
      <c r="S336" s="80">
        <v>675</v>
      </c>
      <c r="T336" s="80">
        <v>421.46</v>
      </c>
      <c r="U336" s="19"/>
      <c r="V336" s="84">
        <v>253</v>
      </c>
      <c r="W336" s="84">
        <v>17228145</v>
      </c>
      <c r="X336" s="84">
        <v>91850257</v>
      </c>
      <c r="Y336" s="80">
        <v>782.73</v>
      </c>
      <c r="Z336" s="80">
        <v>535.04999999999995</v>
      </c>
    </row>
    <row r="337" spans="1:26" x14ac:dyDescent="0.25">
      <c r="A337" s="19" t="s">
        <v>905</v>
      </c>
      <c r="B337" s="19" t="s">
        <v>107</v>
      </c>
      <c r="C337" s="85" t="s">
        <v>906</v>
      </c>
      <c r="D337" s="84">
        <v>2</v>
      </c>
      <c r="E337" s="84"/>
      <c r="F337" s="84"/>
      <c r="G337" s="80"/>
      <c r="H337" s="80"/>
      <c r="I337" s="19"/>
      <c r="J337" s="84">
        <v>9</v>
      </c>
      <c r="K337" s="84">
        <v>970965</v>
      </c>
      <c r="L337" s="84">
        <v>2275353</v>
      </c>
      <c r="M337" s="80">
        <v>26.1</v>
      </c>
      <c r="N337" s="80">
        <v>21.1</v>
      </c>
      <c r="O337" s="19"/>
      <c r="P337" s="84">
        <v>6</v>
      </c>
      <c r="Q337" s="84">
        <v>221494</v>
      </c>
      <c r="R337" s="84">
        <v>585907</v>
      </c>
      <c r="S337" s="80">
        <v>9.4499999999999993</v>
      </c>
      <c r="T337" s="80">
        <v>2.4500000000000002</v>
      </c>
      <c r="U337" s="19"/>
      <c r="V337" s="84">
        <v>4</v>
      </c>
      <c r="W337" s="84">
        <v>57295</v>
      </c>
      <c r="X337" s="84">
        <v>129502</v>
      </c>
      <c r="Y337" s="80">
        <v>4.9000000000000004</v>
      </c>
      <c r="Z337" s="80">
        <v>0.9</v>
      </c>
    </row>
    <row r="338" spans="1:26" x14ac:dyDescent="0.25">
      <c r="A338" s="19" t="s">
        <v>907</v>
      </c>
      <c r="B338" s="19" t="s">
        <v>107</v>
      </c>
      <c r="C338" s="85" t="s">
        <v>908</v>
      </c>
      <c r="D338" s="84">
        <v>36</v>
      </c>
      <c r="E338" s="84">
        <v>1816146</v>
      </c>
      <c r="F338" s="84">
        <v>6663191</v>
      </c>
      <c r="G338" s="80">
        <v>88.96</v>
      </c>
      <c r="H338" s="80">
        <v>53.98</v>
      </c>
      <c r="I338" s="19"/>
      <c r="J338" s="84">
        <v>37</v>
      </c>
      <c r="K338" s="84">
        <v>2883484</v>
      </c>
      <c r="L338" s="84">
        <v>6837150</v>
      </c>
      <c r="M338" s="80">
        <v>105.44</v>
      </c>
      <c r="N338" s="80">
        <v>72.23</v>
      </c>
      <c r="O338" s="19"/>
      <c r="P338" s="84">
        <v>112</v>
      </c>
      <c r="Q338" s="84">
        <v>3375461</v>
      </c>
      <c r="R338" s="84">
        <v>21817503</v>
      </c>
      <c r="S338" s="80">
        <v>176.8</v>
      </c>
      <c r="T338" s="80">
        <v>70.180000000000007</v>
      </c>
      <c r="U338" s="19"/>
      <c r="V338" s="84">
        <v>63</v>
      </c>
      <c r="W338" s="84">
        <v>1335367</v>
      </c>
      <c r="X338" s="84">
        <v>7589473</v>
      </c>
      <c r="Y338" s="80">
        <v>115.19</v>
      </c>
      <c r="Z338" s="80">
        <v>50.79</v>
      </c>
    </row>
    <row r="339" spans="1:26" x14ac:dyDescent="0.25">
      <c r="A339" s="19" t="s">
        <v>909</v>
      </c>
      <c r="B339" s="19" t="s">
        <v>107</v>
      </c>
      <c r="C339" s="85" t="s">
        <v>910</v>
      </c>
      <c r="D339" s="84">
        <v>27</v>
      </c>
      <c r="E339" s="84">
        <v>5941323</v>
      </c>
      <c r="F339" s="84">
        <v>14850554</v>
      </c>
      <c r="G339" s="80">
        <v>39.81</v>
      </c>
      <c r="H339" s="80">
        <v>19.809999999999999</v>
      </c>
      <c r="I339" s="19"/>
      <c r="J339" s="84">
        <v>28</v>
      </c>
      <c r="K339" s="84">
        <v>2089404</v>
      </c>
      <c r="L339" s="84">
        <v>3326882</v>
      </c>
      <c r="M339" s="80">
        <v>60.81</v>
      </c>
      <c r="N339" s="80">
        <v>38.1</v>
      </c>
      <c r="O339" s="19"/>
      <c r="P339" s="84">
        <v>67</v>
      </c>
      <c r="Q339" s="84">
        <v>4865669</v>
      </c>
      <c r="R339" s="84">
        <v>14302740</v>
      </c>
      <c r="S339" s="80">
        <v>220.84</v>
      </c>
      <c r="T339" s="80">
        <v>151.91999999999999</v>
      </c>
      <c r="U339" s="19"/>
      <c r="V339" s="84">
        <v>59</v>
      </c>
      <c r="W339" s="84">
        <v>1418108</v>
      </c>
      <c r="X339" s="84">
        <v>6001613</v>
      </c>
      <c r="Y339" s="80">
        <v>104.31</v>
      </c>
      <c r="Z339" s="80">
        <v>42.33</v>
      </c>
    </row>
    <row r="340" spans="1:26" x14ac:dyDescent="0.25">
      <c r="A340" s="19" t="s">
        <v>911</v>
      </c>
      <c r="B340" s="19" t="s">
        <v>107</v>
      </c>
      <c r="C340" s="85" t="s">
        <v>912</v>
      </c>
      <c r="D340" s="84">
        <v>63</v>
      </c>
      <c r="E340" s="84">
        <v>2052084</v>
      </c>
      <c r="F340" s="84">
        <v>6033517</v>
      </c>
      <c r="G340" s="80">
        <v>107.5</v>
      </c>
      <c r="H340" s="80">
        <v>62.01</v>
      </c>
      <c r="I340" s="19"/>
      <c r="J340" s="84">
        <v>73</v>
      </c>
      <c r="K340" s="84">
        <v>7445241</v>
      </c>
      <c r="L340" s="84">
        <v>17906656</v>
      </c>
      <c r="M340" s="80">
        <v>227.77</v>
      </c>
      <c r="N340" s="80">
        <v>183.29</v>
      </c>
      <c r="O340" s="19"/>
      <c r="P340" s="84">
        <v>258</v>
      </c>
      <c r="Q340" s="84">
        <v>16434383</v>
      </c>
      <c r="R340" s="84">
        <v>80862597</v>
      </c>
      <c r="S340" s="80">
        <v>602.87</v>
      </c>
      <c r="T340" s="80">
        <v>372.77</v>
      </c>
      <c r="U340" s="19"/>
      <c r="V340" s="84">
        <v>216</v>
      </c>
      <c r="W340" s="84">
        <v>6685038</v>
      </c>
      <c r="X340" s="84">
        <v>28124255</v>
      </c>
      <c r="Y340" s="80">
        <v>344.25</v>
      </c>
      <c r="Z340" s="80">
        <v>155.55000000000001</v>
      </c>
    </row>
    <row r="341" spans="1:26" x14ac:dyDescent="0.25">
      <c r="A341" s="19" t="s">
        <v>913</v>
      </c>
      <c r="B341" s="19" t="s">
        <v>107</v>
      </c>
      <c r="C341" s="85" t="s">
        <v>914</v>
      </c>
      <c r="D341" s="84">
        <v>19</v>
      </c>
      <c r="E341" s="84">
        <v>7992034</v>
      </c>
      <c r="F341" s="84">
        <v>27957640</v>
      </c>
      <c r="G341" s="80">
        <v>184.21</v>
      </c>
      <c r="H341" s="80">
        <v>170.21</v>
      </c>
      <c r="I341" s="19"/>
      <c r="J341" s="84">
        <v>32</v>
      </c>
      <c r="K341" s="84">
        <v>23456735</v>
      </c>
      <c r="L341" s="84">
        <v>86527576</v>
      </c>
      <c r="M341" s="80">
        <v>471.6</v>
      </c>
      <c r="N341" s="80">
        <v>443.06</v>
      </c>
      <c r="O341" s="19"/>
      <c r="P341" s="84">
        <v>71</v>
      </c>
      <c r="Q341" s="84">
        <v>7002883</v>
      </c>
      <c r="R341" s="84">
        <v>18451198</v>
      </c>
      <c r="S341" s="80">
        <v>189.33</v>
      </c>
      <c r="T341" s="80">
        <v>135.63</v>
      </c>
      <c r="U341" s="19"/>
      <c r="V341" s="84">
        <v>34</v>
      </c>
      <c r="W341" s="84">
        <v>5732504</v>
      </c>
      <c r="X341" s="84">
        <v>12135620</v>
      </c>
      <c r="Y341" s="80">
        <v>144.44999999999999</v>
      </c>
      <c r="Z341" s="80">
        <v>109.49</v>
      </c>
    </row>
    <row r="342" spans="1:26" x14ac:dyDescent="0.25">
      <c r="A342" s="19" t="s">
        <v>915</v>
      </c>
      <c r="B342" s="19" t="s">
        <v>107</v>
      </c>
      <c r="C342" s="85" t="s">
        <v>916</v>
      </c>
      <c r="D342" s="84">
        <v>10</v>
      </c>
      <c r="E342" s="84">
        <v>898058</v>
      </c>
      <c r="F342" s="84">
        <v>2642836</v>
      </c>
      <c r="G342" s="80">
        <v>27.29</v>
      </c>
      <c r="H342" s="80">
        <v>17.29</v>
      </c>
      <c r="I342" s="19"/>
      <c r="J342" s="84">
        <v>11</v>
      </c>
      <c r="K342" s="84">
        <v>1394478</v>
      </c>
      <c r="L342" s="84">
        <v>3795208</v>
      </c>
      <c r="M342" s="80">
        <v>30.6</v>
      </c>
      <c r="N342" s="80">
        <v>23.48</v>
      </c>
      <c r="O342" s="19"/>
      <c r="P342" s="84">
        <v>32</v>
      </c>
      <c r="Q342" s="84">
        <v>956832</v>
      </c>
      <c r="R342" s="84">
        <v>2628617</v>
      </c>
      <c r="S342" s="80">
        <v>47.27</v>
      </c>
      <c r="T342" s="80">
        <v>15.27</v>
      </c>
      <c r="U342" s="19"/>
      <c r="V342" s="84">
        <v>18</v>
      </c>
      <c r="W342" s="84">
        <v>348182</v>
      </c>
      <c r="X342" s="84">
        <v>669895</v>
      </c>
      <c r="Y342" s="80">
        <v>25.84</v>
      </c>
      <c r="Z342" s="80">
        <v>8.84</v>
      </c>
    </row>
    <row r="343" spans="1:26" x14ac:dyDescent="0.25">
      <c r="A343" s="19" t="s">
        <v>917</v>
      </c>
      <c r="B343" s="19" t="s">
        <v>107</v>
      </c>
      <c r="C343" s="85" t="s">
        <v>918</v>
      </c>
      <c r="D343" s="84">
        <v>54</v>
      </c>
      <c r="E343" s="84">
        <v>4481675</v>
      </c>
      <c r="F343" s="84">
        <v>19468026</v>
      </c>
      <c r="G343" s="80">
        <v>176.66</v>
      </c>
      <c r="H343" s="80">
        <v>120.66</v>
      </c>
      <c r="I343" s="19"/>
      <c r="J343" s="84">
        <v>99</v>
      </c>
      <c r="K343" s="84">
        <v>5762782</v>
      </c>
      <c r="L343" s="84">
        <v>18095252</v>
      </c>
      <c r="M343" s="80">
        <v>254</v>
      </c>
      <c r="N343" s="80">
        <v>155.07</v>
      </c>
      <c r="O343" s="19"/>
      <c r="P343" s="84">
        <v>269</v>
      </c>
      <c r="Q343" s="84">
        <v>22879145</v>
      </c>
      <c r="R343" s="84">
        <v>47813967</v>
      </c>
      <c r="S343" s="80">
        <v>603.59</v>
      </c>
      <c r="T343" s="80">
        <v>327.73</v>
      </c>
      <c r="U343" s="19"/>
      <c r="V343" s="84">
        <v>180</v>
      </c>
      <c r="W343" s="84">
        <v>3817134</v>
      </c>
      <c r="X343" s="84">
        <v>16631330</v>
      </c>
      <c r="Y343" s="80">
        <v>316.35000000000002</v>
      </c>
      <c r="Z343" s="80">
        <v>107.81</v>
      </c>
    </row>
    <row r="344" spans="1:26" x14ac:dyDescent="0.25">
      <c r="A344" s="19" t="s">
        <v>919</v>
      </c>
      <c r="B344" s="19" t="s">
        <v>107</v>
      </c>
      <c r="C344" s="85" t="s">
        <v>920</v>
      </c>
      <c r="D344" s="84">
        <v>34</v>
      </c>
      <c r="E344" s="84">
        <v>2542140</v>
      </c>
      <c r="F344" s="84">
        <v>5701978</v>
      </c>
      <c r="G344" s="80">
        <v>78.16</v>
      </c>
      <c r="H344" s="80">
        <v>43.24</v>
      </c>
      <c r="I344" s="19"/>
      <c r="J344" s="84">
        <v>29</v>
      </c>
      <c r="K344" s="84">
        <v>1584048</v>
      </c>
      <c r="L344" s="84">
        <v>4439483</v>
      </c>
      <c r="M344" s="80">
        <v>62.58</v>
      </c>
      <c r="N344" s="80">
        <v>31.58</v>
      </c>
      <c r="O344" s="19"/>
      <c r="P344" s="84">
        <v>79</v>
      </c>
      <c r="Q344" s="84">
        <v>2928838</v>
      </c>
      <c r="R344" s="84">
        <v>8551097</v>
      </c>
      <c r="S344" s="80">
        <v>115.63</v>
      </c>
      <c r="T344" s="80">
        <v>38.840000000000003</v>
      </c>
      <c r="U344" s="19"/>
      <c r="V344" s="84">
        <v>41</v>
      </c>
      <c r="W344" s="84">
        <v>1346312</v>
      </c>
      <c r="X344" s="84">
        <v>3619016</v>
      </c>
      <c r="Y344" s="80">
        <v>86.82</v>
      </c>
      <c r="Z344" s="80">
        <v>41.82</v>
      </c>
    </row>
    <row r="345" spans="1:26" x14ac:dyDescent="0.25">
      <c r="A345" s="19" t="s">
        <v>921</v>
      </c>
      <c r="B345" s="19" t="s">
        <v>107</v>
      </c>
      <c r="C345" s="85" t="s">
        <v>922</v>
      </c>
      <c r="D345" s="84">
        <v>29</v>
      </c>
      <c r="E345" s="84">
        <v>2656870</v>
      </c>
      <c r="F345" s="84">
        <v>6287614</v>
      </c>
      <c r="G345" s="80">
        <v>101.72</v>
      </c>
      <c r="H345" s="80">
        <v>81.03</v>
      </c>
      <c r="I345" s="19"/>
      <c r="J345" s="84">
        <v>64</v>
      </c>
      <c r="K345" s="84">
        <v>9170887</v>
      </c>
      <c r="L345" s="84">
        <v>34341637</v>
      </c>
      <c r="M345" s="80">
        <v>242.67</v>
      </c>
      <c r="N345" s="80">
        <v>196.21</v>
      </c>
      <c r="O345" s="19"/>
      <c r="P345" s="84">
        <v>162</v>
      </c>
      <c r="Q345" s="84">
        <v>8911877</v>
      </c>
      <c r="R345" s="84">
        <v>24893148</v>
      </c>
      <c r="S345" s="80">
        <v>508.2</v>
      </c>
      <c r="T345" s="80">
        <v>347.23</v>
      </c>
      <c r="U345" s="19"/>
      <c r="V345" s="84">
        <v>122</v>
      </c>
      <c r="W345" s="84">
        <v>3686909</v>
      </c>
      <c r="X345" s="84">
        <v>11759364</v>
      </c>
      <c r="Y345" s="80">
        <v>210.77</v>
      </c>
      <c r="Z345" s="80">
        <v>103.46</v>
      </c>
    </row>
    <row r="346" spans="1:26" x14ac:dyDescent="0.25">
      <c r="A346" s="19" t="s">
        <v>923</v>
      </c>
      <c r="B346" s="19" t="s">
        <v>107</v>
      </c>
      <c r="C346" s="85" t="s">
        <v>924</v>
      </c>
      <c r="D346" s="84">
        <v>3</v>
      </c>
      <c r="E346" s="84">
        <v>49005</v>
      </c>
      <c r="F346" s="84">
        <v>118847</v>
      </c>
      <c r="G346" s="80">
        <v>5</v>
      </c>
      <c r="H346" s="80">
        <v>0</v>
      </c>
      <c r="I346" s="19"/>
      <c r="J346" s="84">
        <v>11</v>
      </c>
      <c r="K346" s="84">
        <v>1064500</v>
      </c>
      <c r="L346" s="84">
        <v>4149528</v>
      </c>
      <c r="M346" s="80">
        <v>31.6</v>
      </c>
      <c r="N346" s="80">
        <v>17.100000000000001</v>
      </c>
      <c r="O346" s="19"/>
      <c r="P346" s="84">
        <v>17</v>
      </c>
      <c r="Q346" s="84">
        <v>301693</v>
      </c>
      <c r="R346" s="84">
        <v>1272329</v>
      </c>
      <c r="S346" s="80">
        <v>19.47</v>
      </c>
      <c r="T346" s="80">
        <v>2.97</v>
      </c>
      <c r="U346" s="19"/>
      <c r="V346" s="84">
        <v>11</v>
      </c>
      <c r="W346" s="84">
        <v>180116</v>
      </c>
      <c r="X346" s="84">
        <v>471164</v>
      </c>
      <c r="Y346" s="80">
        <v>13.17</v>
      </c>
      <c r="Z346" s="80">
        <v>1.81</v>
      </c>
    </row>
    <row r="347" spans="1:26" x14ac:dyDescent="0.25">
      <c r="A347" s="19" t="s">
        <v>925</v>
      </c>
      <c r="B347" s="19" t="s">
        <v>107</v>
      </c>
      <c r="C347" s="85" t="s">
        <v>926</v>
      </c>
      <c r="D347" s="84">
        <v>10</v>
      </c>
      <c r="E347" s="84">
        <v>17411222</v>
      </c>
      <c r="F347" s="84">
        <v>31030522</v>
      </c>
      <c r="G347" s="80">
        <v>213.79</v>
      </c>
      <c r="H347" s="80">
        <v>205.79</v>
      </c>
      <c r="I347" s="19"/>
      <c r="J347" s="84">
        <v>12</v>
      </c>
      <c r="K347" s="84">
        <v>48632973</v>
      </c>
      <c r="L347" s="84">
        <v>117856999</v>
      </c>
      <c r="M347" s="80">
        <v>860.99</v>
      </c>
      <c r="N347" s="80">
        <v>851.99</v>
      </c>
      <c r="O347" s="19"/>
      <c r="P347" s="84">
        <v>25</v>
      </c>
      <c r="Q347" s="84">
        <v>1357247</v>
      </c>
      <c r="R347" s="84">
        <v>3443151</v>
      </c>
      <c r="S347" s="80">
        <v>50.53</v>
      </c>
      <c r="T347" s="80">
        <v>31.28</v>
      </c>
      <c r="U347" s="19"/>
      <c r="V347" s="84">
        <v>16</v>
      </c>
      <c r="W347" s="84">
        <v>526118</v>
      </c>
      <c r="X347" s="84">
        <v>1765135</v>
      </c>
      <c r="Y347" s="80">
        <v>36.340000000000003</v>
      </c>
      <c r="Z347" s="80">
        <v>16.34</v>
      </c>
    </row>
    <row r="348" spans="1:26" x14ac:dyDescent="0.25">
      <c r="A348" s="19" t="s">
        <v>927</v>
      </c>
      <c r="B348" s="19" t="s">
        <v>107</v>
      </c>
      <c r="C348" s="85" t="s">
        <v>928</v>
      </c>
      <c r="D348" s="84">
        <v>5</v>
      </c>
      <c r="E348" s="84">
        <v>517321</v>
      </c>
      <c r="F348" s="84">
        <v>2012795</v>
      </c>
      <c r="G348" s="80">
        <v>16.309999999999999</v>
      </c>
      <c r="H348" s="80">
        <v>12.31</v>
      </c>
      <c r="I348" s="19"/>
      <c r="J348" s="84">
        <v>7</v>
      </c>
      <c r="K348" s="84">
        <v>255205</v>
      </c>
      <c r="L348" s="84">
        <v>783444</v>
      </c>
      <c r="M348" s="80">
        <v>12.98</v>
      </c>
      <c r="N348" s="80">
        <v>7.98</v>
      </c>
      <c r="O348" s="19"/>
      <c r="P348" s="84">
        <v>31</v>
      </c>
      <c r="Q348" s="84">
        <v>657802</v>
      </c>
      <c r="R348" s="84">
        <v>6038860</v>
      </c>
      <c r="S348" s="80">
        <v>40.57</v>
      </c>
      <c r="T348" s="80">
        <v>11.85</v>
      </c>
      <c r="U348" s="19"/>
      <c r="V348" s="84">
        <v>18</v>
      </c>
      <c r="W348" s="84">
        <v>463701</v>
      </c>
      <c r="X348" s="84">
        <v>1304742</v>
      </c>
      <c r="Y348" s="80">
        <v>24.02</v>
      </c>
      <c r="Z348" s="80">
        <v>5.77</v>
      </c>
    </row>
    <row r="349" spans="1:26" x14ac:dyDescent="0.25">
      <c r="A349" s="19" t="s">
        <v>929</v>
      </c>
      <c r="B349" s="19" t="s">
        <v>107</v>
      </c>
      <c r="C349" s="85" t="s">
        <v>930</v>
      </c>
      <c r="D349" s="84">
        <v>29</v>
      </c>
      <c r="E349" s="84">
        <v>2034192</v>
      </c>
      <c r="F349" s="84">
        <v>7665748</v>
      </c>
      <c r="G349" s="80">
        <v>68.040000000000006</v>
      </c>
      <c r="H349" s="80">
        <v>45.04</v>
      </c>
      <c r="I349" s="19"/>
      <c r="J349" s="84">
        <v>38</v>
      </c>
      <c r="K349" s="84">
        <v>350146</v>
      </c>
      <c r="L349" s="84">
        <v>3149335</v>
      </c>
      <c r="M349" s="80">
        <v>64.19</v>
      </c>
      <c r="N349" s="80">
        <v>34.33</v>
      </c>
      <c r="O349" s="19"/>
      <c r="P349" s="84">
        <v>140</v>
      </c>
      <c r="Q349" s="84">
        <v>7497828</v>
      </c>
      <c r="R349" s="84">
        <v>35054447</v>
      </c>
      <c r="S349" s="80">
        <v>307.75</v>
      </c>
      <c r="T349" s="80">
        <v>176.62</v>
      </c>
      <c r="U349" s="19"/>
      <c r="V349" s="84">
        <v>119</v>
      </c>
      <c r="W349" s="84">
        <v>2637310</v>
      </c>
      <c r="X349" s="84">
        <v>9722267</v>
      </c>
      <c r="Y349" s="80">
        <v>207.57</v>
      </c>
      <c r="Z349" s="80">
        <v>100.96</v>
      </c>
    </row>
    <row r="350" spans="1:26" x14ac:dyDescent="0.25">
      <c r="A350" s="19" t="s">
        <v>931</v>
      </c>
      <c r="B350" s="19" t="s">
        <v>107</v>
      </c>
      <c r="C350" s="85" t="s">
        <v>932</v>
      </c>
      <c r="D350" s="84">
        <v>33</v>
      </c>
      <c r="E350" s="84">
        <v>9265140</v>
      </c>
      <c r="F350" s="84">
        <v>39299083</v>
      </c>
      <c r="G350" s="80">
        <v>221.08</v>
      </c>
      <c r="H350" s="80">
        <v>192.58</v>
      </c>
      <c r="I350" s="19"/>
      <c r="J350" s="84">
        <v>53</v>
      </c>
      <c r="K350" s="84">
        <v>31097185</v>
      </c>
      <c r="L350" s="84">
        <v>121322400</v>
      </c>
      <c r="M350" s="80">
        <v>520.58000000000004</v>
      </c>
      <c r="N350" s="80">
        <v>486.93</v>
      </c>
      <c r="O350" s="19"/>
      <c r="P350" s="84">
        <v>85</v>
      </c>
      <c r="Q350" s="84">
        <v>4579307</v>
      </c>
      <c r="R350" s="84">
        <v>11077112</v>
      </c>
      <c r="S350" s="80">
        <v>189.51</v>
      </c>
      <c r="T350" s="80">
        <v>104.76</v>
      </c>
      <c r="U350" s="19"/>
      <c r="V350" s="84">
        <v>68</v>
      </c>
      <c r="W350" s="84">
        <v>1729063</v>
      </c>
      <c r="X350" s="84">
        <v>5313045</v>
      </c>
      <c r="Y350" s="80">
        <v>123.52</v>
      </c>
      <c r="Z350" s="80">
        <v>37.630000000000003</v>
      </c>
    </row>
    <row r="351" spans="1:26" x14ac:dyDescent="0.25">
      <c r="A351" s="19" t="s">
        <v>933</v>
      </c>
      <c r="B351" s="19" t="s">
        <v>107</v>
      </c>
      <c r="C351" s="85" t="s">
        <v>934</v>
      </c>
      <c r="D351" s="84">
        <v>25</v>
      </c>
      <c r="E351" s="84">
        <v>7860636</v>
      </c>
      <c r="F351" s="84">
        <v>27351142</v>
      </c>
      <c r="G351" s="80">
        <v>236.12</v>
      </c>
      <c r="H351" s="80">
        <v>215.12</v>
      </c>
      <c r="I351" s="19"/>
      <c r="J351" s="84">
        <v>11</v>
      </c>
      <c r="K351" s="84">
        <v>581005</v>
      </c>
      <c r="L351" s="84">
        <v>1033466</v>
      </c>
      <c r="M351" s="80">
        <v>26.16</v>
      </c>
      <c r="N351" s="80">
        <v>11.16</v>
      </c>
      <c r="O351" s="19"/>
      <c r="P351" s="84">
        <v>43</v>
      </c>
      <c r="Q351" s="84">
        <v>1240060</v>
      </c>
      <c r="R351" s="84">
        <v>3462775</v>
      </c>
      <c r="S351" s="80">
        <v>61.46</v>
      </c>
      <c r="T351" s="80">
        <v>17.45</v>
      </c>
      <c r="U351" s="19"/>
      <c r="V351" s="84">
        <v>40</v>
      </c>
      <c r="W351" s="84">
        <v>994298</v>
      </c>
      <c r="X351" s="84">
        <v>2805797</v>
      </c>
      <c r="Y351" s="80">
        <v>91.26</v>
      </c>
      <c r="Z351" s="80">
        <v>47.91</v>
      </c>
    </row>
    <row r="352" spans="1:26" x14ac:dyDescent="0.25">
      <c r="A352" s="19" t="s">
        <v>935</v>
      </c>
      <c r="B352" s="19" t="s">
        <v>107</v>
      </c>
      <c r="C352" s="85" t="s">
        <v>936</v>
      </c>
      <c r="D352" s="84">
        <v>3</v>
      </c>
      <c r="E352" s="84">
        <v>27434</v>
      </c>
      <c r="F352" s="84">
        <v>47683</v>
      </c>
      <c r="G352" s="80">
        <v>3</v>
      </c>
      <c r="H352" s="80">
        <v>0</v>
      </c>
      <c r="I352" s="19"/>
      <c r="J352" s="84">
        <v>13</v>
      </c>
      <c r="K352" s="84">
        <v>546790</v>
      </c>
      <c r="L352" s="84">
        <v>1248192</v>
      </c>
      <c r="M352" s="80">
        <v>23.14</v>
      </c>
      <c r="N352" s="80">
        <v>10.050000000000001</v>
      </c>
      <c r="O352" s="19"/>
      <c r="P352" s="84">
        <v>41</v>
      </c>
      <c r="Q352" s="84">
        <v>2672247</v>
      </c>
      <c r="R352" s="84">
        <v>9099744</v>
      </c>
      <c r="S352" s="80">
        <v>156.63999999999999</v>
      </c>
      <c r="T352" s="80">
        <v>121.01</v>
      </c>
      <c r="U352" s="19"/>
      <c r="V352" s="84">
        <v>20</v>
      </c>
      <c r="W352" s="84">
        <v>764218</v>
      </c>
      <c r="X352" s="84">
        <v>5466651</v>
      </c>
      <c r="Y352" s="80">
        <v>35.270000000000003</v>
      </c>
      <c r="Z352" s="80">
        <v>17.27</v>
      </c>
    </row>
    <row r="353" spans="1:26" x14ac:dyDescent="0.25">
      <c r="A353" s="19" t="s">
        <v>937</v>
      </c>
      <c r="B353" s="19" t="s">
        <v>107</v>
      </c>
      <c r="C353" s="85" t="s">
        <v>938</v>
      </c>
      <c r="D353" s="84">
        <v>7</v>
      </c>
      <c r="E353" s="84">
        <v>326368</v>
      </c>
      <c r="F353" s="84">
        <v>1962159</v>
      </c>
      <c r="G353" s="80">
        <v>13.23</v>
      </c>
      <c r="H353" s="80">
        <v>9.52</v>
      </c>
      <c r="I353" s="19"/>
      <c r="J353" s="84">
        <v>9</v>
      </c>
      <c r="K353" s="84">
        <v>899593</v>
      </c>
      <c r="L353" s="84">
        <v>1951256</v>
      </c>
      <c r="M353" s="80">
        <v>27.29</v>
      </c>
      <c r="N353" s="80">
        <v>19.29</v>
      </c>
      <c r="O353" s="19"/>
      <c r="P353" s="84">
        <v>22</v>
      </c>
      <c r="Q353" s="84">
        <v>1191389</v>
      </c>
      <c r="R353" s="84">
        <v>5723073</v>
      </c>
      <c r="S353" s="80">
        <v>43.95</v>
      </c>
      <c r="T353" s="80">
        <v>22.13</v>
      </c>
      <c r="U353" s="19"/>
      <c r="V353" s="84">
        <v>8</v>
      </c>
      <c r="W353" s="84">
        <v>115583</v>
      </c>
      <c r="X353" s="84">
        <v>364124</v>
      </c>
      <c r="Y353" s="80">
        <v>10.98</v>
      </c>
      <c r="Z353" s="80">
        <v>2.73</v>
      </c>
    </row>
    <row r="354" spans="1:26" x14ac:dyDescent="0.25">
      <c r="A354" s="19" t="s">
        <v>939</v>
      </c>
      <c r="B354" s="19" t="s">
        <v>107</v>
      </c>
      <c r="C354" s="85" t="s">
        <v>940</v>
      </c>
      <c r="D354" s="84">
        <v>12</v>
      </c>
      <c r="E354" s="84">
        <v>652757</v>
      </c>
      <c r="F354" s="84">
        <v>1144053</v>
      </c>
      <c r="G354" s="80">
        <v>32.31</v>
      </c>
      <c r="H354" s="80">
        <v>21.96</v>
      </c>
      <c r="I354" s="19"/>
      <c r="J354" s="84">
        <v>18</v>
      </c>
      <c r="K354" s="84">
        <v>555694</v>
      </c>
      <c r="L354" s="84">
        <v>1636197</v>
      </c>
      <c r="M354" s="80">
        <v>32.71</v>
      </c>
      <c r="N354" s="80">
        <v>18.71</v>
      </c>
      <c r="O354" s="19"/>
      <c r="P354" s="84">
        <v>61</v>
      </c>
      <c r="Q354" s="84">
        <v>2065408</v>
      </c>
      <c r="R354" s="84">
        <v>10193259</v>
      </c>
      <c r="S354" s="80">
        <v>94</v>
      </c>
      <c r="T354" s="80">
        <v>35.21</v>
      </c>
      <c r="U354" s="19"/>
      <c r="V354" s="84">
        <v>30</v>
      </c>
      <c r="W354" s="84">
        <v>527107</v>
      </c>
      <c r="X354" s="84">
        <v>2881573</v>
      </c>
      <c r="Y354" s="80">
        <v>47.57</v>
      </c>
      <c r="Z354" s="80">
        <v>16.739999999999998</v>
      </c>
    </row>
    <row r="355" spans="1:26" x14ac:dyDescent="0.25">
      <c r="A355" s="19" t="s">
        <v>941</v>
      </c>
      <c r="B355" s="19" t="s">
        <v>107</v>
      </c>
      <c r="C355" s="85" t="s">
        <v>942</v>
      </c>
      <c r="D355" s="84">
        <v>1</v>
      </c>
      <c r="E355" s="84"/>
      <c r="F355" s="84"/>
      <c r="G355" s="80"/>
      <c r="H355" s="80"/>
      <c r="I355" s="19"/>
      <c r="J355" s="84"/>
      <c r="K355" s="84"/>
      <c r="L355" s="84"/>
      <c r="M355" s="80"/>
      <c r="N355" s="80"/>
      <c r="O355" s="19"/>
      <c r="P355" s="84">
        <v>3</v>
      </c>
      <c r="Q355" s="84">
        <v>64419</v>
      </c>
      <c r="R355" s="84">
        <v>215723</v>
      </c>
      <c r="S355" s="80">
        <v>3</v>
      </c>
      <c r="T355" s="80">
        <v>0</v>
      </c>
      <c r="U355" s="19"/>
      <c r="V355" s="84">
        <v>3</v>
      </c>
      <c r="W355" s="84">
        <v>37064</v>
      </c>
      <c r="X355" s="84">
        <v>62510</v>
      </c>
      <c r="Y355" s="80">
        <v>3.67</v>
      </c>
      <c r="Z355" s="80">
        <v>0.67</v>
      </c>
    </row>
    <row r="356" spans="1:26" x14ac:dyDescent="0.25">
      <c r="A356" s="19" t="s">
        <v>943</v>
      </c>
      <c r="B356" s="19" t="s">
        <v>107</v>
      </c>
      <c r="C356" s="85" t="s">
        <v>944</v>
      </c>
      <c r="D356" s="84">
        <v>22</v>
      </c>
      <c r="E356" s="84">
        <v>1699494</v>
      </c>
      <c r="F356" s="84">
        <v>5203316</v>
      </c>
      <c r="G356" s="80">
        <v>58.48</v>
      </c>
      <c r="H356" s="80">
        <v>43.08</v>
      </c>
      <c r="I356" s="19"/>
      <c r="J356" s="84">
        <v>15</v>
      </c>
      <c r="K356" s="84">
        <v>5229321</v>
      </c>
      <c r="L356" s="84">
        <v>16687399</v>
      </c>
      <c r="M356" s="80">
        <v>89.44</v>
      </c>
      <c r="N356" s="80">
        <v>73.86</v>
      </c>
      <c r="O356" s="19"/>
      <c r="P356" s="84">
        <v>77</v>
      </c>
      <c r="Q356" s="84">
        <v>8559213</v>
      </c>
      <c r="R356" s="84">
        <v>18795205</v>
      </c>
      <c r="S356" s="80">
        <v>302.61</v>
      </c>
      <c r="T356" s="80">
        <v>241.64</v>
      </c>
      <c r="U356" s="19"/>
      <c r="V356" s="84">
        <v>32</v>
      </c>
      <c r="W356" s="84">
        <v>1782452</v>
      </c>
      <c r="X356" s="84">
        <v>8520392</v>
      </c>
      <c r="Y356" s="80">
        <v>61.24</v>
      </c>
      <c r="Z356" s="80">
        <v>34.58</v>
      </c>
    </row>
    <row r="357" spans="1:26" x14ac:dyDescent="0.25">
      <c r="A357" s="19" t="s">
        <v>945</v>
      </c>
      <c r="B357" s="19" t="s">
        <v>107</v>
      </c>
      <c r="C357" s="85" t="s">
        <v>946</v>
      </c>
      <c r="D357" s="84">
        <v>10</v>
      </c>
      <c r="E357" s="84">
        <v>406001</v>
      </c>
      <c r="F357" s="84">
        <v>1126045</v>
      </c>
      <c r="G357" s="80">
        <v>19.54</v>
      </c>
      <c r="H357" s="80">
        <v>9.5399999999999991</v>
      </c>
      <c r="I357" s="19"/>
      <c r="J357" s="84">
        <v>17</v>
      </c>
      <c r="K357" s="84">
        <v>1844447</v>
      </c>
      <c r="L357" s="84">
        <v>4583759</v>
      </c>
      <c r="M357" s="80">
        <v>51.08</v>
      </c>
      <c r="N357" s="80">
        <v>36.08</v>
      </c>
      <c r="O357" s="19"/>
      <c r="P357" s="84">
        <v>31</v>
      </c>
      <c r="Q357" s="84">
        <v>1308759</v>
      </c>
      <c r="R357" s="84">
        <v>3370982</v>
      </c>
      <c r="S357" s="80">
        <v>53.89</v>
      </c>
      <c r="T357" s="80">
        <v>21.89</v>
      </c>
      <c r="U357" s="19"/>
      <c r="V357" s="84">
        <v>19</v>
      </c>
      <c r="W357" s="84">
        <v>464935</v>
      </c>
      <c r="X357" s="84">
        <v>1168558</v>
      </c>
      <c r="Y357" s="80">
        <v>35.07</v>
      </c>
      <c r="Z357" s="80">
        <v>16.07</v>
      </c>
    </row>
    <row r="358" spans="1:26" x14ac:dyDescent="0.25">
      <c r="A358" s="19" t="s">
        <v>947</v>
      </c>
      <c r="B358" s="19" t="s">
        <v>107</v>
      </c>
      <c r="C358" s="85" t="s">
        <v>948</v>
      </c>
      <c r="D358" s="84">
        <v>11</v>
      </c>
      <c r="E358" s="84">
        <v>5122286</v>
      </c>
      <c r="F358" s="84">
        <v>9571664</v>
      </c>
      <c r="G358" s="80">
        <v>81.38</v>
      </c>
      <c r="H358" s="80">
        <v>74.38</v>
      </c>
      <c r="I358" s="19"/>
      <c r="J358" s="84">
        <v>15</v>
      </c>
      <c r="K358" s="84">
        <v>1791892</v>
      </c>
      <c r="L358" s="84">
        <v>4249721</v>
      </c>
      <c r="M358" s="80">
        <v>54</v>
      </c>
      <c r="N358" s="80">
        <v>43</v>
      </c>
      <c r="O358" s="19"/>
      <c r="P358" s="84">
        <v>76</v>
      </c>
      <c r="Q358" s="84">
        <v>8379325</v>
      </c>
      <c r="R358" s="84">
        <v>32161372</v>
      </c>
      <c r="S358" s="80">
        <v>158.86000000000001</v>
      </c>
      <c r="T358" s="80">
        <v>87.48</v>
      </c>
      <c r="U358" s="19"/>
      <c r="V358" s="84">
        <v>31</v>
      </c>
      <c r="W358" s="84">
        <v>-913788</v>
      </c>
      <c r="X358" s="84">
        <v>4191914</v>
      </c>
      <c r="Y358" s="80">
        <v>56.59</v>
      </c>
      <c r="Z358" s="80">
        <v>28.61</v>
      </c>
    </row>
    <row r="359" spans="1:26" x14ac:dyDescent="0.25">
      <c r="A359" s="19" t="s">
        <v>949</v>
      </c>
      <c r="B359" s="19" t="s">
        <v>107</v>
      </c>
      <c r="C359" s="85" t="s">
        <v>950</v>
      </c>
      <c r="D359" s="84">
        <v>17</v>
      </c>
      <c r="E359" s="84">
        <v>7051607</v>
      </c>
      <c r="F359" s="84">
        <v>14736750</v>
      </c>
      <c r="G359" s="80">
        <v>188.89</v>
      </c>
      <c r="H359" s="80">
        <v>172.89</v>
      </c>
      <c r="I359" s="19"/>
      <c r="J359" s="84">
        <v>29</v>
      </c>
      <c r="K359" s="84">
        <v>101126686</v>
      </c>
      <c r="L359" s="84">
        <v>1435083832</v>
      </c>
      <c r="M359" s="80">
        <v>1883.59</v>
      </c>
      <c r="N359" s="80">
        <v>1861.59</v>
      </c>
      <c r="O359" s="19"/>
      <c r="P359" s="84">
        <v>99</v>
      </c>
      <c r="Q359" s="84">
        <v>9788897</v>
      </c>
      <c r="R359" s="84">
        <v>28319552</v>
      </c>
      <c r="S359" s="80">
        <v>273.91000000000003</v>
      </c>
      <c r="T359" s="80">
        <v>189.12</v>
      </c>
      <c r="U359" s="19"/>
      <c r="V359" s="84">
        <v>57</v>
      </c>
      <c r="W359" s="84">
        <v>4666636</v>
      </c>
      <c r="X359" s="84">
        <v>42504901</v>
      </c>
      <c r="Y359" s="80">
        <v>118</v>
      </c>
      <c r="Z359" s="80">
        <v>63.93</v>
      </c>
    </row>
    <row r="360" spans="1:26" x14ac:dyDescent="0.25">
      <c r="A360" s="19" t="s">
        <v>951</v>
      </c>
      <c r="B360" s="19" t="s">
        <v>107</v>
      </c>
      <c r="C360" s="85" t="s">
        <v>952</v>
      </c>
      <c r="D360" s="84">
        <v>7</v>
      </c>
      <c r="E360" s="84">
        <v>1889729</v>
      </c>
      <c r="F360" s="84">
        <v>3371152</v>
      </c>
      <c r="G360" s="80">
        <v>45.01</v>
      </c>
      <c r="H360" s="80">
        <v>39.01</v>
      </c>
      <c r="I360" s="19"/>
      <c r="J360" s="84">
        <v>11</v>
      </c>
      <c r="K360" s="84">
        <v>526087</v>
      </c>
      <c r="L360" s="84">
        <v>4262845</v>
      </c>
      <c r="M360" s="80">
        <v>18.52</v>
      </c>
      <c r="N360" s="80">
        <v>8.68</v>
      </c>
      <c r="O360" s="19"/>
      <c r="P360" s="84">
        <v>24</v>
      </c>
      <c r="Q360" s="84">
        <v>2207333</v>
      </c>
      <c r="R360" s="84">
        <v>4954080</v>
      </c>
      <c r="S360" s="80">
        <v>93.43</v>
      </c>
      <c r="T360" s="80">
        <v>73.430000000000007</v>
      </c>
      <c r="U360" s="19"/>
      <c r="V360" s="84">
        <v>12</v>
      </c>
      <c r="W360" s="84">
        <v>408727</v>
      </c>
      <c r="X360" s="84">
        <v>862537</v>
      </c>
      <c r="Y360" s="80">
        <v>30.35</v>
      </c>
      <c r="Z360" s="80">
        <v>19.350000000000001</v>
      </c>
    </row>
    <row r="361" spans="1:26" x14ac:dyDescent="0.25">
      <c r="A361" s="19" t="s">
        <v>953</v>
      </c>
      <c r="B361" s="19" t="s">
        <v>107</v>
      </c>
      <c r="C361" s="85" t="s">
        <v>954</v>
      </c>
      <c r="D361" s="84">
        <v>7</v>
      </c>
      <c r="E361" s="84">
        <v>1096215</v>
      </c>
      <c r="F361" s="84">
        <v>11507242</v>
      </c>
      <c r="G361" s="80">
        <v>11.95</v>
      </c>
      <c r="H361" s="80">
        <v>7.18</v>
      </c>
      <c r="I361" s="19"/>
      <c r="J361" s="84">
        <v>9</v>
      </c>
      <c r="K361" s="84">
        <v>901266</v>
      </c>
      <c r="L361" s="84">
        <v>6718305</v>
      </c>
      <c r="M361" s="80">
        <v>26.64</v>
      </c>
      <c r="N361" s="80">
        <v>19.64</v>
      </c>
      <c r="O361" s="19"/>
      <c r="P361" s="84">
        <v>31</v>
      </c>
      <c r="Q361" s="84">
        <v>1803359</v>
      </c>
      <c r="R361" s="84">
        <v>14638344</v>
      </c>
      <c r="S361" s="80">
        <v>124.78</v>
      </c>
      <c r="T361" s="80">
        <v>99.98</v>
      </c>
      <c r="U361" s="19"/>
      <c r="V361" s="84">
        <v>18</v>
      </c>
      <c r="W361" s="84">
        <v>409099</v>
      </c>
      <c r="X361" s="84">
        <v>1042788</v>
      </c>
      <c r="Y361" s="80">
        <v>26.45</v>
      </c>
      <c r="Z361" s="80">
        <v>11.08</v>
      </c>
    </row>
    <row r="362" spans="1:26" x14ac:dyDescent="0.25">
      <c r="A362" s="19" t="s">
        <v>955</v>
      </c>
      <c r="B362" s="19" t="s">
        <v>107</v>
      </c>
      <c r="C362" s="85" t="s">
        <v>956</v>
      </c>
      <c r="D362" s="84">
        <v>12</v>
      </c>
      <c r="E362" s="84">
        <v>1890233</v>
      </c>
      <c r="F362" s="84">
        <v>5389916</v>
      </c>
      <c r="G362" s="80">
        <v>53.05</v>
      </c>
      <c r="H362" s="80">
        <v>42.05</v>
      </c>
      <c r="I362" s="19"/>
      <c r="J362" s="84">
        <v>21</v>
      </c>
      <c r="K362" s="84">
        <v>1820422</v>
      </c>
      <c r="L362" s="84">
        <v>5677009</v>
      </c>
      <c r="M362" s="80">
        <v>55.29</v>
      </c>
      <c r="N362" s="80">
        <v>40.71</v>
      </c>
      <c r="O362" s="19"/>
      <c r="P362" s="84">
        <v>45</v>
      </c>
      <c r="Q362" s="84">
        <v>2307940</v>
      </c>
      <c r="R362" s="84">
        <v>8931898</v>
      </c>
      <c r="S362" s="80">
        <v>104.84</v>
      </c>
      <c r="T362" s="80">
        <v>66</v>
      </c>
      <c r="U362" s="19"/>
      <c r="V362" s="84">
        <v>41</v>
      </c>
      <c r="W362" s="84">
        <v>1113503</v>
      </c>
      <c r="X362" s="84">
        <v>2320986</v>
      </c>
      <c r="Y362" s="80">
        <v>67.73</v>
      </c>
      <c r="Z362" s="80">
        <v>33.21</v>
      </c>
    </row>
    <row r="363" spans="1:26" x14ac:dyDescent="0.25">
      <c r="A363" s="19" t="s">
        <v>957</v>
      </c>
      <c r="B363" s="19" t="s">
        <v>107</v>
      </c>
      <c r="C363" s="85" t="s">
        <v>958</v>
      </c>
      <c r="D363" s="84">
        <v>6</v>
      </c>
      <c r="E363" s="84">
        <v>980551</v>
      </c>
      <c r="F363" s="84">
        <v>1859310</v>
      </c>
      <c r="G363" s="80">
        <v>37.78</v>
      </c>
      <c r="H363" s="80">
        <v>33.78</v>
      </c>
      <c r="I363" s="19"/>
      <c r="J363" s="84">
        <v>8</v>
      </c>
      <c r="K363" s="84">
        <v>2835259</v>
      </c>
      <c r="L363" s="84">
        <v>7871124</v>
      </c>
      <c r="M363" s="80">
        <v>76.92</v>
      </c>
      <c r="N363" s="80">
        <v>68.92</v>
      </c>
      <c r="O363" s="19"/>
      <c r="P363" s="84">
        <v>25</v>
      </c>
      <c r="Q363" s="84">
        <v>970916</v>
      </c>
      <c r="R363" s="84">
        <v>5497714</v>
      </c>
      <c r="S363" s="80">
        <v>40.380000000000003</v>
      </c>
      <c r="T363" s="80">
        <v>21.96</v>
      </c>
      <c r="U363" s="19"/>
      <c r="V363" s="84">
        <v>11</v>
      </c>
      <c r="W363" s="84">
        <v>621814</v>
      </c>
      <c r="X363" s="84">
        <v>1001777</v>
      </c>
      <c r="Y363" s="80">
        <v>19.170000000000002</v>
      </c>
      <c r="Z363" s="80">
        <v>8.17</v>
      </c>
    </row>
    <row r="364" spans="1:26" x14ac:dyDescent="0.25">
      <c r="A364" s="19" t="s">
        <v>959</v>
      </c>
      <c r="B364" s="19" t="s">
        <v>107</v>
      </c>
      <c r="C364" s="85" t="s">
        <v>960</v>
      </c>
      <c r="D364" s="84">
        <v>16</v>
      </c>
      <c r="E364" s="84">
        <v>5474339</v>
      </c>
      <c r="F364" s="84">
        <v>17575110</v>
      </c>
      <c r="G364" s="80">
        <v>184.86</v>
      </c>
      <c r="H364" s="80">
        <v>174.02</v>
      </c>
      <c r="I364" s="19"/>
      <c r="J364" s="84">
        <v>21</v>
      </c>
      <c r="K364" s="84">
        <v>4686426</v>
      </c>
      <c r="L364" s="84">
        <v>16365881</v>
      </c>
      <c r="M364" s="80">
        <v>129.55000000000001</v>
      </c>
      <c r="N364" s="80">
        <v>112.55</v>
      </c>
      <c r="O364" s="19"/>
      <c r="P364" s="84">
        <v>107</v>
      </c>
      <c r="Q364" s="84">
        <v>5506473</v>
      </c>
      <c r="R364" s="84">
        <v>19947067</v>
      </c>
      <c r="S364" s="80">
        <v>203.66</v>
      </c>
      <c r="T364" s="80">
        <v>113.11</v>
      </c>
      <c r="U364" s="19"/>
      <c r="V364" s="84">
        <v>78</v>
      </c>
      <c r="W364" s="84">
        <v>1800509</v>
      </c>
      <c r="X364" s="84">
        <v>9821949</v>
      </c>
      <c r="Y364" s="80">
        <v>127.68</v>
      </c>
      <c r="Z364" s="80">
        <v>64.010000000000005</v>
      </c>
    </row>
    <row r="365" spans="1:26" x14ac:dyDescent="0.25">
      <c r="A365" s="19" t="s">
        <v>961</v>
      </c>
      <c r="B365" s="19" t="s">
        <v>107</v>
      </c>
      <c r="C365" s="85" t="s">
        <v>962</v>
      </c>
      <c r="D365" s="84"/>
      <c r="E365" s="84"/>
      <c r="F365" s="84"/>
      <c r="G365" s="80"/>
      <c r="H365" s="80"/>
      <c r="I365" s="19"/>
      <c r="J365" s="84">
        <v>4</v>
      </c>
      <c r="K365" s="84">
        <v>16320</v>
      </c>
      <c r="L365" s="84">
        <v>70100</v>
      </c>
      <c r="M365" s="80">
        <v>5.86</v>
      </c>
      <c r="N365" s="80">
        <v>1.9</v>
      </c>
      <c r="O365" s="19"/>
      <c r="P365" s="84">
        <v>12</v>
      </c>
      <c r="Q365" s="84">
        <v>182998</v>
      </c>
      <c r="R365" s="84">
        <v>615193</v>
      </c>
      <c r="S365" s="80">
        <v>14.73</v>
      </c>
      <c r="T365" s="80">
        <v>1.75</v>
      </c>
      <c r="U365" s="19"/>
      <c r="V365" s="84">
        <v>17</v>
      </c>
      <c r="W365" s="84">
        <v>383377</v>
      </c>
      <c r="X365" s="84">
        <v>632605</v>
      </c>
      <c r="Y365" s="80">
        <v>20.84</v>
      </c>
      <c r="Z365" s="80">
        <v>2.84</v>
      </c>
    </row>
    <row r="366" spans="1:26" x14ac:dyDescent="0.25">
      <c r="A366" s="19" t="s">
        <v>963</v>
      </c>
      <c r="B366" s="19" t="s">
        <v>107</v>
      </c>
      <c r="C366" s="85" t="s">
        <v>964</v>
      </c>
      <c r="D366" s="84">
        <v>4</v>
      </c>
      <c r="E366" s="84">
        <v>249535</v>
      </c>
      <c r="F366" s="84">
        <v>606070</v>
      </c>
      <c r="G366" s="80">
        <v>10.42</v>
      </c>
      <c r="H366" s="80">
        <v>6.42</v>
      </c>
      <c r="I366" s="19"/>
      <c r="J366" s="84">
        <v>10</v>
      </c>
      <c r="K366" s="84">
        <v>1026591</v>
      </c>
      <c r="L366" s="84">
        <v>4103083</v>
      </c>
      <c r="M366" s="80">
        <v>33.25</v>
      </c>
      <c r="N366" s="80">
        <v>24.25</v>
      </c>
      <c r="O366" s="19"/>
      <c r="P366" s="84">
        <v>18</v>
      </c>
      <c r="Q366" s="84">
        <v>445918</v>
      </c>
      <c r="R366" s="84">
        <v>1545083</v>
      </c>
      <c r="S366" s="80">
        <v>22.51</v>
      </c>
      <c r="T366" s="80">
        <v>5</v>
      </c>
      <c r="U366" s="19"/>
      <c r="V366" s="84">
        <v>9</v>
      </c>
      <c r="W366" s="84">
        <v>314460</v>
      </c>
      <c r="X366" s="84">
        <v>2256181</v>
      </c>
      <c r="Y366" s="80">
        <v>21</v>
      </c>
      <c r="Z366" s="80">
        <v>10</v>
      </c>
    </row>
    <row r="367" spans="1:26" x14ac:dyDescent="0.25">
      <c r="A367" s="19" t="s">
        <v>965</v>
      </c>
      <c r="B367" s="19" t="s">
        <v>107</v>
      </c>
      <c r="C367" s="85" t="s">
        <v>966</v>
      </c>
      <c r="D367" s="84">
        <v>17</v>
      </c>
      <c r="E367" s="84">
        <v>1799984</v>
      </c>
      <c r="F367" s="84">
        <v>4857355</v>
      </c>
      <c r="G367" s="80">
        <v>69.709999999999994</v>
      </c>
      <c r="H367" s="80">
        <v>45.71</v>
      </c>
      <c r="I367" s="19"/>
      <c r="J367" s="84">
        <v>30</v>
      </c>
      <c r="K367" s="84">
        <v>3051569</v>
      </c>
      <c r="L367" s="84">
        <v>7666240</v>
      </c>
      <c r="M367" s="80">
        <v>96.18</v>
      </c>
      <c r="N367" s="80">
        <v>79.180000000000007</v>
      </c>
      <c r="O367" s="19"/>
      <c r="P367" s="84">
        <v>104</v>
      </c>
      <c r="Q367" s="84">
        <v>4180826</v>
      </c>
      <c r="R367" s="84">
        <v>18545354</v>
      </c>
      <c r="S367" s="80">
        <v>186.82</v>
      </c>
      <c r="T367" s="80">
        <v>97.73</v>
      </c>
      <c r="U367" s="19"/>
      <c r="V367" s="84">
        <v>66</v>
      </c>
      <c r="W367" s="84">
        <v>1961599</v>
      </c>
      <c r="X367" s="84">
        <v>9595441</v>
      </c>
      <c r="Y367" s="80">
        <v>133.26</v>
      </c>
      <c r="Z367" s="80">
        <v>70.45</v>
      </c>
    </row>
    <row r="368" spans="1:26" x14ac:dyDescent="0.25">
      <c r="A368" s="19" t="s">
        <v>967</v>
      </c>
      <c r="B368" s="19" t="s">
        <v>107</v>
      </c>
      <c r="C368" s="85" t="s">
        <v>968</v>
      </c>
      <c r="D368" s="84">
        <v>26</v>
      </c>
      <c r="E368" s="84">
        <v>8942512</v>
      </c>
      <c r="F368" s="84">
        <v>105860414</v>
      </c>
      <c r="G368" s="80">
        <v>214.73</v>
      </c>
      <c r="H368" s="80">
        <v>189.06</v>
      </c>
      <c r="I368" s="19"/>
      <c r="J368" s="84">
        <v>22</v>
      </c>
      <c r="K368" s="84">
        <v>1426874</v>
      </c>
      <c r="L368" s="84">
        <v>4783802</v>
      </c>
      <c r="M368" s="80">
        <v>43.18</v>
      </c>
      <c r="N368" s="80">
        <v>23.22</v>
      </c>
      <c r="O368" s="19"/>
      <c r="P368" s="84">
        <v>59</v>
      </c>
      <c r="Q368" s="84">
        <v>2202564</v>
      </c>
      <c r="R368" s="84">
        <v>13544061</v>
      </c>
      <c r="S368" s="80">
        <v>104.45</v>
      </c>
      <c r="T368" s="80">
        <v>50.83</v>
      </c>
      <c r="U368" s="19"/>
      <c r="V368" s="84">
        <v>54</v>
      </c>
      <c r="W368" s="84">
        <v>1288293</v>
      </c>
      <c r="X368" s="84">
        <v>5498233</v>
      </c>
      <c r="Y368" s="80">
        <v>78.87</v>
      </c>
      <c r="Z368" s="80">
        <v>25.87</v>
      </c>
    </row>
    <row r="369" spans="1:26" x14ac:dyDescent="0.25">
      <c r="A369" s="19" t="s">
        <v>969</v>
      </c>
      <c r="B369" s="19" t="s">
        <v>107</v>
      </c>
      <c r="C369" s="85" t="s">
        <v>970</v>
      </c>
      <c r="D369" s="84">
        <v>4</v>
      </c>
      <c r="E369" s="84">
        <v>6481</v>
      </c>
      <c r="F369" s="84">
        <v>53400</v>
      </c>
      <c r="G369" s="80">
        <v>3.56</v>
      </c>
      <c r="H369" s="80">
        <v>0</v>
      </c>
      <c r="I369" s="19"/>
      <c r="J369" s="84">
        <v>9</v>
      </c>
      <c r="K369" s="84">
        <v>439656</v>
      </c>
      <c r="L369" s="84">
        <v>1121992</v>
      </c>
      <c r="M369" s="80">
        <v>31.41</v>
      </c>
      <c r="N369" s="80">
        <v>23.3</v>
      </c>
      <c r="O369" s="19"/>
      <c r="P369" s="84">
        <v>19</v>
      </c>
      <c r="Q369" s="84">
        <v>546817</v>
      </c>
      <c r="R369" s="84">
        <v>1534775</v>
      </c>
      <c r="S369" s="80">
        <v>25.31</v>
      </c>
      <c r="T369" s="80">
        <v>9.31</v>
      </c>
      <c r="U369" s="19"/>
      <c r="V369" s="84">
        <v>10</v>
      </c>
      <c r="W369" s="84">
        <v>92605</v>
      </c>
      <c r="X369" s="84">
        <v>277766</v>
      </c>
      <c r="Y369" s="80">
        <v>10.7</v>
      </c>
      <c r="Z369" s="80">
        <v>2.4300000000000002</v>
      </c>
    </row>
    <row r="370" spans="1:26" x14ac:dyDescent="0.25">
      <c r="A370" s="19" t="s">
        <v>971</v>
      </c>
      <c r="B370" s="19" t="s">
        <v>107</v>
      </c>
      <c r="C370" s="85" t="s">
        <v>972</v>
      </c>
      <c r="D370" s="84">
        <v>10</v>
      </c>
      <c r="E370" s="84">
        <v>322091</v>
      </c>
      <c r="F370" s="84">
        <v>1198917</v>
      </c>
      <c r="G370" s="80">
        <v>14.48</v>
      </c>
      <c r="H370" s="80">
        <v>6.72</v>
      </c>
      <c r="I370" s="19"/>
      <c r="J370" s="84">
        <v>5</v>
      </c>
      <c r="K370" s="84">
        <v>106016</v>
      </c>
      <c r="L370" s="84">
        <v>170606</v>
      </c>
      <c r="M370" s="80">
        <v>6.98</v>
      </c>
      <c r="N370" s="80">
        <v>0.98</v>
      </c>
      <c r="O370" s="19"/>
      <c r="P370" s="84">
        <v>30</v>
      </c>
      <c r="Q370" s="84">
        <v>752394</v>
      </c>
      <c r="R370" s="84">
        <v>1909992</v>
      </c>
      <c r="S370" s="80">
        <v>38.29</v>
      </c>
      <c r="T370" s="80">
        <v>11.29</v>
      </c>
      <c r="U370" s="19"/>
      <c r="V370" s="84">
        <v>31</v>
      </c>
      <c r="W370" s="84">
        <v>863482</v>
      </c>
      <c r="X370" s="84">
        <v>2128650</v>
      </c>
      <c r="Y370" s="80">
        <v>63.54</v>
      </c>
      <c r="Z370" s="80">
        <v>31</v>
      </c>
    </row>
    <row r="371" spans="1:26" x14ac:dyDescent="0.25">
      <c r="A371" s="19" t="s">
        <v>973</v>
      </c>
      <c r="B371" s="19" t="s">
        <v>107</v>
      </c>
      <c r="C371" s="85" t="s">
        <v>974</v>
      </c>
      <c r="D371" s="84">
        <v>13</v>
      </c>
      <c r="E371" s="84">
        <v>978945</v>
      </c>
      <c r="F371" s="84">
        <v>3152643</v>
      </c>
      <c r="G371" s="80">
        <v>42.59</v>
      </c>
      <c r="H371" s="80">
        <v>29.59</v>
      </c>
      <c r="I371" s="19"/>
      <c r="J371" s="84">
        <v>24</v>
      </c>
      <c r="K371" s="84">
        <v>847831</v>
      </c>
      <c r="L371" s="84">
        <v>1309662</v>
      </c>
      <c r="M371" s="80">
        <v>35.75</v>
      </c>
      <c r="N371" s="80">
        <v>15.92</v>
      </c>
      <c r="O371" s="19"/>
      <c r="P371" s="84">
        <v>41</v>
      </c>
      <c r="Q371" s="84">
        <v>1480269</v>
      </c>
      <c r="R371" s="84">
        <v>4835767</v>
      </c>
      <c r="S371" s="80">
        <v>64.33</v>
      </c>
      <c r="T371" s="80">
        <v>23.53</v>
      </c>
      <c r="U371" s="19"/>
      <c r="V371" s="84">
        <v>28</v>
      </c>
      <c r="W371" s="84">
        <v>556485</v>
      </c>
      <c r="X371" s="84">
        <v>1865509</v>
      </c>
      <c r="Y371" s="80">
        <v>36.270000000000003</v>
      </c>
      <c r="Z371" s="80">
        <v>9.6199999999999992</v>
      </c>
    </row>
    <row r="372" spans="1:26" x14ac:dyDescent="0.25">
      <c r="A372" s="19" t="s">
        <v>975</v>
      </c>
      <c r="B372" s="19" t="s">
        <v>107</v>
      </c>
      <c r="C372" s="85" t="s">
        <v>976</v>
      </c>
      <c r="D372" s="84">
        <v>7</v>
      </c>
      <c r="E372" s="84">
        <v>744760</v>
      </c>
      <c r="F372" s="84">
        <v>1421116</v>
      </c>
      <c r="G372" s="80">
        <v>28.94</v>
      </c>
      <c r="H372" s="80">
        <v>18.940000000000001</v>
      </c>
      <c r="I372" s="19"/>
      <c r="J372" s="84">
        <v>28</v>
      </c>
      <c r="K372" s="84">
        <v>1208543</v>
      </c>
      <c r="L372" s="84">
        <v>3563940</v>
      </c>
      <c r="M372" s="80">
        <v>53.73</v>
      </c>
      <c r="N372" s="80">
        <v>30.33</v>
      </c>
      <c r="O372" s="19"/>
      <c r="P372" s="84">
        <v>34</v>
      </c>
      <c r="Q372" s="84">
        <v>769409</v>
      </c>
      <c r="R372" s="84">
        <v>3944029</v>
      </c>
      <c r="S372" s="80">
        <v>62.06</v>
      </c>
      <c r="T372" s="80">
        <v>26.1</v>
      </c>
      <c r="U372" s="19"/>
      <c r="V372" s="84">
        <v>33</v>
      </c>
      <c r="W372" s="84">
        <v>1067343</v>
      </c>
      <c r="X372" s="84">
        <v>3757828</v>
      </c>
      <c r="Y372" s="80">
        <v>58</v>
      </c>
      <c r="Z372" s="80">
        <v>20</v>
      </c>
    </row>
    <row r="373" spans="1:26" x14ac:dyDescent="0.25">
      <c r="A373" s="19" t="s">
        <v>977</v>
      </c>
      <c r="B373" s="19" t="s">
        <v>107</v>
      </c>
      <c r="C373" s="85" t="s">
        <v>978</v>
      </c>
      <c r="D373" s="84">
        <v>6</v>
      </c>
      <c r="E373" s="84">
        <v>674251</v>
      </c>
      <c r="F373" s="84">
        <v>568660</v>
      </c>
      <c r="G373" s="80">
        <v>13</v>
      </c>
      <c r="H373" s="80">
        <v>7</v>
      </c>
      <c r="I373" s="19"/>
      <c r="J373" s="84">
        <v>15</v>
      </c>
      <c r="K373" s="84">
        <v>1082415</v>
      </c>
      <c r="L373" s="84">
        <v>1977961</v>
      </c>
      <c r="M373" s="80">
        <v>51.46</v>
      </c>
      <c r="N373" s="80">
        <v>33.78</v>
      </c>
      <c r="O373" s="19"/>
      <c r="P373" s="84">
        <v>50</v>
      </c>
      <c r="Q373" s="84">
        <v>1549683</v>
      </c>
      <c r="R373" s="84">
        <v>4657294</v>
      </c>
      <c r="S373" s="80">
        <v>63.18</v>
      </c>
      <c r="T373" s="80">
        <v>11.75</v>
      </c>
      <c r="U373" s="19"/>
      <c r="V373" s="84">
        <v>27</v>
      </c>
      <c r="W373" s="84">
        <v>437745</v>
      </c>
      <c r="X373" s="84">
        <v>1857810</v>
      </c>
      <c r="Y373" s="80">
        <v>46.93</v>
      </c>
      <c r="Z373" s="80">
        <v>13.51</v>
      </c>
    </row>
    <row r="374" spans="1:26" x14ac:dyDescent="0.25">
      <c r="A374" s="19" t="s">
        <v>979</v>
      </c>
      <c r="B374" s="19" t="s">
        <v>107</v>
      </c>
      <c r="C374" s="85" t="s">
        <v>980</v>
      </c>
      <c r="D374" s="84">
        <v>5</v>
      </c>
      <c r="E374" s="84">
        <v>80242</v>
      </c>
      <c r="F374" s="84">
        <v>90540</v>
      </c>
      <c r="G374" s="80">
        <v>7.1</v>
      </c>
      <c r="H374" s="80">
        <v>2.1</v>
      </c>
      <c r="I374" s="19"/>
      <c r="J374" s="84">
        <v>6</v>
      </c>
      <c r="K374" s="84">
        <v>-69131</v>
      </c>
      <c r="L374" s="84">
        <v>285091</v>
      </c>
      <c r="M374" s="80">
        <v>8.06</v>
      </c>
      <c r="N374" s="80">
        <v>3.98</v>
      </c>
      <c r="O374" s="19"/>
      <c r="P374" s="84">
        <v>17</v>
      </c>
      <c r="Q374" s="84">
        <v>711080</v>
      </c>
      <c r="R374" s="84">
        <v>1901537</v>
      </c>
      <c r="S374" s="80">
        <v>29.33</v>
      </c>
      <c r="T374" s="80">
        <v>14.92</v>
      </c>
      <c r="U374" s="19"/>
      <c r="V374" s="84">
        <v>8</v>
      </c>
      <c r="W374" s="84">
        <v>93089</v>
      </c>
      <c r="X374" s="84">
        <v>219404</v>
      </c>
      <c r="Y374" s="80">
        <v>9.99</v>
      </c>
      <c r="Z374" s="80">
        <v>2.16</v>
      </c>
    </row>
    <row r="375" spans="1:26" x14ac:dyDescent="0.25">
      <c r="A375" s="19" t="s">
        <v>981</v>
      </c>
      <c r="B375" s="19" t="s">
        <v>107</v>
      </c>
      <c r="C375" s="85" t="s">
        <v>982</v>
      </c>
      <c r="D375" s="84">
        <v>1</v>
      </c>
      <c r="E375" s="84"/>
      <c r="F375" s="84"/>
      <c r="G375" s="80"/>
      <c r="H375" s="80"/>
      <c r="I375" s="19"/>
      <c r="J375" s="84">
        <v>8</v>
      </c>
      <c r="K375" s="84">
        <v>337763</v>
      </c>
      <c r="L375" s="84">
        <v>844411</v>
      </c>
      <c r="M375" s="80">
        <v>15.05</v>
      </c>
      <c r="N375" s="80">
        <v>8.0500000000000007</v>
      </c>
      <c r="O375" s="19"/>
      <c r="P375" s="84">
        <v>15</v>
      </c>
      <c r="Q375" s="84">
        <v>822086</v>
      </c>
      <c r="R375" s="84">
        <v>2830961</v>
      </c>
      <c r="S375" s="80">
        <v>24.33</v>
      </c>
      <c r="T375" s="80">
        <v>11.68</v>
      </c>
      <c r="U375" s="19"/>
      <c r="V375" s="84">
        <v>4</v>
      </c>
      <c r="W375" s="84">
        <v>933251</v>
      </c>
      <c r="X375" s="84">
        <v>6549975</v>
      </c>
      <c r="Y375" s="80">
        <v>5.36</v>
      </c>
      <c r="Z375" s="80">
        <v>0.36</v>
      </c>
    </row>
    <row r="376" spans="1:26" x14ac:dyDescent="0.25">
      <c r="A376" s="19" t="s">
        <v>983</v>
      </c>
      <c r="B376" s="19" t="s">
        <v>107</v>
      </c>
      <c r="C376" s="85" t="s">
        <v>984</v>
      </c>
      <c r="D376" s="84">
        <v>20</v>
      </c>
      <c r="E376" s="84">
        <v>37351141</v>
      </c>
      <c r="F376" s="84">
        <v>14389901</v>
      </c>
      <c r="G376" s="80">
        <v>459.13</v>
      </c>
      <c r="H376" s="80">
        <v>446.13</v>
      </c>
      <c r="I376" s="19"/>
      <c r="J376" s="84">
        <v>31</v>
      </c>
      <c r="K376" s="84">
        <v>1847179</v>
      </c>
      <c r="L376" s="84">
        <v>4026949</v>
      </c>
      <c r="M376" s="80">
        <v>81.11</v>
      </c>
      <c r="N376" s="80">
        <v>55.5</v>
      </c>
      <c r="O376" s="19"/>
      <c r="P376" s="84">
        <v>110</v>
      </c>
      <c r="Q376" s="84">
        <v>6919555</v>
      </c>
      <c r="R376" s="84">
        <v>21055041</v>
      </c>
      <c r="S376" s="80">
        <v>285.67</v>
      </c>
      <c r="T376" s="80">
        <v>180.08</v>
      </c>
      <c r="U376" s="19"/>
      <c r="V376" s="84">
        <v>73</v>
      </c>
      <c r="W376" s="84">
        <v>-57053</v>
      </c>
      <c r="X376" s="84">
        <v>6684999</v>
      </c>
      <c r="Y376" s="80">
        <v>146.53</v>
      </c>
      <c r="Z376" s="80">
        <v>60.4</v>
      </c>
    </row>
    <row r="377" spans="1:26" x14ac:dyDescent="0.25">
      <c r="A377" s="19" t="s">
        <v>985</v>
      </c>
      <c r="B377" s="19" t="s">
        <v>107</v>
      </c>
      <c r="C377" s="85" t="s">
        <v>986</v>
      </c>
      <c r="D377" s="84">
        <v>7</v>
      </c>
      <c r="E377" s="84">
        <v>558248</v>
      </c>
      <c r="F377" s="84">
        <v>1688308</v>
      </c>
      <c r="G377" s="80">
        <v>23.42</v>
      </c>
      <c r="H377" s="80">
        <v>16.420000000000002</v>
      </c>
      <c r="I377" s="19"/>
      <c r="J377" s="84">
        <v>6</v>
      </c>
      <c r="K377" s="84">
        <v>196886</v>
      </c>
      <c r="L377" s="84">
        <v>436017</v>
      </c>
      <c r="M377" s="80">
        <v>10.66</v>
      </c>
      <c r="N377" s="80">
        <v>3.08</v>
      </c>
      <c r="O377" s="19"/>
      <c r="P377" s="84">
        <v>32</v>
      </c>
      <c r="Q377" s="84">
        <v>1572158</v>
      </c>
      <c r="R377" s="84">
        <v>4011103</v>
      </c>
      <c r="S377" s="80">
        <v>65.08</v>
      </c>
      <c r="T377" s="80">
        <v>35.369999999999997</v>
      </c>
      <c r="U377" s="19"/>
      <c r="V377" s="84">
        <v>19</v>
      </c>
      <c r="W377" s="84">
        <v>320626</v>
      </c>
      <c r="X377" s="84">
        <v>1040846</v>
      </c>
      <c r="Y377" s="80">
        <v>22.64</v>
      </c>
      <c r="Z377" s="80">
        <v>4.3099999999999996</v>
      </c>
    </row>
    <row r="378" spans="1:26" x14ac:dyDescent="0.25">
      <c r="A378" s="19" t="s">
        <v>987</v>
      </c>
      <c r="B378" s="19" t="s">
        <v>107</v>
      </c>
      <c r="C378" s="85" t="s">
        <v>988</v>
      </c>
      <c r="D378" s="84">
        <v>12</v>
      </c>
      <c r="E378" s="84">
        <v>854077</v>
      </c>
      <c r="F378" s="84">
        <v>2269855</v>
      </c>
      <c r="G378" s="80">
        <v>39.909999999999997</v>
      </c>
      <c r="H378" s="80">
        <v>25.2</v>
      </c>
      <c r="I378" s="19"/>
      <c r="J378" s="84">
        <v>21</v>
      </c>
      <c r="K378" s="84">
        <v>1014615</v>
      </c>
      <c r="L378" s="84">
        <v>2315667</v>
      </c>
      <c r="M378" s="80">
        <v>42.81</v>
      </c>
      <c r="N378" s="80">
        <v>23.81</v>
      </c>
      <c r="O378" s="19"/>
      <c r="P378" s="84">
        <v>51</v>
      </c>
      <c r="Q378" s="84">
        <v>3547528</v>
      </c>
      <c r="R378" s="84">
        <v>10583481</v>
      </c>
      <c r="S378" s="80">
        <v>134.47</v>
      </c>
      <c r="T378" s="80">
        <v>81.510000000000005</v>
      </c>
      <c r="U378" s="19"/>
      <c r="V378" s="84">
        <v>27</v>
      </c>
      <c r="W378" s="84">
        <v>626528</v>
      </c>
      <c r="X378" s="84">
        <v>7083451</v>
      </c>
      <c r="Y378" s="80">
        <v>60.81</v>
      </c>
      <c r="Z378" s="80">
        <v>36.28</v>
      </c>
    </row>
    <row r="379" spans="1:26" x14ac:dyDescent="0.25">
      <c r="A379" s="19" t="s">
        <v>989</v>
      </c>
      <c r="B379" s="19" t="s">
        <v>107</v>
      </c>
      <c r="C379" s="85" t="s">
        <v>990</v>
      </c>
      <c r="D379" s="84">
        <v>5</v>
      </c>
      <c r="E379" s="84">
        <v>540609</v>
      </c>
      <c r="F379" s="84">
        <v>2048216</v>
      </c>
      <c r="G379" s="80">
        <v>26.47</v>
      </c>
      <c r="H379" s="80">
        <v>21.47</v>
      </c>
      <c r="I379" s="19"/>
      <c r="J379" s="84">
        <v>6</v>
      </c>
      <c r="K379" s="84">
        <v>405347</v>
      </c>
      <c r="L379" s="84">
        <v>773701</v>
      </c>
      <c r="M379" s="80">
        <v>16.62</v>
      </c>
      <c r="N379" s="80">
        <v>9.6199999999999992</v>
      </c>
      <c r="O379" s="19"/>
      <c r="P379" s="84">
        <v>19</v>
      </c>
      <c r="Q379" s="84">
        <v>1971789</v>
      </c>
      <c r="R379" s="84">
        <v>3388491</v>
      </c>
      <c r="S379" s="80">
        <v>51.84</v>
      </c>
      <c r="T379" s="80">
        <v>34.840000000000003</v>
      </c>
      <c r="U379" s="19"/>
      <c r="V379" s="84">
        <v>17</v>
      </c>
      <c r="W379" s="84">
        <v>254284</v>
      </c>
      <c r="X379" s="84">
        <v>1093571</v>
      </c>
      <c r="Y379" s="80">
        <v>17.11</v>
      </c>
      <c r="Z379" s="80">
        <v>2.11</v>
      </c>
    </row>
    <row r="380" spans="1:26" x14ac:dyDescent="0.25">
      <c r="A380" s="19" t="s">
        <v>991</v>
      </c>
      <c r="B380" s="19" t="s">
        <v>107</v>
      </c>
      <c r="C380" s="85" t="s">
        <v>992</v>
      </c>
      <c r="D380" s="84">
        <v>13</v>
      </c>
      <c r="E380" s="84">
        <v>915860</v>
      </c>
      <c r="F380" s="84">
        <v>4196145</v>
      </c>
      <c r="G380" s="80">
        <v>20.32</v>
      </c>
      <c r="H380" s="80">
        <v>10.32</v>
      </c>
      <c r="I380" s="19"/>
      <c r="J380" s="84">
        <v>6</v>
      </c>
      <c r="K380" s="84">
        <v>518005</v>
      </c>
      <c r="L380" s="84">
        <v>1393826</v>
      </c>
      <c r="M380" s="80">
        <v>18.97</v>
      </c>
      <c r="N380" s="80">
        <v>8.9700000000000006</v>
      </c>
      <c r="O380" s="19"/>
      <c r="P380" s="84">
        <v>27</v>
      </c>
      <c r="Q380" s="84">
        <v>620315</v>
      </c>
      <c r="R380" s="84">
        <v>1891531</v>
      </c>
      <c r="S380" s="80">
        <v>33</v>
      </c>
      <c r="T380" s="80">
        <v>6</v>
      </c>
      <c r="U380" s="19"/>
      <c r="V380" s="84">
        <v>25</v>
      </c>
      <c r="W380" s="84">
        <v>1156880</v>
      </c>
      <c r="X380" s="84">
        <v>9384337</v>
      </c>
      <c r="Y380" s="80">
        <v>67.16</v>
      </c>
      <c r="Z380" s="80">
        <v>40.4</v>
      </c>
    </row>
    <row r="381" spans="1:26" x14ac:dyDescent="0.25">
      <c r="A381" s="19" t="s">
        <v>993</v>
      </c>
      <c r="B381" s="19" t="s">
        <v>107</v>
      </c>
      <c r="C381" s="85" t="s">
        <v>994</v>
      </c>
      <c r="D381" s="84">
        <v>1</v>
      </c>
      <c r="E381" s="84"/>
      <c r="F381" s="84"/>
      <c r="G381" s="80"/>
      <c r="H381" s="80"/>
      <c r="I381" s="19"/>
      <c r="J381" s="84">
        <v>12</v>
      </c>
      <c r="K381" s="84">
        <v>1072712</v>
      </c>
      <c r="L381" s="84">
        <v>1412859</v>
      </c>
      <c r="M381" s="80">
        <v>32.28</v>
      </c>
      <c r="N381" s="80">
        <v>21.28</v>
      </c>
      <c r="O381" s="19"/>
      <c r="P381" s="84">
        <v>18</v>
      </c>
      <c r="Q381" s="84">
        <v>248434</v>
      </c>
      <c r="R381" s="84">
        <v>1820692</v>
      </c>
      <c r="S381" s="80">
        <v>26.85</v>
      </c>
      <c r="T381" s="80">
        <v>7.16</v>
      </c>
      <c r="U381" s="19"/>
      <c r="V381" s="84">
        <v>10</v>
      </c>
      <c r="W381" s="84">
        <v>118195</v>
      </c>
      <c r="X381" s="84">
        <v>514142</v>
      </c>
      <c r="Y381" s="80">
        <v>17.71</v>
      </c>
      <c r="Z381" s="80">
        <v>4.71</v>
      </c>
    </row>
    <row r="382" spans="1:26" x14ac:dyDescent="0.25">
      <c r="A382" s="19" t="s">
        <v>995</v>
      </c>
      <c r="B382" s="19" t="s">
        <v>107</v>
      </c>
      <c r="C382" s="85" t="s">
        <v>996</v>
      </c>
      <c r="D382" s="84">
        <v>42</v>
      </c>
      <c r="E382" s="84">
        <v>2828157</v>
      </c>
      <c r="F382" s="84">
        <v>45762089</v>
      </c>
      <c r="G382" s="80">
        <v>245.18</v>
      </c>
      <c r="H382" s="80">
        <v>203.64</v>
      </c>
      <c r="I382" s="19"/>
      <c r="J382" s="84">
        <v>71</v>
      </c>
      <c r="K382" s="84">
        <v>3380895</v>
      </c>
      <c r="L382" s="84">
        <v>7457256</v>
      </c>
      <c r="M382" s="80">
        <v>150.66</v>
      </c>
      <c r="N382" s="80">
        <v>79.09</v>
      </c>
      <c r="O382" s="19"/>
      <c r="P382" s="84">
        <v>195</v>
      </c>
      <c r="Q382" s="84">
        <v>6986611</v>
      </c>
      <c r="R382" s="84">
        <v>24190408</v>
      </c>
      <c r="S382" s="80">
        <v>317.81</v>
      </c>
      <c r="T382" s="80">
        <v>118.95</v>
      </c>
      <c r="U382" s="19"/>
      <c r="V382" s="84">
        <v>154</v>
      </c>
      <c r="W382" s="84">
        <v>3467000</v>
      </c>
      <c r="X382" s="84">
        <v>10786516</v>
      </c>
      <c r="Y382" s="80">
        <v>309.27999999999997</v>
      </c>
      <c r="Z382" s="80">
        <v>150.18</v>
      </c>
    </row>
    <row r="383" spans="1:26" x14ac:dyDescent="0.25">
      <c r="A383" s="19" t="s">
        <v>997</v>
      </c>
      <c r="B383" s="19" t="s">
        <v>107</v>
      </c>
      <c r="C383" s="85" t="s">
        <v>998</v>
      </c>
      <c r="D383" s="84">
        <v>14</v>
      </c>
      <c r="E383" s="84">
        <v>1208407</v>
      </c>
      <c r="F383" s="84">
        <v>11133009</v>
      </c>
      <c r="G383" s="80">
        <v>48.47</v>
      </c>
      <c r="H383" s="80">
        <v>38.47</v>
      </c>
      <c r="I383" s="19"/>
      <c r="J383" s="84">
        <v>21</v>
      </c>
      <c r="K383" s="84">
        <v>1474234</v>
      </c>
      <c r="L383" s="84">
        <v>5065978</v>
      </c>
      <c r="M383" s="80">
        <v>57.12</v>
      </c>
      <c r="N383" s="80">
        <v>39.119999999999997</v>
      </c>
      <c r="O383" s="19"/>
      <c r="P383" s="84">
        <v>51</v>
      </c>
      <c r="Q383" s="84">
        <v>2877643</v>
      </c>
      <c r="R383" s="84">
        <v>19108437</v>
      </c>
      <c r="S383" s="80">
        <v>121.69</v>
      </c>
      <c r="T383" s="80">
        <v>74.77</v>
      </c>
      <c r="U383" s="19"/>
      <c r="V383" s="84">
        <v>44</v>
      </c>
      <c r="W383" s="84">
        <v>828001</v>
      </c>
      <c r="X383" s="84">
        <v>3387654</v>
      </c>
      <c r="Y383" s="80">
        <v>58.1</v>
      </c>
      <c r="Z383" s="80">
        <v>23.83</v>
      </c>
    </row>
    <row r="384" spans="1:26" x14ac:dyDescent="0.25">
      <c r="A384" s="19" t="s">
        <v>999</v>
      </c>
      <c r="B384" s="19" t="s">
        <v>107</v>
      </c>
      <c r="C384" s="85" t="s">
        <v>1000</v>
      </c>
      <c r="D384" s="84">
        <v>71</v>
      </c>
      <c r="E384" s="84">
        <v>13772501</v>
      </c>
      <c r="F384" s="84">
        <v>68704017</v>
      </c>
      <c r="G384" s="80">
        <v>296.91000000000003</v>
      </c>
      <c r="H384" s="80">
        <v>249.63</v>
      </c>
      <c r="I384" s="19"/>
      <c r="J384" s="84">
        <v>439</v>
      </c>
      <c r="K384" s="84">
        <v>81027159</v>
      </c>
      <c r="L384" s="84">
        <v>439475086</v>
      </c>
      <c r="M384" s="80">
        <v>2314.0700000000002</v>
      </c>
      <c r="N384" s="80">
        <v>2017.61</v>
      </c>
      <c r="O384" s="19"/>
      <c r="P384" s="84">
        <v>439</v>
      </c>
      <c r="Q384" s="84">
        <v>25203400</v>
      </c>
      <c r="R384" s="84">
        <v>167198437</v>
      </c>
      <c r="S384" s="80">
        <v>894.28</v>
      </c>
      <c r="T384" s="80">
        <v>511.41</v>
      </c>
      <c r="U384" s="19"/>
      <c r="V384" s="84">
        <v>368</v>
      </c>
      <c r="W384" s="84">
        <v>17287808</v>
      </c>
      <c r="X384" s="84">
        <v>96138314</v>
      </c>
      <c r="Y384" s="80">
        <v>759.92</v>
      </c>
      <c r="Z384" s="80">
        <v>420.12</v>
      </c>
    </row>
    <row r="385" spans="1:26" x14ac:dyDescent="0.25">
      <c r="A385" s="19" t="s">
        <v>1001</v>
      </c>
      <c r="B385" s="19" t="s">
        <v>107</v>
      </c>
      <c r="C385" s="85" t="s">
        <v>1002</v>
      </c>
      <c r="D385" s="84"/>
      <c r="E385" s="84"/>
      <c r="F385" s="84"/>
      <c r="G385" s="80"/>
      <c r="H385" s="80"/>
      <c r="I385" s="19"/>
      <c r="J385" s="84">
        <v>2</v>
      </c>
      <c r="K385" s="84"/>
      <c r="L385" s="84"/>
      <c r="M385" s="80"/>
      <c r="N385" s="80"/>
      <c r="O385" s="19"/>
      <c r="P385" s="84">
        <v>15</v>
      </c>
      <c r="Q385" s="84">
        <v>418022</v>
      </c>
      <c r="R385" s="84">
        <v>819040</v>
      </c>
      <c r="S385" s="80">
        <v>19.63</v>
      </c>
      <c r="T385" s="80">
        <v>7</v>
      </c>
      <c r="U385" s="19"/>
      <c r="V385" s="84">
        <v>9</v>
      </c>
      <c r="W385" s="84">
        <v>1700559</v>
      </c>
      <c r="X385" s="84">
        <v>4527529</v>
      </c>
      <c r="Y385" s="80">
        <v>74.47</v>
      </c>
      <c r="Z385" s="80">
        <v>67.64</v>
      </c>
    </row>
    <row r="386" spans="1:26" x14ac:dyDescent="0.25">
      <c r="A386" s="19" t="s">
        <v>1003</v>
      </c>
      <c r="B386" s="19" t="s">
        <v>107</v>
      </c>
      <c r="C386" s="85" t="s">
        <v>1004</v>
      </c>
      <c r="D386" s="84">
        <v>18</v>
      </c>
      <c r="E386" s="84">
        <v>3266560</v>
      </c>
      <c r="F386" s="84">
        <v>10114600</v>
      </c>
      <c r="G386" s="80">
        <v>76.739999999999995</v>
      </c>
      <c r="H386" s="80">
        <v>61.74</v>
      </c>
      <c r="I386" s="19"/>
      <c r="J386" s="84">
        <v>27</v>
      </c>
      <c r="K386" s="84">
        <v>1177028</v>
      </c>
      <c r="L386" s="84">
        <v>5016347</v>
      </c>
      <c r="M386" s="80">
        <v>57.94</v>
      </c>
      <c r="N386" s="80">
        <v>39.659999999999997</v>
      </c>
      <c r="O386" s="19"/>
      <c r="P386" s="84">
        <v>86</v>
      </c>
      <c r="Q386" s="84">
        <v>4900089</v>
      </c>
      <c r="R386" s="84">
        <v>15529502</v>
      </c>
      <c r="S386" s="80">
        <v>202.27</v>
      </c>
      <c r="T386" s="80">
        <v>123.75</v>
      </c>
      <c r="U386" s="19"/>
      <c r="V386" s="84">
        <v>77</v>
      </c>
      <c r="W386" s="84">
        <v>3738221</v>
      </c>
      <c r="X386" s="84">
        <v>25326290</v>
      </c>
      <c r="Y386" s="80">
        <v>220.82</v>
      </c>
      <c r="Z386" s="80">
        <v>147</v>
      </c>
    </row>
    <row r="387" spans="1:26" x14ac:dyDescent="0.25">
      <c r="A387" s="19" t="s">
        <v>1005</v>
      </c>
      <c r="B387" s="19" t="s">
        <v>107</v>
      </c>
      <c r="C387" s="85" t="s">
        <v>1006</v>
      </c>
      <c r="D387" s="84">
        <v>10</v>
      </c>
      <c r="E387" s="84">
        <v>847569</v>
      </c>
      <c r="F387" s="84">
        <v>3513920</v>
      </c>
      <c r="G387" s="80">
        <v>37.29</v>
      </c>
      <c r="H387" s="80">
        <v>28.29</v>
      </c>
      <c r="I387" s="19"/>
      <c r="J387" s="84">
        <v>20</v>
      </c>
      <c r="K387" s="84">
        <v>2444020</v>
      </c>
      <c r="L387" s="84">
        <v>6910937</v>
      </c>
      <c r="M387" s="80">
        <v>89.54</v>
      </c>
      <c r="N387" s="80">
        <v>68.77</v>
      </c>
      <c r="O387" s="19"/>
      <c r="P387" s="84">
        <v>92</v>
      </c>
      <c r="Q387" s="84">
        <v>4215728</v>
      </c>
      <c r="R387" s="84">
        <v>15051643</v>
      </c>
      <c r="S387" s="80">
        <v>186.18</v>
      </c>
      <c r="T387" s="80">
        <v>102.7</v>
      </c>
      <c r="U387" s="19"/>
      <c r="V387" s="84">
        <v>56</v>
      </c>
      <c r="W387" s="84">
        <v>620038</v>
      </c>
      <c r="X387" s="84">
        <v>4236828</v>
      </c>
      <c r="Y387" s="80">
        <v>71.11</v>
      </c>
      <c r="Z387" s="80">
        <v>19.309999999999999</v>
      </c>
    </row>
    <row r="388" spans="1:26" x14ac:dyDescent="0.25">
      <c r="A388" s="19" t="s">
        <v>1007</v>
      </c>
      <c r="B388" s="19" t="s">
        <v>107</v>
      </c>
      <c r="C388" s="85" t="s">
        <v>1008</v>
      </c>
      <c r="D388" s="84">
        <v>9</v>
      </c>
      <c r="E388" s="84">
        <v>1452503</v>
      </c>
      <c r="F388" s="84">
        <v>4514548</v>
      </c>
      <c r="G388" s="80">
        <v>51.3</v>
      </c>
      <c r="H388" s="80">
        <v>38.299999999999997</v>
      </c>
      <c r="I388" s="19"/>
      <c r="J388" s="84">
        <v>10</v>
      </c>
      <c r="K388" s="84">
        <v>412618</v>
      </c>
      <c r="L388" s="84">
        <v>1290561</v>
      </c>
      <c r="M388" s="80">
        <v>17.04</v>
      </c>
      <c r="N388" s="80">
        <v>7.53</v>
      </c>
      <c r="O388" s="19"/>
      <c r="P388" s="84">
        <v>38</v>
      </c>
      <c r="Q388" s="84">
        <v>1060208</v>
      </c>
      <c r="R388" s="84">
        <v>3064642</v>
      </c>
      <c r="S388" s="80">
        <v>56.19</v>
      </c>
      <c r="T388" s="80">
        <v>18.75</v>
      </c>
      <c r="U388" s="19"/>
      <c r="V388" s="84">
        <v>19</v>
      </c>
      <c r="W388" s="84">
        <v>341129</v>
      </c>
      <c r="X388" s="84">
        <v>970899</v>
      </c>
      <c r="Y388" s="80">
        <v>34.340000000000003</v>
      </c>
      <c r="Z388" s="80">
        <v>11.32</v>
      </c>
    </row>
    <row r="389" spans="1:26" x14ac:dyDescent="0.25">
      <c r="A389" s="19" t="s">
        <v>1009</v>
      </c>
      <c r="B389" s="19" t="s">
        <v>107</v>
      </c>
      <c r="C389" s="85" t="s">
        <v>1010</v>
      </c>
      <c r="D389" s="84">
        <v>2</v>
      </c>
      <c r="E389" s="84"/>
      <c r="F389" s="84"/>
      <c r="G389" s="80"/>
      <c r="H389" s="80"/>
      <c r="I389" s="19"/>
      <c r="J389" s="84">
        <v>12</v>
      </c>
      <c r="K389" s="84">
        <v>563037</v>
      </c>
      <c r="L389" s="84">
        <v>1263724</v>
      </c>
      <c r="M389" s="80">
        <v>20.16</v>
      </c>
      <c r="N389" s="80">
        <v>7.62</v>
      </c>
      <c r="O389" s="19"/>
      <c r="P389" s="84">
        <v>26</v>
      </c>
      <c r="Q389" s="84">
        <v>1316376</v>
      </c>
      <c r="R389" s="84">
        <v>3266407</v>
      </c>
      <c r="S389" s="80">
        <v>50.16</v>
      </c>
      <c r="T389" s="80">
        <v>30.68</v>
      </c>
      <c r="U389" s="19"/>
      <c r="V389" s="84">
        <v>16</v>
      </c>
      <c r="W389" s="84">
        <v>231817</v>
      </c>
      <c r="X389" s="84">
        <v>982713</v>
      </c>
      <c r="Y389" s="80">
        <v>23.83</v>
      </c>
      <c r="Z389" s="80">
        <v>8.83</v>
      </c>
    </row>
    <row r="390" spans="1:26" x14ac:dyDescent="0.25">
      <c r="A390" s="19" t="s">
        <v>1011</v>
      </c>
      <c r="B390" s="19" t="s">
        <v>107</v>
      </c>
      <c r="C390" s="85" t="s">
        <v>1012</v>
      </c>
      <c r="D390" s="84">
        <v>12</v>
      </c>
      <c r="E390" s="84">
        <v>696021</v>
      </c>
      <c r="F390" s="84">
        <v>2741650</v>
      </c>
      <c r="G390" s="80">
        <v>28.56</v>
      </c>
      <c r="H390" s="80">
        <v>17.66</v>
      </c>
      <c r="I390" s="19"/>
      <c r="J390" s="84">
        <v>6</v>
      </c>
      <c r="K390" s="84">
        <v>502104</v>
      </c>
      <c r="L390" s="84">
        <v>1343303</v>
      </c>
      <c r="M390" s="80">
        <v>19.600000000000001</v>
      </c>
      <c r="N390" s="80">
        <v>11.6</v>
      </c>
      <c r="O390" s="19"/>
      <c r="P390" s="84">
        <v>52</v>
      </c>
      <c r="Q390" s="84">
        <v>1446218</v>
      </c>
      <c r="R390" s="84">
        <v>5504348</v>
      </c>
      <c r="S390" s="80">
        <v>87.11</v>
      </c>
      <c r="T390" s="80">
        <v>39.4</v>
      </c>
      <c r="U390" s="19"/>
      <c r="V390" s="84">
        <v>33</v>
      </c>
      <c r="W390" s="84">
        <v>444362</v>
      </c>
      <c r="X390" s="84">
        <v>1430954</v>
      </c>
      <c r="Y390" s="80">
        <v>49.17</v>
      </c>
      <c r="Z390" s="80">
        <v>13.17</v>
      </c>
    </row>
    <row r="391" spans="1:26" x14ac:dyDescent="0.25">
      <c r="A391" s="19" t="s">
        <v>1013</v>
      </c>
      <c r="B391" s="19" t="s">
        <v>107</v>
      </c>
      <c r="C391" s="85" t="s">
        <v>1014</v>
      </c>
      <c r="D391" s="84">
        <v>10</v>
      </c>
      <c r="E391" s="84">
        <v>1254378</v>
      </c>
      <c r="F391" s="84">
        <v>2261717</v>
      </c>
      <c r="G391" s="80">
        <v>34.799999999999997</v>
      </c>
      <c r="H391" s="80">
        <v>26.8</v>
      </c>
      <c r="I391" s="19"/>
      <c r="J391" s="84">
        <v>16</v>
      </c>
      <c r="K391" s="84">
        <v>2005604</v>
      </c>
      <c r="L391" s="84">
        <v>6067525</v>
      </c>
      <c r="M391" s="80">
        <v>61.34</v>
      </c>
      <c r="N391" s="80">
        <v>48.34</v>
      </c>
      <c r="O391" s="19"/>
      <c r="P391" s="84">
        <v>51</v>
      </c>
      <c r="Q391" s="84">
        <v>2035343</v>
      </c>
      <c r="R391" s="84">
        <v>5997981</v>
      </c>
      <c r="S391" s="80">
        <v>94.86</v>
      </c>
      <c r="T391" s="80">
        <v>43.38</v>
      </c>
      <c r="U391" s="19"/>
      <c r="V391" s="84">
        <v>23</v>
      </c>
      <c r="W391" s="84">
        <v>420322</v>
      </c>
      <c r="X391" s="84">
        <v>1097657</v>
      </c>
      <c r="Y391" s="80">
        <v>42.74</v>
      </c>
      <c r="Z391" s="80">
        <v>19.739999999999998</v>
      </c>
    </row>
    <row r="392" spans="1:26" x14ac:dyDescent="0.25">
      <c r="A392" s="19" t="s">
        <v>1015</v>
      </c>
      <c r="B392" s="19" t="s">
        <v>107</v>
      </c>
      <c r="C392" s="85" t="s">
        <v>1016</v>
      </c>
      <c r="D392" s="84">
        <v>11</v>
      </c>
      <c r="E392" s="84">
        <v>827376</v>
      </c>
      <c r="F392" s="84">
        <v>2728544</v>
      </c>
      <c r="G392" s="80">
        <v>21.78</v>
      </c>
      <c r="H392" s="80">
        <v>14.28</v>
      </c>
      <c r="I392" s="19"/>
      <c r="J392" s="84">
        <v>11</v>
      </c>
      <c r="K392" s="84">
        <v>843718</v>
      </c>
      <c r="L392" s="84">
        <v>2436808</v>
      </c>
      <c r="M392" s="80">
        <v>31.18</v>
      </c>
      <c r="N392" s="80">
        <v>20.18</v>
      </c>
      <c r="O392" s="19"/>
      <c r="P392" s="84">
        <v>46</v>
      </c>
      <c r="Q392" s="84">
        <v>1433185</v>
      </c>
      <c r="R392" s="84">
        <v>6065488</v>
      </c>
      <c r="S392" s="80">
        <v>65.75</v>
      </c>
      <c r="T392" s="80">
        <v>15.93</v>
      </c>
      <c r="U392" s="19"/>
      <c r="V392" s="84">
        <v>35</v>
      </c>
      <c r="W392" s="84">
        <v>269178</v>
      </c>
      <c r="X392" s="84">
        <v>2868316</v>
      </c>
      <c r="Y392" s="80">
        <v>61.38</v>
      </c>
      <c r="Z392" s="80">
        <v>22.27</v>
      </c>
    </row>
    <row r="393" spans="1:26" x14ac:dyDescent="0.25">
      <c r="A393" s="19" t="s">
        <v>1017</v>
      </c>
      <c r="B393" s="19" t="s">
        <v>107</v>
      </c>
      <c r="C393" s="85" t="s">
        <v>1018</v>
      </c>
      <c r="D393" s="84">
        <v>14</v>
      </c>
      <c r="E393" s="84">
        <v>879896</v>
      </c>
      <c r="F393" s="84">
        <v>3977919</v>
      </c>
      <c r="G393" s="80">
        <v>56.3</v>
      </c>
      <c r="H393" s="80">
        <v>44.3</v>
      </c>
      <c r="I393" s="19"/>
      <c r="J393" s="84">
        <v>17</v>
      </c>
      <c r="K393" s="84">
        <v>2194178</v>
      </c>
      <c r="L393" s="84">
        <v>3936715</v>
      </c>
      <c r="M393" s="80">
        <v>71.52</v>
      </c>
      <c r="N393" s="80">
        <v>58.52</v>
      </c>
      <c r="O393" s="19"/>
      <c r="P393" s="84">
        <v>35</v>
      </c>
      <c r="Q393" s="84">
        <v>1754763</v>
      </c>
      <c r="R393" s="84">
        <v>4945599</v>
      </c>
      <c r="S393" s="80">
        <v>65.12</v>
      </c>
      <c r="T393" s="80">
        <v>37.18</v>
      </c>
      <c r="U393" s="19"/>
      <c r="V393" s="84">
        <v>23</v>
      </c>
      <c r="W393" s="84">
        <v>431526</v>
      </c>
      <c r="X393" s="84">
        <v>736719</v>
      </c>
      <c r="Y393" s="80">
        <v>28.35</v>
      </c>
      <c r="Z393" s="80">
        <v>4.3499999999999996</v>
      </c>
    </row>
    <row r="394" spans="1:26" x14ac:dyDescent="0.25">
      <c r="A394" s="19" t="s">
        <v>1019</v>
      </c>
      <c r="B394" s="19" t="s">
        <v>107</v>
      </c>
      <c r="C394" s="85" t="s">
        <v>1020</v>
      </c>
      <c r="D394" s="84">
        <v>2</v>
      </c>
      <c r="E394" s="84"/>
      <c r="F394" s="84"/>
      <c r="G394" s="80"/>
      <c r="H394" s="80"/>
      <c r="I394" s="19"/>
      <c r="J394" s="84">
        <v>4</v>
      </c>
      <c r="K394" s="84">
        <v>97644</v>
      </c>
      <c r="L394" s="84">
        <v>168439</v>
      </c>
      <c r="M394" s="80">
        <v>4.71</v>
      </c>
      <c r="N394" s="80">
        <v>2.71</v>
      </c>
      <c r="O394" s="19"/>
      <c r="P394" s="84">
        <v>16</v>
      </c>
      <c r="Q394" s="84">
        <v>458492</v>
      </c>
      <c r="R394" s="84">
        <v>2143129</v>
      </c>
      <c r="S394" s="80">
        <v>23.3</v>
      </c>
      <c r="T394" s="80">
        <v>10.38</v>
      </c>
      <c r="U394" s="19"/>
      <c r="V394" s="84">
        <v>7</v>
      </c>
      <c r="W394" s="84">
        <v>130052</v>
      </c>
      <c r="X394" s="84">
        <v>262253</v>
      </c>
      <c r="Y394" s="80">
        <v>7.78</v>
      </c>
      <c r="Z394" s="80">
        <v>1.78</v>
      </c>
    </row>
    <row r="395" spans="1:26" x14ac:dyDescent="0.25">
      <c r="A395" s="19" t="s">
        <v>1021</v>
      </c>
      <c r="B395" s="19" t="s">
        <v>107</v>
      </c>
      <c r="C395" s="85" t="s">
        <v>1022</v>
      </c>
      <c r="D395" s="84">
        <v>7</v>
      </c>
      <c r="E395" s="84">
        <v>922931</v>
      </c>
      <c r="F395" s="84">
        <v>2430517</v>
      </c>
      <c r="G395" s="80">
        <v>24.88</v>
      </c>
      <c r="H395" s="80">
        <v>17.88</v>
      </c>
      <c r="I395" s="19"/>
      <c r="J395" s="84">
        <v>10</v>
      </c>
      <c r="K395" s="84">
        <v>961396</v>
      </c>
      <c r="L395" s="84">
        <v>3222269</v>
      </c>
      <c r="M395" s="80">
        <v>32.21</v>
      </c>
      <c r="N395" s="80">
        <v>23.21</v>
      </c>
      <c r="O395" s="19"/>
      <c r="P395" s="84">
        <v>26</v>
      </c>
      <c r="Q395" s="84">
        <v>2583455</v>
      </c>
      <c r="R395" s="84">
        <v>11193823</v>
      </c>
      <c r="S395" s="80">
        <v>68.12</v>
      </c>
      <c r="T395" s="80">
        <v>40.29</v>
      </c>
      <c r="U395" s="19"/>
      <c r="V395" s="84">
        <v>11</v>
      </c>
      <c r="W395" s="84">
        <v>314006</v>
      </c>
      <c r="X395" s="84">
        <v>819210</v>
      </c>
      <c r="Y395" s="80">
        <v>18.54</v>
      </c>
      <c r="Z395" s="80">
        <v>9.7899999999999991</v>
      </c>
    </row>
    <row r="396" spans="1:26" x14ac:dyDescent="0.25">
      <c r="A396" s="19" t="s">
        <v>1023</v>
      </c>
      <c r="B396" s="19" t="s">
        <v>107</v>
      </c>
      <c r="C396" s="85" t="s">
        <v>1024</v>
      </c>
      <c r="D396" s="84">
        <v>3</v>
      </c>
      <c r="E396" s="84">
        <v>1928311</v>
      </c>
      <c r="F396" s="84">
        <v>2757963</v>
      </c>
      <c r="G396" s="80">
        <v>40.229999999999997</v>
      </c>
      <c r="H396" s="80">
        <v>39.229999999999997</v>
      </c>
      <c r="I396" s="19"/>
      <c r="J396" s="84">
        <v>13</v>
      </c>
      <c r="K396" s="84">
        <v>2948908</v>
      </c>
      <c r="L396" s="84">
        <v>9455140</v>
      </c>
      <c r="M396" s="80">
        <v>46.93</v>
      </c>
      <c r="N396" s="80">
        <v>38.28</v>
      </c>
      <c r="O396" s="19"/>
      <c r="P396" s="84">
        <v>20</v>
      </c>
      <c r="Q396" s="84">
        <v>538448</v>
      </c>
      <c r="R396" s="84">
        <v>1543704</v>
      </c>
      <c r="S396" s="80">
        <v>30.19</v>
      </c>
      <c r="T396" s="80">
        <v>13.19</v>
      </c>
      <c r="U396" s="19"/>
      <c r="V396" s="84">
        <v>8</v>
      </c>
      <c r="W396" s="84">
        <v>67008</v>
      </c>
      <c r="X396" s="84">
        <v>321924</v>
      </c>
      <c r="Y396" s="80">
        <v>10.08</v>
      </c>
      <c r="Z396" s="80">
        <v>2.08</v>
      </c>
    </row>
    <row r="397" spans="1:26" x14ac:dyDescent="0.25">
      <c r="A397" s="19" t="s">
        <v>1025</v>
      </c>
      <c r="B397" s="19" t="s">
        <v>107</v>
      </c>
      <c r="C397" s="85" t="s">
        <v>1026</v>
      </c>
      <c r="D397" s="84">
        <v>28</v>
      </c>
      <c r="E397" s="84">
        <v>4770545</v>
      </c>
      <c r="F397" s="84">
        <v>38220557</v>
      </c>
      <c r="G397" s="80">
        <v>111.15</v>
      </c>
      <c r="H397" s="80">
        <v>87.15</v>
      </c>
      <c r="I397" s="19"/>
      <c r="J397" s="84">
        <v>26</v>
      </c>
      <c r="K397" s="84">
        <v>12319881</v>
      </c>
      <c r="L397" s="84">
        <v>40735137</v>
      </c>
      <c r="M397" s="80">
        <v>186.2</v>
      </c>
      <c r="N397" s="80">
        <v>168.43</v>
      </c>
      <c r="O397" s="19"/>
      <c r="P397" s="84">
        <v>103</v>
      </c>
      <c r="Q397" s="84">
        <v>6831650</v>
      </c>
      <c r="R397" s="84">
        <v>20297641</v>
      </c>
      <c r="S397" s="80">
        <v>195.24</v>
      </c>
      <c r="T397" s="80">
        <v>94.23</v>
      </c>
      <c r="U397" s="19"/>
      <c r="V397" s="84">
        <v>62</v>
      </c>
      <c r="W397" s="84">
        <v>6020591</v>
      </c>
      <c r="X397" s="84">
        <v>20683061</v>
      </c>
      <c r="Y397" s="80">
        <v>225.06</v>
      </c>
      <c r="Z397" s="80">
        <v>164.16</v>
      </c>
    </row>
    <row r="398" spans="1:26" x14ac:dyDescent="0.25">
      <c r="A398" s="19" t="s">
        <v>1027</v>
      </c>
      <c r="B398" s="19" t="s">
        <v>107</v>
      </c>
      <c r="C398" s="85" t="s">
        <v>1028</v>
      </c>
      <c r="D398" s="84">
        <v>15</v>
      </c>
      <c r="E398" s="84">
        <v>2552371</v>
      </c>
      <c r="F398" s="84">
        <v>10552216</v>
      </c>
      <c r="G398" s="80">
        <v>29.83</v>
      </c>
      <c r="H398" s="80">
        <v>14.83</v>
      </c>
      <c r="I398" s="19"/>
      <c r="J398" s="84">
        <v>16</v>
      </c>
      <c r="K398" s="84">
        <v>999150</v>
      </c>
      <c r="L398" s="84">
        <v>2368759</v>
      </c>
      <c r="M398" s="80">
        <v>37.22</v>
      </c>
      <c r="N398" s="80">
        <v>21.22</v>
      </c>
      <c r="O398" s="19"/>
      <c r="P398" s="84">
        <v>45</v>
      </c>
      <c r="Q398" s="84">
        <v>1155679</v>
      </c>
      <c r="R398" s="84">
        <v>16670075</v>
      </c>
      <c r="S398" s="80">
        <v>82.92</v>
      </c>
      <c r="T398" s="80">
        <v>41</v>
      </c>
      <c r="U398" s="19"/>
      <c r="V398" s="84">
        <v>22</v>
      </c>
      <c r="W398" s="84">
        <v>752888</v>
      </c>
      <c r="X398" s="84">
        <v>2314575</v>
      </c>
      <c r="Y398" s="80">
        <v>43.78</v>
      </c>
      <c r="Z398" s="80">
        <v>14.78</v>
      </c>
    </row>
    <row r="399" spans="1:26" x14ac:dyDescent="0.25">
      <c r="A399" s="19" t="s">
        <v>1029</v>
      </c>
      <c r="B399" s="19" t="s">
        <v>107</v>
      </c>
      <c r="C399" s="85" t="s">
        <v>1030</v>
      </c>
      <c r="D399" s="84">
        <v>29</v>
      </c>
      <c r="E399" s="84">
        <v>3397208</v>
      </c>
      <c r="F399" s="84">
        <v>10784513</v>
      </c>
      <c r="G399" s="80">
        <v>120.48</v>
      </c>
      <c r="H399" s="80">
        <v>93.48</v>
      </c>
      <c r="I399" s="19"/>
      <c r="J399" s="84">
        <v>35</v>
      </c>
      <c r="K399" s="84">
        <v>7610100</v>
      </c>
      <c r="L399" s="84">
        <v>19463373</v>
      </c>
      <c r="M399" s="80">
        <v>105.58</v>
      </c>
      <c r="N399" s="80">
        <v>76.430000000000007</v>
      </c>
      <c r="O399" s="19"/>
      <c r="P399" s="84">
        <v>96</v>
      </c>
      <c r="Q399" s="84">
        <v>11484916</v>
      </c>
      <c r="R399" s="84">
        <v>53825596</v>
      </c>
      <c r="S399" s="80">
        <v>269.32</v>
      </c>
      <c r="T399" s="80">
        <v>192.93</v>
      </c>
      <c r="U399" s="19"/>
      <c r="V399" s="84">
        <v>56</v>
      </c>
      <c r="W399" s="84">
        <v>2951986</v>
      </c>
      <c r="X399" s="84">
        <v>6557122</v>
      </c>
      <c r="Y399" s="80">
        <v>103.99</v>
      </c>
      <c r="Z399" s="80">
        <v>40.01</v>
      </c>
    </row>
    <row r="400" spans="1:26" x14ac:dyDescent="0.25">
      <c r="A400" s="19" t="s">
        <v>1031</v>
      </c>
      <c r="B400" s="19" t="s">
        <v>107</v>
      </c>
      <c r="C400" s="85" t="s">
        <v>1032</v>
      </c>
      <c r="D400" s="84">
        <v>5</v>
      </c>
      <c r="E400" s="84">
        <v>222666</v>
      </c>
      <c r="F400" s="84">
        <v>446238</v>
      </c>
      <c r="G400" s="80">
        <v>10.69</v>
      </c>
      <c r="H400" s="80">
        <v>6.69</v>
      </c>
      <c r="I400" s="19"/>
      <c r="J400" s="84">
        <v>11</v>
      </c>
      <c r="K400" s="84">
        <v>485697</v>
      </c>
      <c r="L400" s="84">
        <v>1084762</v>
      </c>
      <c r="M400" s="80">
        <v>21.04</v>
      </c>
      <c r="N400" s="80">
        <v>13.04</v>
      </c>
      <c r="O400" s="19"/>
      <c r="P400" s="84">
        <v>26</v>
      </c>
      <c r="Q400" s="84">
        <v>972724</v>
      </c>
      <c r="R400" s="84">
        <v>1963150</v>
      </c>
      <c r="S400" s="80">
        <v>39.35</v>
      </c>
      <c r="T400" s="80">
        <v>17.11</v>
      </c>
      <c r="U400" s="19"/>
      <c r="V400" s="84">
        <v>7</v>
      </c>
      <c r="W400" s="84">
        <v>556715</v>
      </c>
      <c r="X400" s="84">
        <v>1268881</v>
      </c>
      <c r="Y400" s="80">
        <v>16.91</v>
      </c>
      <c r="Z400" s="80">
        <v>10.91</v>
      </c>
    </row>
    <row r="401" spans="1:26" x14ac:dyDescent="0.25">
      <c r="A401" s="19" t="s">
        <v>1033</v>
      </c>
      <c r="B401" s="19" t="s">
        <v>107</v>
      </c>
      <c r="C401" s="85" t="s">
        <v>1034</v>
      </c>
      <c r="D401" s="84">
        <v>8</v>
      </c>
      <c r="E401" s="84">
        <v>292251</v>
      </c>
      <c r="F401" s="84">
        <v>566590</v>
      </c>
      <c r="G401" s="80">
        <v>18.309999999999999</v>
      </c>
      <c r="H401" s="80">
        <v>9.31</v>
      </c>
      <c r="I401" s="19"/>
      <c r="J401" s="84">
        <v>28</v>
      </c>
      <c r="K401" s="84">
        <v>586615</v>
      </c>
      <c r="L401" s="84">
        <v>1060324</v>
      </c>
      <c r="M401" s="80">
        <v>34.979999999999997</v>
      </c>
      <c r="N401" s="80">
        <v>7.16</v>
      </c>
      <c r="O401" s="19"/>
      <c r="P401" s="84">
        <v>27</v>
      </c>
      <c r="Q401" s="84">
        <v>1018710</v>
      </c>
      <c r="R401" s="84">
        <v>3390514</v>
      </c>
      <c r="S401" s="80">
        <v>52.81</v>
      </c>
      <c r="T401" s="80">
        <v>25.81</v>
      </c>
      <c r="U401" s="19"/>
      <c r="V401" s="84">
        <v>31</v>
      </c>
      <c r="W401" s="84">
        <v>569975</v>
      </c>
      <c r="X401" s="84">
        <v>1660567</v>
      </c>
      <c r="Y401" s="80">
        <v>52.07</v>
      </c>
      <c r="Z401" s="80">
        <v>20.49</v>
      </c>
    </row>
    <row r="402" spans="1:26" x14ac:dyDescent="0.25">
      <c r="A402" s="19" t="s">
        <v>1035</v>
      </c>
      <c r="B402" s="19" t="s">
        <v>107</v>
      </c>
      <c r="C402" s="85" t="s">
        <v>1036</v>
      </c>
      <c r="D402" s="84">
        <v>18</v>
      </c>
      <c r="E402" s="84">
        <v>766518</v>
      </c>
      <c r="F402" s="84">
        <v>1198776</v>
      </c>
      <c r="G402" s="80">
        <v>36.700000000000003</v>
      </c>
      <c r="H402" s="80">
        <v>19.7</v>
      </c>
      <c r="I402" s="19"/>
      <c r="J402" s="84">
        <v>27</v>
      </c>
      <c r="K402" s="84">
        <v>1883835</v>
      </c>
      <c r="L402" s="84">
        <v>4687563</v>
      </c>
      <c r="M402" s="80">
        <v>76.28</v>
      </c>
      <c r="N402" s="80">
        <v>46.28</v>
      </c>
      <c r="O402" s="19"/>
      <c r="P402" s="84">
        <v>67</v>
      </c>
      <c r="Q402" s="84">
        <v>2660869</v>
      </c>
      <c r="R402" s="84">
        <v>7604518</v>
      </c>
      <c r="S402" s="80">
        <v>127.87</v>
      </c>
      <c r="T402" s="80">
        <v>53.12</v>
      </c>
      <c r="U402" s="19"/>
      <c r="V402" s="84">
        <v>45</v>
      </c>
      <c r="W402" s="84">
        <v>1174094</v>
      </c>
      <c r="X402" s="84">
        <v>3444486</v>
      </c>
      <c r="Y402" s="80">
        <v>83.67</v>
      </c>
      <c r="Z402" s="80">
        <v>36.770000000000003</v>
      </c>
    </row>
    <row r="403" spans="1:26" x14ac:dyDescent="0.25">
      <c r="A403" s="19" t="s">
        <v>1037</v>
      </c>
      <c r="B403" s="19" t="s">
        <v>107</v>
      </c>
      <c r="C403" s="85" t="s">
        <v>1038</v>
      </c>
      <c r="D403" s="84">
        <v>6</v>
      </c>
      <c r="E403" s="84">
        <v>467093</v>
      </c>
      <c r="F403" s="84">
        <v>2682981</v>
      </c>
      <c r="G403" s="80">
        <v>16.059999999999999</v>
      </c>
      <c r="H403" s="80">
        <v>13.06</v>
      </c>
      <c r="I403" s="19"/>
      <c r="J403" s="84">
        <v>10</v>
      </c>
      <c r="K403" s="84">
        <v>349753</v>
      </c>
      <c r="L403" s="84">
        <v>681519</v>
      </c>
      <c r="M403" s="80">
        <v>14.19</v>
      </c>
      <c r="N403" s="80">
        <v>4.5199999999999996</v>
      </c>
      <c r="O403" s="19"/>
      <c r="P403" s="84">
        <v>29</v>
      </c>
      <c r="Q403" s="84">
        <v>1072822</v>
      </c>
      <c r="R403" s="84">
        <v>3407834</v>
      </c>
      <c r="S403" s="80">
        <v>42.84</v>
      </c>
      <c r="T403" s="80">
        <v>14.34</v>
      </c>
      <c r="U403" s="19"/>
      <c r="V403" s="84">
        <v>28</v>
      </c>
      <c r="W403" s="84">
        <v>722562</v>
      </c>
      <c r="X403" s="84">
        <v>2026997</v>
      </c>
      <c r="Y403" s="80">
        <v>101.02</v>
      </c>
      <c r="Z403" s="80">
        <v>77.849999999999994</v>
      </c>
    </row>
    <row r="404" spans="1:26" x14ac:dyDescent="0.25">
      <c r="A404" s="19" t="s">
        <v>1039</v>
      </c>
      <c r="B404" s="19" t="s">
        <v>107</v>
      </c>
      <c r="C404" s="85" t="s">
        <v>1040</v>
      </c>
      <c r="D404" s="84">
        <v>91</v>
      </c>
      <c r="E404" s="84">
        <v>19995776</v>
      </c>
      <c r="F404" s="84">
        <v>53104065</v>
      </c>
      <c r="G404" s="80">
        <v>338.49</v>
      </c>
      <c r="H404" s="80">
        <v>245.17</v>
      </c>
      <c r="I404" s="19"/>
      <c r="J404" s="84">
        <v>189</v>
      </c>
      <c r="K404" s="84">
        <v>15826901</v>
      </c>
      <c r="L404" s="84">
        <v>63254300</v>
      </c>
      <c r="M404" s="80">
        <v>658.32</v>
      </c>
      <c r="N404" s="80">
        <v>507.89</v>
      </c>
      <c r="O404" s="19"/>
      <c r="P404" s="84">
        <v>444</v>
      </c>
      <c r="Q404" s="84">
        <v>36031387</v>
      </c>
      <c r="R404" s="84">
        <v>189528864</v>
      </c>
      <c r="S404" s="80">
        <v>1249.45</v>
      </c>
      <c r="T404" s="80">
        <v>833.25</v>
      </c>
      <c r="U404" s="19"/>
      <c r="V404" s="84">
        <v>346</v>
      </c>
      <c r="W404" s="84">
        <v>12533886</v>
      </c>
      <c r="X404" s="84">
        <v>54197407</v>
      </c>
      <c r="Y404" s="80">
        <v>687.75</v>
      </c>
      <c r="Z404" s="80">
        <v>329.92</v>
      </c>
    </row>
    <row r="405" spans="1:26" x14ac:dyDescent="0.25">
      <c r="A405" s="19" t="s">
        <v>1041</v>
      </c>
      <c r="B405" s="19" t="s">
        <v>108</v>
      </c>
      <c r="C405" s="85" t="s">
        <v>1042</v>
      </c>
      <c r="D405" s="84">
        <v>13</v>
      </c>
      <c r="E405" s="84">
        <v>790876</v>
      </c>
      <c r="F405" s="84">
        <v>2365968</v>
      </c>
      <c r="G405" s="80">
        <v>40.86</v>
      </c>
      <c r="H405" s="80">
        <v>23.03</v>
      </c>
      <c r="I405" s="19"/>
      <c r="J405" s="84">
        <v>21</v>
      </c>
      <c r="K405" s="84">
        <v>1040947</v>
      </c>
      <c r="L405" s="84">
        <v>3015598</v>
      </c>
      <c r="M405" s="80">
        <v>57.18</v>
      </c>
      <c r="N405" s="80">
        <v>38.18</v>
      </c>
      <c r="O405" s="19"/>
      <c r="P405" s="84">
        <v>55</v>
      </c>
      <c r="Q405" s="84">
        <v>2612046</v>
      </c>
      <c r="R405" s="84">
        <v>8395745</v>
      </c>
      <c r="S405" s="80">
        <v>133.52000000000001</v>
      </c>
      <c r="T405" s="80">
        <v>79.92</v>
      </c>
      <c r="U405" s="19"/>
      <c r="V405" s="84">
        <v>32</v>
      </c>
      <c r="W405" s="84">
        <v>394909</v>
      </c>
      <c r="X405" s="84">
        <v>1678133</v>
      </c>
      <c r="Y405" s="80">
        <v>43.79</v>
      </c>
      <c r="Z405" s="80">
        <v>9.4499999999999993</v>
      </c>
    </row>
    <row r="406" spans="1:26" x14ac:dyDescent="0.25">
      <c r="A406" s="19" t="s">
        <v>1043</v>
      </c>
      <c r="B406" s="19" t="s">
        <v>108</v>
      </c>
      <c r="C406" s="85" t="s">
        <v>1044</v>
      </c>
      <c r="D406" s="84">
        <v>131</v>
      </c>
      <c r="E406" s="84">
        <v>18475931</v>
      </c>
      <c r="F406" s="84">
        <v>38166107</v>
      </c>
      <c r="G406" s="80">
        <v>399.43</v>
      </c>
      <c r="H406" s="80">
        <v>268.94</v>
      </c>
      <c r="I406" s="19"/>
      <c r="J406" s="84">
        <v>147</v>
      </c>
      <c r="K406" s="84">
        <v>7689386</v>
      </c>
      <c r="L406" s="84">
        <v>27024527</v>
      </c>
      <c r="M406" s="80">
        <v>340.24</v>
      </c>
      <c r="N406" s="80">
        <v>221.72</v>
      </c>
      <c r="O406" s="19"/>
      <c r="P406" s="84">
        <v>712</v>
      </c>
      <c r="Q406" s="84">
        <v>51395929</v>
      </c>
      <c r="R406" s="84">
        <v>173321275</v>
      </c>
      <c r="S406" s="80">
        <v>1725.02</v>
      </c>
      <c r="T406" s="80">
        <v>1058.8699999999999</v>
      </c>
      <c r="U406" s="19"/>
      <c r="V406" s="84">
        <v>714</v>
      </c>
      <c r="W406" s="84">
        <v>22835085</v>
      </c>
      <c r="X406" s="84">
        <v>86554632</v>
      </c>
      <c r="Y406" s="80">
        <v>1394.35</v>
      </c>
      <c r="Z406" s="80">
        <v>666.41</v>
      </c>
    </row>
    <row r="407" spans="1:26" x14ac:dyDescent="0.25">
      <c r="A407" s="19" t="s">
        <v>1045</v>
      </c>
      <c r="B407" s="19" t="s">
        <v>108</v>
      </c>
      <c r="C407" s="85" t="s">
        <v>1046</v>
      </c>
      <c r="D407" s="84">
        <v>34</v>
      </c>
      <c r="E407" s="84">
        <v>3896719</v>
      </c>
      <c r="F407" s="84">
        <v>15527801</v>
      </c>
      <c r="G407" s="80">
        <v>102.65</v>
      </c>
      <c r="H407" s="80">
        <v>71.900000000000006</v>
      </c>
      <c r="I407" s="19"/>
      <c r="J407" s="84">
        <v>64</v>
      </c>
      <c r="K407" s="84">
        <v>4690639</v>
      </c>
      <c r="L407" s="84">
        <v>13455661</v>
      </c>
      <c r="M407" s="80">
        <v>166.48</v>
      </c>
      <c r="N407" s="80">
        <v>105.02</v>
      </c>
      <c r="O407" s="19"/>
      <c r="P407" s="84">
        <v>209</v>
      </c>
      <c r="Q407" s="84">
        <v>9493989</v>
      </c>
      <c r="R407" s="84">
        <v>37869333</v>
      </c>
      <c r="S407" s="80">
        <v>447.44</v>
      </c>
      <c r="T407" s="80">
        <v>232.5</v>
      </c>
      <c r="U407" s="19"/>
      <c r="V407" s="84">
        <v>115</v>
      </c>
      <c r="W407" s="84">
        <v>2792873</v>
      </c>
      <c r="X407" s="84">
        <v>10559113</v>
      </c>
      <c r="Y407" s="80">
        <v>177.19</v>
      </c>
      <c r="Z407" s="80">
        <v>58.01</v>
      </c>
    </row>
    <row r="408" spans="1:26" x14ac:dyDescent="0.25">
      <c r="A408" s="19" t="s">
        <v>1047</v>
      </c>
      <c r="B408" s="19" t="s">
        <v>108</v>
      </c>
      <c r="C408" s="85" t="s">
        <v>1048</v>
      </c>
      <c r="D408" s="84">
        <v>4</v>
      </c>
      <c r="E408" s="84">
        <v>279559</v>
      </c>
      <c r="F408" s="84">
        <v>475258</v>
      </c>
      <c r="G408" s="80">
        <v>9.69</v>
      </c>
      <c r="H408" s="80">
        <v>5.69</v>
      </c>
      <c r="I408" s="19"/>
      <c r="J408" s="84">
        <v>6</v>
      </c>
      <c r="K408" s="84">
        <v>275153</v>
      </c>
      <c r="L408" s="84">
        <v>464900</v>
      </c>
      <c r="M408" s="80">
        <v>12.22</v>
      </c>
      <c r="N408" s="80">
        <v>5.22</v>
      </c>
      <c r="O408" s="19"/>
      <c r="P408" s="84">
        <v>27</v>
      </c>
      <c r="Q408" s="84">
        <v>499916</v>
      </c>
      <c r="R408" s="84">
        <v>1787176</v>
      </c>
      <c r="S408" s="80">
        <v>32.49</v>
      </c>
      <c r="T408" s="80">
        <v>4.29</v>
      </c>
      <c r="U408" s="19"/>
      <c r="V408" s="84">
        <v>18</v>
      </c>
      <c r="W408" s="84">
        <v>556984</v>
      </c>
      <c r="X408" s="84">
        <v>1647406</v>
      </c>
      <c r="Y408" s="80">
        <v>34.270000000000003</v>
      </c>
      <c r="Z408" s="80">
        <v>12.27</v>
      </c>
    </row>
    <row r="409" spans="1:26" x14ac:dyDescent="0.25">
      <c r="A409" s="19" t="s">
        <v>1049</v>
      </c>
      <c r="B409" s="19" t="s">
        <v>108</v>
      </c>
      <c r="C409" s="85" t="s">
        <v>1050</v>
      </c>
      <c r="D409" s="84">
        <v>39</v>
      </c>
      <c r="E409" s="84">
        <v>6358922</v>
      </c>
      <c r="F409" s="84">
        <v>35305964</v>
      </c>
      <c r="G409" s="80">
        <v>221.34</v>
      </c>
      <c r="H409" s="80">
        <v>185.18</v>
      </c>
      <c r="I409" s="19"/>
      <c r="J409" s="84">
        <v>64</v>
      </c>
      <c r="K409" s="84">
        <v>4252123</v>
      </c>
      <c r="L409" s="84">
        <v>12675134</v>
      </c>
      <c r="M409" s="80">
        <v>158.4</v>
      </c>
      <c r="N409" s="80">
        <v>91.55</v>
      </c>
      <c r="O409" s="19"/>
      <c r="P409" s="84">
        <v>155</v>
      </c>
      <c r="Q409" s="84">
        <v>7994272</v>
      </c>
      <c r="R409" s="84">
        <v>30087025</v>
      </c>
      <c r="S409" s="80">
        <v>294.98</v>
      </c>
      <c r="T409" s="80">
        <v>148.76</v>
      </c>
      <c r="U409" s="19"/>
      <c r="V409" s="84">
        <v>119</v>
      </c>
      <c r="W409" s="84">
        <v>2484928</v>
      </c>
      <c r="X409" s="84">
        <v>13061031</v>
      </c>
      <c r="Y409" s="80">
        <v>180.59</v>
      </c>
      <c r="Z409" s="80">
        <v>62.81</v>
      </c>
    </row>
    <row r="410" spans="1:26" x14ac:dyDescent="0.25">
      <c r="A410" s="19" t="s">
        <v>1051</v>
      </c>
      <c r="B410" s="19" t="s">
        <v>108</v>
      </c>
      <c r="C410" s="85" t="s">
        <v>1052</v>
      </c>
      <c r="D410" s="84">
        <v>30</v>
      </c>
      <c r="E410" s="84">
        <v>2220100</v>
      </c>
      <c r="F410" s="84">
        <v>5502651</v>
      </c>
      <c r="G410" s="80">
        <v>77.650000000000006</v>
      </c>
      <c r="H410" s="80">
        <v>43.01</v>
      </c>
      <c r="I410" s="19"/>
      <c r="J410" s="84">
        <v>28</v>
      </c>
      <c r="K410" s="84">
        <v>1489417</v>
      </c>
      <c r="L410" s="84">
        <v>2819941</v>
      </c>
      <c r="M410" s="80">
        <v>54.08</v>
      </c>
      <c r="N410" s="80">
        <v>28.1</v>
      </c>
      <c r="O410" s="19"/>
      <c r="P410" s="84">
        <v>210</v>
      </c>
      <c r="Q410" s="84">
        <v>51283218</v>
      </c>
      <c r="R410" s="84">
        <v>112596201</v>
      </c>
      <c r="S410" s="80">
        <v>915.51</v>
      </c>
      <c r="T410" s="80">
        <v>689.24</v>
      </c>
      <c r="U410" s="19"/>
      <c r="V410" s="84">
        <v>313</v>
      </c>
      <c r="W410" s="84">
        <v>24418983</v>
      </c>
      <c r="X410" s="84">
        <v>55460212</v>
      </c>
      <c r="Y410" s="80">
        <v>918.68</v>
      </c>
      <c r="Z410" s="80">
        <v>489.63</v>
      </c>
    </row>
    <row r="411" spans="1:26" x14ac:dyDescent="0.25">
      <c r="A411" s="19" t="s">
        <v>1053</v>
      </c>
      <c r="B411" s="19" t="s">
        <v>108</v>
      </c>
      <c r="C411" s="85" t="s">
        <v>1054</v>
      </c>
      <c r="D411" s="84">
        <v>182</v>
      </c>
      <c r="E411" s="84">
        <v>95453875</v>
      </c>
      <c r="F411" s="84">
        <v>405186042</v>
      </c>
      <c r="G411" s="80">
        <v>1576.99</v>
      </c>
      <c r="H411" s="80">
        <v>1409.96</v>
      </c>
      <c r="I411" s="19"/>
      <c r="J411" s="84">
        <v>209</v>
      </c>
      <c r="K411" s="84">
        <v>36684522</v>
      </c>
      <c r="L411" s="84">
        <v>116686210</v>
      </c>
      <c r="M411" s="80">
        <v>882.06</v>
      </c>
      <c r="N411" s="80">
        <v>716.71</v>
      </c>
      <c r="O411" s="19"/>
      <c r="P411" s="84">
        <v>1094</v>
      </c>
      <c r="Q411" s="84">
        <v>96796430</v>
      </c>
      <c r="R411" s="84">
        <v>390490064</v>
      </c>
      <c r="S411" s="80">
        <v>3446.65</v>
      </c>
      <c r="T411" s="80">
        <v>2472.9</v>
      </c>
      <c r="U411" s="19"/>
      <c r="V411" s="84">
        <v>730</v>
      </c>
      <c r="W411" s="84">
        <v>26218176</v>
      </c>
      <c r="X411" s="84">
        <v>120706681</v>
      </c>
      <c r="Y411" s="80">
        <v>1451.89</v>
      </c>
      <c r="Z411" s="80">
        <v>750.07</v>
      </c>
    </row>
    <row r="412" spans="1:26" x14ac:dyDescent="0.25">
      <c r="A412" s="19" t="s">
        <v>1055</v>
      </c>
      <c r="B412" s="19" t="s">
        <v>108</v>
      </c>
      <c r="C412" s="85" t="s">
        <v>1056</v>
      </c>
      <c r="D412" s="84">
        <v>12</v>
      </c>
      <c r="E412" s="84">
        <v>197184</v>
      </c>
      <c r="F412" s="84">
        <v>519681</v>
      </c>
      <c r="G412" s="80">
        <v>17.809999999999999</v>
      </c>
      <c r="H412" s="80">
        <v>2.81</v>
      </c>
      <c r="I412" s="19"/>
      <c r="J412" s="84">
        <v>13</v>
      </c>
      <c r="K412" s="84">
        <v>2475382</v>
      </c>
      <c r="L412" s="84">
        <v>6668941</v>
      </c>
      <c r="M412" s="80">
        <v>64.38</v>
      </c>
      <c r="N412" s="80">
        <v>54.38</v>
      </c>
      <c r="O412" s="19"/>
      <c r="P412" s="84">
        <v>36</v>
      </c>
      <c r="Q412" s="84">
        <v>578173</v>
      </c>
      <c r="R412" s="84">
        <v>2419575</v>
      </c>
      <c r="S412" s="80">
        <v>48.93</v>
      </c>
      <c r="T412" s="80">
        <v>10.8</v>
      </c>
      <c r="U412" s="19"/>
      <c r="V412" s="84">
        <v>23</v>
      </c>
      <c r="W412" s="84">
        <v>247455</v>
      </c>
      <c r="X412" s="84">
        <v>1448825</v>
      </c>
      <c r="Y412" s="80">
        <v>32.04</v>
      </c>
      <c r="Z412" s="80">
        <v>8.0399999999999991</v>
      </c>
    </row>
    <row r="413" spans="1:26" x14ac:dyDescent="0.25">
      <c r="A413" s="19" t="s">
        <v>1057</v>
      </c>
      <c r="B413" s="19" t="s">
        <v>108</v>
      </c>
      <c r="C413" s="85" t="s">
        <v>1058</v>
      </c>
      <c r="D413" s="84">
        <v>24</v>
      </c>
      <c r="E413" s="84">
        <v>1829362</v>
      </c>
      <c r="F413" s="84">
        <v>3743474</v>
      </c>
      <c r="G413" s="80">
        <v>94.67</v>
      </c>
      <c r="H413" s="80">
        <v>69.790000000000006</v>
      </c>
      <c r="I413" s="19"/>
      <c r="J413" s="84">
        <v>48</v>
      </c>
      <c r="K413" s="84">
        <v>2317045</v>
      </c>
      <c r="L413" s="84">
        <v>6653176</v>
      </c>
      <c r="M413" s="80">
        <v>106.09</v>
      </c>
      <c r="N413" s="80">
        <v>61.89</v>
      </c>
      <c r="O413" s="19"/>
      <c r="P413" s="84">
        <v>173</v>
      </c>
      <c r="Q413" s="84">
        <v>8166026</v>
      </c>
      <c r="R413" s="84">
        <v>28582514</v>
      </c>
      <c r="S413" s="80">
        <v>360.18</v>
      </c>
      <c r="T413" s="80">
        <v>178.26</v>
      </c>
      <c r="U413" s="19"/>
      <c r="V413" s="84">
        <v>172</v>
      </c>
      <c r="W413" s="84">
        <v>4535562</v>
      </c>
      <c r="X413" s="84">
        <v>12201441</v>
      </c>
      <c r="Y413" s="80">
        <v>335.68</v>
      </c>
      <c r="Z413" s="80">
        <v>153.22</v>
      </c>
    </row>
    <row r="414" spans="1:26" x14ac:dyDescent="0.25">
      <c r="A414" s="19" t="s">
        <v>1059</v>
      </c>
      <c r="B414" s="19" t="s">
        <v>108</v>
      </c>
      <c r="C414" s="85" t="s">
        <v>1060</v>
      </c>
      <c r="D414" s="84">
        <v>38</v>
      </c>
      <c r="E414" s="84">
        <v>7103935</v>
      </c>
      <c r="F414" s="84">
        <v>36605958</v>
      </c>
      <c r="G414" s="80">
        <v>221.79</v>
      </c>
      <c r="H414" s="80">
        <v>189.79</v>
      </c>
      <c r="I414" s="19"/>
      <c r="J414" s="84">
        <v>48</v>
      </c>
      <c r="K414" s="84">
        <v>4221884</v>
      </c>
      <c r="L414" s="84">
        <v>10152857</v>
      </c>
      <c r="M414" s="80">
        <v>157.19999999999999</v>
      </c>
      <c r="N414" s="80">
        <v>118.78</v>
      </c>
      <c r="O414" s="19"/>
      <c r="P414" s="84">
        <v>164</v>
      </c>
      <c r="Q414" s="84">
        <v>22592083</v>
      </c>
      <c r="R414" s="84">
        <v>128730905</v>
      </c>
      <c r="S414" s="80">
        <v>817.6</v>
      </c>
      <c r="T414" s="80">
        <v>672.52</v>
      </c>
      <c r="U414" s="19"/>
      <c r="V414" s="84">
        <v>152</v>
      </c>
      <c r="W414" s="84">
        <v>16081280</v>
      </c>
      <c r="X414" s="84">
        <v>146936889</v>
      </c>
      <c r="Y414" s="80">
        <v>492.42</v>
      </c>
      <c r="Z414" s="80">
        <v>358.86</v>
      </c>
    </row>
    <row r="415" spans="1:26" x14ac:dyDescent="0.25">
      <c r="A415" s="19" t="s">
        <v>1061</v>
      </c>
      <c r="B415" s="19" t="s">
        <v>108</v>
      </c>
      <c r="C415" s="85" t="s">
        <v>1062</v>
      </c>
      <c r="D415" s="84">
        <v>1</v>
      </c>
      <c r="E415" s="84"/>
      <c r="F415" s="84"/>
      <c r="G415" s="80"/>
      <c r="H415" s="80"/>
      <c r="I415" s="19"/>
      <c r="J415" s="84">
        <v>4</v>
      </c>
      <c r="K415" s="84">
        <v>212445</v>
      </c>
      <c r="L415" s="84">
        <v>451890</v>
      </c>
      <c r="M415" s="80">
        <v>7.91</v>
      </c>
      <c r="N415" s="80">
        <v>3.91</v>
      </c>
      <c r="O415" s="19"/>
      <c r="P415" s="84">
        <v>19</v>
      </c>
      <c r="Q415" s="84">
        <v>837477</v>
      </c>
      <c r="R415" s="84">
        <v>2797977</v>
      </c>
      <c r="S415" s="80">
        <v>29.47</v>
      </c>
      <c r="T415" s="80">
        <v>13.69</v>
      </c>
      <c r="U415" s="19"/>
      <c r="V415" s="84">
        <v>29</v>
      </c>
      <c r="W415" s="84">
        <v>1240703</v>
      </c>
      <c r="X415" s="84">
        <v>3071650</v>
      </c>
      <c r="Y415" s="80">
        <v>61.69</v>
      </c>
      <c r="Z415" s="80">
        <v>21.69</v>
      </c>
    </row>
    <row r="416" spans="1:26" x14ac:dyDescent="0.25">
      <c r="A416" s="19" t="s">
        <v>1063</v>
      </c>
      <c r="B416" s="19" t="s">
        <v>108</v>
      </c>
      <c r="C416" s="85" t="s">
        <v>1064</v>
      </c>
      <c r="D416" s="84">
        <v>10</v>
      </c>
      <c r="E416" s="84">
        <v>284233</v>
      </c>
      <c r="F416" s="84">
        <v>554124</v>
      </c>
      <c r="G416" s="80">
        <v>17.5</v>
      </c>
      <c r="H416" s="80">
        <v>6.5</v>
      </c>
      <c r="I416" s="19"/>
      <c r="J416" s="84">
        <v>18</v>
      </c>
      <c r="K416" s="84">
        <v>1707156</v>
      </c>
      <c r="L416" s="84">
        <v>3311084</v>
      </c>
      <c r="M416" s="80">
        <v>53.45</v>
      </c>
      <c r="N416" s="80">
        <v>36.89</v>
      </c>
      <c r="O416" s="19"/>
      <c r="P416" s="84">
        <v>56</v>
      </c>
      <c r="Q416" s="84">
        <v>2284341</v>
      </c>
      <c r="R416" s="84">
        <v>8725780</v>
      </c>
      <c r="S416" s="80">
        <v>87.39</v>
      </c>
      <c r="T416" s="80">
        <v>30.39</v>
      </c>
      <c r="U416" s="19"/>
      <c r="V416" s="84">
        <v>48</v>
      </c>
      <c r="W416" s="84">
        <v>571852</v>
      </c>
      <c r="X416" s="84">
        <v>1464531</v>
      </c>
      <c r="Y416" s="80">
        <v>62.45</v>
      </c>
      <c r="Z416" s="80">
        <v>11.42</v>
      </c>
    </row>
    <row r="417" spans="1:26" x14ac:dyDescent="0.25">
      <c r="A417" s="19" t="s">
        <v>1065</v>
      </c>
      <c r="B417" s="19" t="s">
        <v>108</v>
      </c>
      <c r="C417" s="85" t="s">
        <v>1066</v>
      </c>
      <c r="D417" s="84">
        <v>106</v>
      </c>
      <c r="E417" s="84">
        <v>7763206</v>
      </c>
      <c r="F417" s="84">
        <v>16918438</v>
      </c>
      <c r="G417" s="80">
        <v>307.76</v>
      </c>
      <c r="H417" s="80">
        <v>210.72</v>
      </c>
      <c r="I417" s="19"/>
      <c r="J417" s="84">
        <v>144</v>
      </c>
      <c r="K417" s="84">
        <v>13651973</v>
      </c>
      <c r="L417" s="84">
        <v>46234768</v>
      </c>
      <c r="M417" s="80">
        <v>482.83</v>
      </c>
      <c r="N417" s="80">
        <v>356.29</v>
      </c>
      <c r="O417" s="19"/>
      <c r="P417" s="84">
        <v>423</v>
      </c>
      <c r="Q417" s="84">
        <v>24344000</v>
      </c>
      <c r="R417" s="84">
        <v>79483219</v>
      </c>
      <c r="S417" s="80">
        <v>897.23</v>
      </c>
      <c r="T417" s="80">
        <v>490.67</v>
      </c>
      <c r="U417" s="19"/>
      <c r="V417" s="84">
        <v>407</v>
      </c>
      <c r="W417" s="84">
        <v>23677509</v>
      </c>
      <c r="X417" s="84">
        <v>100051971</v>
      </c>
      <c r="Y417" s="80">
        <v>963.79</v>
      </c>
      <c r="Z417" s="80">
        <v>560.62</v>
      </c>
    </row>
    <row r="418" spans="1:26" x14ac:dyDescent="0.25">
      <c r="A418" s="19" t="s">
        <v>1067</v>
      </c>
      <c r="B418" s="19" t="s">
        <v>108</v>
      </c>
      <c r="C418" s="85" t="s">
        <v>1068</v>
      </c>
      <c r="D418" s="84">
        <v>304</v>
      </c>
      <c r="E418" s="84">
        <v>116306042</v>
      </c>
      <c r="F418" s="84">
        <v>531751200</v>
      </c>
      <c r="G418" s="80">
        <v>2183.0700000000002</v>
      </c>
      <c r="H418" s="80">
        <v>1953.29</v>
      </c>
      <c r="I418" s="19"/>
      <c r="J418" s="84">
        <v>327</v>
      </c>
      <c r="K418" s="84">
        <v>85559787</v>
      </c>
      <c r="L418" s="84">
        <v>285553116</v>
      </c>
      <c r="M418" s="80">
        <v>1702.64</v>
      </c>
      <c r="N418" s="80">
        <v>1481.07</v>
      </c>
      <c r="O418" s="19"/>
      <c r="P418" s="84">
        <v>1871</v>
      </c>
      <c r="Q418" s="84">
        <v>192432569</v>
      </c>
      <c r="R418" s="84">
        <v>719712377</v>
      </c>
      <c r="S418" s="80">
        <v>6225.25</v>
      </c>
      <c r="T418" s="80">
        <v>4529.6899999999996</v>
      </c>
      <c r="U418" s="19"/>
      <c r="V418" s="84">
        <v>1446</v>
      </c>
      <c r="W418" s="84">
        <v>63060364</v>
      </c>
      <c r="X418" s="84">
        <v>302000121</v>
      </c>
      <c r="Y418" s="80">
        <v>2852.68</v>
      </c>
      <c r="Z418" s="80">
        <v>1485.52</v>
      </c>
    </row>
    <row r="419" spans="1:26" x14ac:dyDescent="0.25">
      <c r="A419" s="19" t="s">
        <v>1069</v>
      </c>
      <c r="B419" s="19" t="s">
        <v>108</v>
      </c>
      <c r="C419" s="85" t="s">
        <v>1070</v>
      </c>
      <c r="D419" s="84">
        <v>4</v>
      </c>
      <c r="E419" s="84">
        <v>-7061</v>
      </c>
      <c r="F419" s="84">
        <v>31969</v>
      </c>
      <c r="G419" s="80">
        <v>6</v>
      </c>
      <c r="H419" s="80">
        <v>0</v>
      </c>
      <c r="I419" s="19"/>
      <c r="J419" s="84">
        <v>7</v>
      </c>
      <c r="K419" s="84">
        <v>228867</v>
      </c>
      <c r="L419" s="84">
        <v>233226</v>
      </c>
      <c r="M419" s="80">
        <v>10.34</v>
      </c>
      <c r="N419" s="80">
        <v>3.34</v>
      </c>
      <c r="O419" s="19"/>
      <c r="P419" s="84">
        <v>23</v>
      </c>
      <c r="Q419" s="84">
        <v>327588</v>
      </c>
      <c r="R419" s="84">
        <v>1075837</v>
      </c>
      <c r="S419" s="80">
        <v>29.4</v>
      </c>
      <c r="T419" s="80">
        <v>7.4</v>
      </c>
      <c r="U419" s="19"/>
      <c r="V419" s="84">
        <v>11</v>
      </c>
      <c r="W419" s="84">
        <v>136344</v>
      </c>
      <c r="X419" s="84">
        <v>709031</v>
      </c>
      <c r="Y419" s="80">
        <v>13.84</v>
      </c>
      <c r="Z419" s="80">
        <v>4.1100000000000003</v>
      </c>
    </row>
    <row r="420" spans="1:26" x14ac:dyDescent="0.25">
      <c r="A420" s="19" t="s">
        <v>1071</v>
      </c>
      <c r="B420" s="19" t="s">
        <v>108</v>
      </c>
      <c r="C420" s="85" t="s">
        <v>1072</v>
      </c>
      <c r="D420" s="84">
        <v>20</v>
      </c>
      <c r="E420" s="84">
        <v>1153913</v>
      </c>
      <c r="F420" s="84">
        <v>2678310</v>
      </c>
      <c r="G420" s="80">
        <v>70.540000000000006</v>
      </c>
      <c r="H420" s="80">
        <v>48.54</v>
      </c>
      <c r="I420" s="19"/>
      <c r="J420" s="84">
        <v>27</v>
      </c>
      <c r="K420" s="84">
        <v>1843610</v>
      </c>
      <c r="L420" s="84">
        <v>4607265</v>
      </c>
      <c r="M420" s="80">
        <v>72.989999999999995</v>
      </c>
      <c r="N420" s="80">
        <v>41.74</v>
      </c>
      <c r="O420" s="19"/>
      <c r="P420" s="84">
        <v>99</v>
      </c>
      <c r="Q420" s="84">
        <v>6787333</v>
      </c>
      <c r="R420" s="84">
        <v>18919758</v>
      </c>
      <c r="S420" s="80">
        <v>224.96</v>
      </c>
      <c r="T420" s="80">
        <v>133.11000000000001</v>
      </c>
      <c r="U420" s="19"/>
      <c r="V420" s="84">
        <v>90</v>
      </c>
      <c r="W420" s="84">
        <v>1596077</v>
      </c>
      <c r="X420" s="84">
        <v>4310301</v>
      </c>
      <c r="Y420" s="80">
        <v>117.12</v>
      </c>
      <c r="Z420" s="80">
        <v>23.04</v>
      </c>
    </row>
    <row r="421" spans="1:26" x14ac:dyDescent="0.25">
      <c r="A421" s="19" t="s">
        <v>1073</v>
      </c>
      <c r="B421" s="19" t="s">
        <v>108</v>
      </c>
      <c r="C421" s="85" t="s">
        <v>1074</v>
      </c>
      <c r="D421" s="84">
        <v>35</v>
      </c>
      <c r="E421" s="84">
        <v>12654990</v>
      </c>
      <c r="F421" s="84">
        <v>78853690</v>
      </c>
      <c r="G421" s="80">
        <v>211.31</v>
      </c>
      <c r="H421" s="80">
        <v>175.21</v>
      </c>
      <c r="I421" s="19"/>
      <c r="J421" s="84">
        <v>53</v>
      </c>
      <c r="K421" s="84">
        <v>24939460</v>
      </c>
      <c r="L421" s="84">
        <v>56544762</v>
      </c>
      <c r="M421" s="80">
        <v>416.16</v>
      </c>
      <c r="N421" s="80">
        <v>381.83</v>
      </c>
      <c r="O421" s="19"/>
      <c r="P421" s="84">
        <v>130</v>
      </c>
      <c r="Q421" s="84">
        <v>5535411</v>
      </c>
      <c r="R421" s="84">
        <v>19084987</v>
      </c>
      <c r="S421" s="80">
        <v>272.77999999999997</v>
      </c>
      <c r="T421" s="80">
        <v>150.81</v>
      </c>
      <c r="U421" s="19"/>
      <c r="V421" s="84">
        <v>98</v>
      </c>
      <c r="W421" s="84">
        <v>2190457</v>
      </c>
      <c r="X421" s="84">
        <v>9556133</v>
      </c>
      <c r="Y421" s="80">
        <v>168.82</v>
      </c>
      <c r="Z421" s="80">
        <v>64.680000000000007</v>
      </c>
    </row>
    <row r="422" spans="1:26" x14ac:dyDescent="0.25">
      <c r="A422" s="19" t="s">
        <v>1075</v>
      </c>
      <c r="B422" s="19" t="s">
        <v>108</v>
      </c>
      <c r="C422" s="85" t="s">
        <v>1076</v>
      </c>
      <c r="D422" s="84">
        <v>16</v>
      </c>
      <c r="E422" s="84">
        <v>2191987</v>
      </c>
      <c r="F422" s="84">
        <v>12504619</v>
      </c>
      <c r="G422" s="80">
        <v>53.78</v>
      </c>
      <c r="H422" s="80">
        <v>41.88</v>
      </c>
      <c r="I422" s="19"/>
      <c r="J422" s="84">
        <v>28</v>
      </c>
      <c r="K422" s="84">
        <v>3330249</v>
      </c>
      <c r="L422" s="84">
        <v>8411922</v>
      </c>
      <c r="M422" s="80">
        <v>137</v>
      </c>
      <c r="N422" s="80">
        <v>99</v>
      </c>
      <c r="O422" s="19"/>
      <c r="P422" s="84">
        <v>64</v>
      </c>
      <c r="Q422" s="84">
        <v>3253698</v>
      </c>
      <c r="R422" s="84">
        <v>13688416</v>
      </c>
      <c r="S422" s="80">
        <v>127.77</v>
      </c>
      <c r="T422" s="80">
        <v>65.16</v>
      </c>
      <c r="U422" s="19"/>
      <c r="V422" s="84">
        <v>46</v>
      </c>
      <c r="W422" s="84">
        <v>1669585</v>
      </c>
      <c r="X422" s="84">
        <v>8519274</v>
      </c>
      <c r="Y422" s="80">
        <v>85.7</v>
      </c>
      <c r="Z422" s="80">
        <v>36.03</v>
      </c>
    </row>
    <row r="423" spans="1:26" x14ac:dyDescent="0.25">
      <c r="A423" s="19" t="s">
        <v>1077</v>
      </c>
      <c r="B423" s="19" t="s">
        <v>108</v>
      </c>
      <c r="C423" s="85" t="s">
        <v>1078</v>
      </c>
      <c r="D423" s="84">
        <v>16</v>
      </c>
      <c r="E423" s="84">
        <v>1587336</v>
      </c>
      <c r="F423" s="84">
        <v>4672176</v>
      </c>
      <c r="G423" s="80">
        <v>54.99</v>
      </c>
      <c r="H423" s="80">
        <v>38.68</v>
      </c>
      <c r="I423" s="19"/>
      <c r="J423" s="84">
        <v>34</v>
      </c>
      <c r="K423" s="84">
        <v>2600998</v>
      </c>
      <c r="L423" s="84">
        <v>8935947</v>
      </c>
      <c r="M423" s="80">
        <v>114.16</v>
      </c>
      <c r="N423" s="80">
        <v>60.2</v>
      </c>
      <c r="O423" s="19"/>
      <c r="P423" s="84">
        <v>63</v>
      </c>
      <c r="Q423" s="84">
        <v>2507106</v>
      </c>
      <c r="R423" s="84">
        <v>10046857</v>
      </c>
      <c r="S423" s="80">
        <v>127.02</v>
      </c>
      <c r="T423" s="80">
        <v>53.17</v>
      </c>
      <c r="U423" s="19"/>
      <c r="V423" s="84">
        <v>55</v>
      </c>
      <c r="W423" s="84">
        <v>897592</v>
      </c>
      <c r="X423" s="84">
        <v>3406975</v>
      </c>
      <c r="Y423" s="80">
        <v>84.67</v>
      </c>
      <c r="Z423" s="80">
        <v>22.9</v>
      </c>
    </row>
    <row r="424" spans="1:26" x14ac:dyDescent="0.25">
      <c r="A424" s="19" t="s">
        <v>1079</v>
      </c>
      <c r="B424" s="19" t="s">
        <v>108</v>
      </c>
      <c r="C424" s="85" t="s">
        <v>1080</v>
      </c>
      <c r="D424" s="84">
        <v>3</v>
      </c>
      <c r="E424" s="84">
        <v>227541</v>
      </c>
      <c r="F424" s="84">
        <v>973147</v>
      </c>
      <c r="G424" s="80">
        <v>7.29</v>
      </c>
      <c r="H424" s="80">
        <v>5.29</v>
      </c>
      <c r="I424" s="19"/>
      <c r="J424" s="84">
        <v>23</v>
      </c>
      <c r="K424" s="84">
        <v>915551</v>
      </c>
      <c r="L424" s="84">
        <v>1516049</v>
      </c>
      <c r="M424" s="80">
        <v>41.56</v>
      </c>
      <c r="N424" s="80">
        <v>24.37</v>
      </c>
      <c r="O424" s="19"/>
      <c r="P424" s="84">
        <v>35</v>
      </c>
      <c r="Q424" s="84">
        <v>1306352</v>
      </c>
      <c r="R424" s="84">
        <v>3213966</v>
      </c>
      <c r="S424" s="80">
        <v>75.930000000000007</v>
      </c>
      <c r="T424" s="80">
        <v>45.22</v>
      </c>
      <c r="U424" s="19"/>
      <c r="V424" s="84">
        <v>14</v>
      </c>
      <c r="W424" s="84">
        <v>954477</v>
      </c>
      <c r="X424" s="84">
        <v>2859305</v>
      </c>
      <c r="Y424" s="80">
        <v>27.16</v>
      </c>
      <c r="Z424" s="80">
        <v>13.58</v>
      </c>
    </row>
    <row r="425" spans="1:26" x14ac:dyDescent="0.25">
      <c r="A425" s="19" t="s">
        <v>1081</v>
      </c>
      <c r="B425" s="19" t="s">
        <v>108</v>
      </c>
      <c r="C425" s="85" t="s">
        <v>1082</v>
      </c>
      <c r="D425" s="84">
        <v>35</v>
      </c>
      <c r="E425" s="84">
        <v>2021479</v>
      </c>
      <c r="F425" s="84">
        <v>3915394</v>
      </c>
      <c r="G425" s="80">
        <v>79.95</v>
      </c>
      <c r="H425" s="80">
        <v>31.47</v>
      </c>
      <c r="I425" s="19"/>
      <c r="J425" s="84">
        <v>39</v>
      </c>
      <c r="K425" s="84">
        <v>853429</v>
      </c>
      <c r="L425" s="84">
        <v>1997140</v>
      </c>
      <c r="M425" s="80">
        <v>56.04</v>
      </c>
      <c r="N425" s="80">
        <v>13.11</v>
      </c>
      <c r="O425" s="19"/>
      <c r="P425" s="84">
        <v>168</v>
      </c>
      <c r="Q425" s="84">
        <v>9673830</v>
      </c>
      <c r="R425" s="84">
        <v>43307489</v>
      </c>
      <c r="S425" s="80">
        <v>389.48</v>
      </c>
      <c r="T425" s="80">
        <v>224.92</v>
      </c>
      <c r="U425" s="19"/>
      <c r="V425" s="84">
        <v>283</v>
      </c>
      <c r="W425" s="84">
        <v>15433862</v>
      </c>
      <c r="X425" s="84">
        <v>37730383</v>
      </c>
      <c r="Y425" s="80">
        <v>693.38</v>
      </c>
      <c r="Z425" s="80">
        <v>408.26</v>
      </c>
    </row>
    <row r="426" spans="1:26" x14ac:dyDescent="0.25">
      <c r="A426" s="19" t="s">
        <v>1083</v>
      </c>
      <c r="B426" s="19" t="s">
        <v>108</v>
      </c>
      <c r="C426" s="85" t="s">
        <v>1084</v>
      </c>
      <c r="D426" s="84">
        <v>91</v>
      </c>
      <c r="E426" s="84">
        <v>6890191</v>
      </c>
      <c r="F426" s="84">
        <v>23039479</v>
      </c>
      <c r="G426" s="80">
        <v>288.02</v>
      </c>
      <c r="H426" s="80">
        <v>213.66</v>
      </c>
      <c r="I426" s="19"/>
      <c r="J426" s="84">
        <v>188</v>
      </c>
      <c r="K426" s="84">
        <v>10389590</v>
      </c>
      <c r="L426" s="84">
        <v>33016360</v>
      </c>
      <c r="M426" s="80">
        <v>553.92999999999995</v>
      </c>
      <c r="N426" s="80">
        <v>401.98</v>
      </c>
      <c r="O426" s="19"/>
      <c r="P426" s="84">
        <v>427</v>
      </c>
      <c r="Q426" s="84">
        <v>20285003</v>
      </c>
      <c r="R426" s="84">
        <v>97803166</v>
      </c>
      <c r="S426" s="80">
        <v>863.12</v>
      </c>
      <c r="T426" s="80">
        <v>454.65</v>
      </c>
      <c r="U426" s="19"/>
      <c r="V426" s="84">
        <v>311</v>
      </c>
      <c r="W426" s="84">
        <v>7363185</v>
      </c>
      <c r="X426" s="84">
        <v>42280460</v>
      </c>
      <c r="Y426" s="80">
        <v>636.72</v>
      </c>
      <c r="Z426" s="80">
        <v>319.89</v>
      </c>
    </row>
    <row r="427" spans="1:26" x14ac:dyDescent="0.25">
      <c r="A427" s="19" t="s">
        <v>1085</v>
      </c>
      <c r="B427" s="19" t="s">
        <v>108</v>
      </c>
      <c r="C427" s="85" t="s">
        <v>1086</v>
      </c>
      <c r="D427" s="84">
        <v>2</v>
      </c>
      <c r="E427" s="84"/>
      <c r="F427" s="84"/>
      <c r="G427" s="80"/>
      <c r="H427" s="80"/>
      <c r="I427" s="19"/>
      <c r="J427" s="84">
        <v>5</v>
      </c>
      <c r="K427" s="84">
        <v>111828</v>
      </c>
      <c r="L427" s="84">
        <v>270790</v>
      </c>
      <c r="M427" s="80">
        <v>6.36</v>
      </c>
      <c r="N427" s="80">
        <v>1.36</v>
      </c>
      <c r="O427" s="19"/>
      <c r="P427" s="84">
        <v>11</v>
      </c>
      <c r="Q427" s="84">
        <v>314296</v>
      </c>
      <c r="R427" s="84">
        <v>659078</v>
      </c>
      <c r="S427" s="80">
        <v>13.22</v>
      </c>
      <c r="T427" s="80">
        <v>5.22</v>
      </c>
      <c r="U427" s="19"/>
      <c r="V427" s="84">
        <v>3</v>
      </c>
      <c r="W427" s="84">
        <v>23604</v>
      </c>
      <c r="X427" s="84">
        <v>56625</v>
      </c>
      <c r="Y427" s="80">
        <v>2.83</v>
      </c>
      <c r="Z427" s="80">
        <v>0</v>
      </c>
    </row>
    <row r="428" spans="1:26" x14ac:dyDescent="0.25">
      <c r="A428" s="19" t="s">
        <v>1087</v>
      </c>
      <c r="B428" s="19" t="s">
        <v>108</v>
      </c>
      <c r="C428" s="85" t="s">
        <v>1088</v>
      </c>
      <c r="D428" s="84">
        <v>2</v>
      </c>
      <c r="E428" s="84"/>
      <c r="F428" s="84"/>
      <c r="G428" s="80"/>
      <c r="H428" s="80"/>
      <c r="I428" s="19"/>
      <c r="J428" s="84">
        <v>7</v>
      </c>
      <c r="K428" s="84">
        <v>225449</v>
      </c>
      <c r="L428" s="84">
        <v>326936</v>
      </c>
      <c r="M428" s="80">
        <v>12.82</v>
      </c>
      <c r="N428" s="80">
        <v>5</v>
      </c>
      <c r="O428" s="19"/>
      <c r="P428" s="84">
        <v>23</v>
      </c>
      <c r="Q428" s="84">
        <v>1402797</v>
      </c>
      <c r="R428" s="84">
        <v>5046017</v>
      </c>
      <c r="S428" s="80">
        <v>28.36</v>
      </c>
      <c r="T428" s="80">
        <v>6.37</v>
      </c>
      <c r="U428" s="19"/>
      <c r="V428" s="84">
        <v>11</v>
      </c>
      <c r="W428" s="84">
        <v>199466</v>
      </c>
      <c r="X428" s="84">
        <v>450867</v>
      </c>
      <c r="Y428" s="80">
        <v>16.690000000000001</v>
      </c>
      <c r="Z428" s="80">
        <v>3.69</v>
      </c>
    </row>
    <row r="429" spans="1:26" x14ac:dyDescent="0.25">
      <c r="A429" s="19" t="s">
        <v>1089</v>
      </c>
      <c r="B429" s="19" t="s">
        <v>108</v>
      </c>
      <c r="C429" s="85" t="s">
        <v>1090</v>
      </c>
      <c r="D429" s="84">
        <v>123</v>
      </c>
      <c r="E429" s="84">
        <v>8265628</v>
      </c>
      <c r="F429" s="84">
        <v>35994312</v>
      </c>
      <c r="G429" s="80">
        <v>331.55</v>
      </c>
      <c r="H429" s="80">
        <v>222.24</v>
      </c>
      <c r="I429" s="19"/>
      <c r="J429" s="84">
        <v>195</v>
      </c>
      <c r="K429" s="84">
        <v>10628245</v>
      </c>
      <c r="L429" s="84">
        <v>35397933</v>
      </c>
      <c r="M429" s="80">
        <v>455.92</v>
      </c>
      <c r="N429" s="80">
        <v>268.95999999999998</v>
      </c>
      <c r="O429" s="19"/>
      <c r="P429" s="84">
        <v>717</v>
      </c>
      <c r="Q429" s="84">
        <v>53118853</v>
      </c>
      <c r="R429" s="84">
        <v>249446558</v>
      </c>
      <c r="S429" s="80">
        <v>1928.83</v>
      </c>
      <c r="T429" s="80">
        <v>1273.42</v>
      </c>
      <c r="U429" s="19"/>
      <c r="V429" s="84">
        <v>702</v>
      </c>
      <c r="W429" s="84">
        <v>32020561</v>
      </c>
      <c r="X429" s="84">
        <v>101548260</v>
      </c>
      <c r="Y429" s="80">
        <v>1634.95</v>
      </c>
      <c r="Z429" s="80">
        <v>929.98</v>
      </c>
    </row>
    <row r="430" spans="1:26" x14ac:dyDescent="0.25">
      <c r="A430" s="19" t="s">
        <v>1091</v>
      </c>
      <c r="B430" s="19" t="s">
        <v>108</v>
      </c>
      <c r="C430" s="85" t="s">
        <v>1092</v>
      </c>
      <c r="D430" s="84">
        <v>4</v>
      </c>
      <c r="E430" s="84">
        <v>85031</v>
      </c>
      <c r="F430" s="84">
        <v>226463</v>
      </c>
      <c r="G430" s="80">
        <v>6.25</v>
      </c>
      <c r="H430" s="80">
        <v>1.25</v>
      </c>
      <c r="I430" s="19"/>
      <c r="J430" s="84">
        <v>13</v>
      </c>
      <c r="K430" s="84">
        <v>2191227</v>
      </c>
      <c r="L430" s="84">
        <v>7596719</v>
      </c>
      <c r="M430" s="80">
        <v>56.1</v>
      </c>
      <c r="N430" s="80">
        <v>48.02</v>
      </c>
      <c r="O430" s="19"/>
      <c r="P430" s="84">
        <v>24</v>
      </c>
      <c r="Q430" s="84">
        <v>706267</v>
      </c>
      <c r="R430" s="84">
        <v>1483338</v>
      </c>
      <c r="S430" s="80">
        <v>28.9</v>
      </c>
      <c r="T430" s="80">
        <v>6.9</v>
      </c>
      <c r="U430" s="19"/>
      <c r="V430" s="84">
        <v>19</v>
      </c>
      <c r="W430" s="84">
        <v>348429</v>
      </c>
      <c r="X430" s="84">
        <v>925820</v>
      </c>
      <c r="Y430" s="80">
        <v>27.89</v>
      </c>
      <c r="Z430" s="80">
        <v>6.89</v>
      </c>
    </row>
    <row r="431" spans="1:26" x14ac:dyDescent="0.25">
      <c r="A431" s="19" t="s">
        <v>1093</v>
      </c>
      <c r="B431" s="19" t="s">
        <v>108</v>
      </c>
      <c r="C431" s="85" t="s">
        <v>1094</v>
      </c>
      <c r="D431" s="84">
        <v>6</v>
      </c>
      <c r="E431" s="84">
        <v>127206</v>
      </c>
      <c r="F431" s="84">
        <v>299461</v>
      </c>
      <c r="G431" s="80">
        <v>7.44</v>
      </c>
      <c r="H431" s="80">
        <v>2.77</v>
      </c>
      <c r="I431" s="19"/>
      <c r="J431" s="84">
        <v>21</v>
      </c>
      <c r="K431" s="84">
        <v>679529</v>
      </c>
      <c r="L431" s="84">
        <v>1581912</v>
      </c>
      <c r="M431" s="80">
        <v>35.29</v>
      </c>
      <c r="N431" s="80">
        <v>5.49</v>
      </c>
      <c r="O431" s="19"/>
      <c r="P431" s="84">
        <v>24</v>
      </c>
      <c r="Q431" s="84">
        <v>531781</v>
      </c>
      <c r="R431" s="84">
        <v>1467352</v>
      </c>
      <c r="S431" s="80">
        <v>27.41</v>
      </c>
      <c r="T431" s="80">
        <v>5.47</v>
      </c>
      <c r="U431" s="19"/>
      <c r="V431" s="84">
        <v>26</v>
      </c>
      <c r="W431" s="84">
        <v>386898</v>
      </c>
      <c r="X431" s="84">
        <v>1189226</v>
      </c>
      <c r="Y431" s="80">
        <v>32.17</v>
      </c>
      <c r="Z431" s="80">
        <v>2.34</v>
      </c>
    </row>
    <row r="432" spans="1:26" x14ac:dyDescent="0.25">
      <c r="A432" s="19" t="s">
        <v>1095</v>
      </c>
      <c r="B432" s="19" t="s">
        <v>108</v>
      </c>
      <c r="C432" s="85" t="s">
        <v>1096</v>
      </c>
      <c r="D432" s="84">
        <v>28</v>
      </c>
      <c r="E432" s="84">
        <v>1634173</v>
      </c>
      <c r="F432" s="84">
        <v>6144950</v>
      </c>
      <c r="G432" s="80">
        <v>78.78</v>
      </c>
      <c r="H432" s="80">
        <v>51.15</v>
      </c>
      <c r="I432" s="19"/>
      <c r="J432" s="84">
        <v>54</v>
      </c>
      <c r="K432" s="84">
        <v>2132212</v>
      </c>
      <c r="L432" s="84">
        <v>8220208</v>
      </c>
      <c r="M432" s="80">
        <v>111.74</v>
      </c>
      <c r="N432" s="80">
        <v>57.42</v>
      </c>
      <c r="O432" s="19"/>
      <c r="P432" s="84">
        <v>175</v>
      </c>
      <c r="Q432" s="84">
        <v>7551073</v>
      </c>
      <c r="R432" s="84">
        <v>32044055</v>
      </c>
      <c r="S432" s="80">
        <v>349.54</v>
      </c>
      <c r="T432" s="80">
        <v>189.75</v>
      </c>
      <c r="U432" s="19"/>
      <c r="V432" s="84">
        <v>189</v>
      </c>
      <c r="W432" s="84">
        <v>7419585</v>
      </c>
      <c r="X432" s="84">
        <v>22019129</v>
      </c>
      <c r="Y432" s="80">
        <v>416.96</v>
      </c>
      <c r="Z432" s="80">
        <v>213.53</v>
      </c>
    </row>
    <row r="433" spans="1:26" x14ac:dyDescent="0.25">
      <c r="A433" s="19" t="s">
        <v>1097</v>
      </c>
      <c r="B433" s="19" t="s">
        <v>108</v>
      </c>
      <c r="C433" s="85" t="s">
        <v>1098</v>
      </c>
      <c r="D433" s="84">
        <v>12</v>
      </c>
      <c r="E433" s="84">
        <v>1121315</v>
      </c>
      <c r="F433" s="84">
        <v>2742052</v>
      </c>
      <c r="G433" s="80">
        <v>42.95</v>
      </c>
      <c r="H433" s="80">
        <v>30.95</v>
      </c>
      <c r="I433" s="19"/>
      <c r="J433" s="84">
        <v>15</v>
      </c>
      <c r="K433" s="84">
        <v>2340064</v>
      </c>
      <c r="L433" s="84">
        <v>3982091</v>
      </c>
      <c r="M433" s="80">
        <v>93.58</v>
      </c>
      <c r="N433" s="80">
        <v>78.58</v>
      </c>
      <c r="O433" s="19"/>
      <c r="P433" s="84">
        <v>57</v>
      </c>
      <c r="Q433" s="84">
        <v>2148245</v>
      </c>
      <c r="R433" s="84">
        <v>7413166</v>
      </c>
      <c r="S433" s="80">
        <v>99.81</v>
      </c>
      <c r="T433" s="80">
        <v>41.93</v>
      </c>
      <c r="U433" s="19"/>
      <c r="V433" s="84">
        <v>61</v>
      </c>
      <c r="W433" s="84">
        <v>1465679</v>
      </c>
      <c r="X433" s="84">
        <v>4567514</v>
      </c>
      <c r="Y433" s="80">
        <v>88.29</v>
      </c>
      <c r="Z433" s="80">
        <v>25.29</v>
      </c>
    </row>
    <row r="434" spans="1:26" x14ac:dyDescent="0.25">
      <c r="A434" s="19" t="s">
        <v>1099</v>
      </c>
      <c r="B434" s="19" t="s">
        <v>108</v>
      </c>
      <c r="C434" s="85" t="s">
        <v>1100</v>
      </c>
      <c r="D434" s="84">
        <v>11</v>
      </c>
      <c r="E434" s="84">
        <v>286847</v>
      </c>
      <c r="F434" s="84">
        <v>758831</v>
      </c>
      <c r="G434" s="80">
        <v>15.97</v>
      </c>
      <c r="H434" s="80">
        <v>4.97</v>
      </c>
      <c r="I434" s="19"/>
      <c r="J434" s="84">
        <v>15</v>
      </c>
      <c r="K434" s="84">
        <v>532211</v>
      </c>
      <c r="L434" s="84">
        <v>1336631</v>
      </c>
      <c r="M434" s="80">
        <v>22.46</v>
      </c>
      <c r="N434" s="80">
        <v>8.4600000000000009</v>
      </c>
      <c r="O434" s="19"/>
      <c r="P434" s="84">
        <v>49</v>
      </c>
      <c r="Q434" s="84">
        <v>2090403</v>
      </c>
      <c r="R434" s="84">
        <v>5993614</v>
      </c>
      <c r="S434" s="80">
        <v>145.5</v>
      </c>
      <c r="T434" s="80">
        <v>92.66</v>
      </c>
      <c r="U434" s="19"/>
      <c r="V434" s="84">
        <v>28</v>
      </c>
      <c r="W434" s="84">
        <v>703301</v>
      </c>
      <c r="X434" s="84">
        <v>3610122</v>
      </c>
      <c r="Y434" s="80">
        <v>47.15</v>
      </c>
      <c r="Z434" s="80">
        <v>18.149999999999999</v>
      </c>
    </row>
    <row r="435" spans="1:26" x14ac:dyDescent="0.25">
      <c r="A435" s="19" t="s">
        <v>1101</v>
      </c>
      <c r="B435" s="19" t="s">
        <v>108</v>
      </c>
      <c r="C435" s="85" t="s">
        <v>1102</v>
      </c>
      <c r="D435" s="84">
        <v>44</v>
      </c>
      <c r="E435" s="84">
        <v>3625080</v>
      </c>
      <c r="F435" s="84">
        <v>20886250</v>
      </c>
      <c r="G435" s="80">
        <v>128.69</v>
      </c>
      <c r="H435" s="80">
        <v>81.69</v>
      </c>
      <c r="I435" s="19"/>
      <c r="J435" s="84">
        <v>114</v>
      </c>
      <c r="K435" s="84">
        <v>5223229</v>
      </c>
      <c r="L435" s="84">
        <v>12585226</v>
      </c>
      <c r="M435" s="80">
        <v>193.01</v>
      </c>
      <c r="N435" s="80">
        <v>69.34</v>
      </c>
      <c r="O435" s="19"/>
      <c r="P435" s="84">
        <v>275</v>
      </c>
      <c r="Q435" s="84">
        <v>16922110</v>
      </c>
      <c r="R435" s="84">
        <v>62465928</v>
      </c>
      <c r="S435" s="80">
        <v>686.69</v>
      </c>
      <c r="T435" s="80">
        <v>402.14</v>
      </c>
      <c r="U435" s="19"/>
      <c r="V435" s="84">
        <v>345</v>
      </c>
      <c r="W435" s="84">
        <v>10892420</v>
      </c>
      <c r="X435" s="84">
        <v>29505094</v>
      </c>
      <c r="Y435" s="80">
        <v>703.59</v>
      </c>
      <c r="Z435" s="80">
        <v>325.58</v>
      </c>
    </row>
    <row r="436" spans="1:26" x14ac:dyDescent="0.25">
      <c r="A436" s="19" t="s">
        <v>1103</v>
      </c>
      <c r="B436" s="19" t="s">
        <v>108</v>
      </c>
      <c r="C436" s="85" t="s">
        <v>1104</v>
      </c>
      <c r="D436" s="84">
        <v>12</v>
      </c>
      <c r="E436" s="84">
        <v>5095873</v>
      </c>
      <c r="F436" s="84">
        <v>5579331</v>
      </c>
      <c r="G436" s="80">
        <v>53.19</v>
      </c>
      <c r="H436" s="80">
        <v>46.19</v>
      </c>
      <c r="I436" s="19"/>
      <c r="J436" s="84">
        <v>27</v>
      </c>
      <c r="K436" s="84">
        <v>961867</v>
      </c>
      <c r="L436" s="84">
        <v>2593956</v>
      </c>
      <c r="M436" s="80">
        <v>56.97</v>
      </c>
      <c r="N436" s="80">
        <v>25.42</v>
      </c>
      <c r="O436" s="19"/>
      <c r="P436" s="84">
        <v>115</v>
      </c>
      <c r="Q436" s="84">
        <v>4182986</v>
      </c>
      <c r="R436" s="84">
        <v>19295881</v>
      </c>
      <c r="S436" s="80">
        <v>200.08</v>
      </c>
      <c r="T436" s="80">
        <v>87.71</v>
      </c>
      <c r="U436" s="19"/>
      <c r="V436" s="84">
        <v>91</v>
      </c>
      <c r="W436" s="84">
        <v>2416772</v>
      </c>
      <c r="X436" s="84">
        <v>12530132</v>
      </c>
      <c r="Y436" s="80">
        <v>161.58000000000001</v>
      </c>
      <c r="Z436" s="80">
        <v>73.91</v>
      </c>
    </row>
    <row r="437" spans="1:26" x14ac:dyDescent="0.25">
      <c r="A437" s="19" t="s">
        <v>1105</v>
      </c>
      <c r="B437" s="19" t="s">
        <v>108</v>
      </c>
      <c r="C437" s="85" t="s">
        <v>1106</v>
      </c>
      <c r="D437" s="84">
        <v>2</v>
      </c>
      <c r="E437" s="84"/>
      <c r="F437" s="84"/>
      <c r="G437" s="80"/>
      <c r="H437" s="80"/>
      <c r="I437" s="19"/>
      <c r="J437" s="84">
        <v>3</v>
      </c>
      <c r="K437" s="84">
        <v>980560</v>
      </c>
      <c r="L437" s="84">
        <v>5403326</v>
      </c>
      <c r="M437" s="80">
        <v>14.81</v>
      </c>
      <c r="N437" s="80">
        <v>11.81</v>
      </c>
      <c r="O437" s="19"/>
      <c r="P437" s="84">
        <v>15</v>
      </c>
      <c r="Q437" s="84">
        <v>426920</v>
      </c>
      <c r="R437" s="84">
        <v>1561229</v>
      </c>
      <c r="S437" s="80">
        <v>20.55</v>
      </c>
      <c r="T437" s="80">
        <v>7</v>
      </c>
      <c r="U437" s="19"/>
      <c r="V437" s="84">
        <v>6</v>
      </c>
      <c r="W437" s="84">
        <v>112913</v>
      </c>
      <c r="X437" s="84">
        <v>328341</v>
      </c>
      <c r="Y437" s="80">
        <v>9.7799999999999994</v>
      </c>
      <c r="Z437" s="80">
        <v>4.78</v>
      </c>
    </row>
    <row r="438" spans="1:26" x14ac:dyDescent="0.25">
      <c r="A438" s="19" t="s">
        <v>1107</v>
      </c>
      <c r="B438" s="19" t="s">
        <v>108</v>
      </c>
      <c r="C438" s="85" t="s">
        <v>1108</v>
      </c>
      <c r="D438" s="84">
        <v>91</v>
      </c>
      <c r="E438" s="84">
        <v>48605366</v>
      </c>
      <c r="F438" s="84">
        <v>160285208</v>
      </c>
      <c r="G438" s="80">
        <v>685.89</v>
      </c>
      <c r="H438" s="80">
        <v>606.91</v>
      </c>
      <c r="I438" s="19"/>
      <c r="J438" s="84">
        <v>168</v>
      </c>
      <c r="K438" s="84">
        <v>12205112</v>
      </c>
      <c r="L438" s="84">
        <v>38657250</v>
      </c>
      <c r="M438" s="80">
        <v>488.86</v>
      </c>
      <c r="N438" s="80">
        <v>366.76</v>
      </c>
      <c r="O438" s="19"/>
      <c r="P438" s="84">
        <v>428</v>
      </c>
      <c r="Q438" s="84">
        <v>57277880</v>
      </c>
      <c r="R438" s="84">
        <v>228532777</v>
      </c>
      <c r="S438" s="80">
        <v>1469.84</v>
      </c>
      <c r="T438" s="80">
        <v>1052.75</v>
      </c>
      <c r="U438" s="19"/>
      <c r="V438" s="84">
        <v>290</v>
      </c>
      <c r="W438" s="84">
        <v>14262072</v>
      </c>
      <c r="X438" s="84">
        <v>66394426</v>
      </c>
      <c r="Y438" s="80">
        <v>623.27</v>
      </c>
      <c r="Z438" s="80">
        <v>340.3</v>
      </c>
    </row>
    <row r="439" spans="1:26" x14ac:dyDescent="0.25">
      <c r="A439" s="19" t="s">
        <v>1109</v>
      </c>
      <c r="B439" s="19" t="s">
        <v>108</v>
      </c>
      <c r="C439" s="85" t="s">
        <v>1110</v>
      </c>
      <c r="D439" s="84">
        <v>11</v>
      </c>
      <c r="E439" s="84">
        <v>391607</v>
      </c>
      <c r="F439" s="84">
        <v>1504180</v>
      </c>
      <c r="G439" s="80">
        <v>18.600000000000001</v>
      </c>
      <c r="H439" s="80">
        <v>5.6</v>
      </c>
      <c r="I439" s="19"/>
      <c r="J439" s="84">
        <v>20</v>
      </c>
      <c r="K439" s="84">
        <v>517877</v>
      </c>
      <c r="L439" s="84">
        <v>1346538</v>
      </c>
      <c r="M439" s="80">
        <v>31.97</v>
      </c>
      <c r="N439" s="80">
        <v>8.26</v>
      </c>
      <c r="O439" s="19"/>
      <c r="P439" s="84">
        <v>78</v>
      </c>
      <c r="Q439" s="84">
        <v>2060345</v>
      </c>
      <c r="R439" s="84">
        <v>5661633</v>
      </c>
      <c r="S439" s="80">
        <v>101.6</v>
      </c>
      <c r="T439" s="80">
        <v>26.28</v>
      </c>
      <c r="U439" s="19"/>
      <c r="V439" s="84">
        <v>34</v>
      </c>
      <c r="W439" s="84">
        <v>-20321</v>
      </c>
      <c r="X439" s="84">
        <v>1417232</v>
      </c>
      <c r="Y439" s="80">
        <v>45.72</v>
      </c>
      <c r="Z439" s="80">
        <v>7.72</v>
      </c>
    </row>
    <row r="440" spans="1:26" x14ac:dyDescent="0.25">
      <c r="A440" s="19" t="s">
        <v>1111</v>
      </c>
      <c r="B440" s="19" t="s">
        <v>108</v>
      </c>
      <c r="C440" s="85" t="s">
        <v>1112</v>
      </c>
      <c r="D440" s="84">
        <v>4</v>
      </c>
      <c r="E440" s="84">
        <v>158082</v>
      </c>
      <c r="F440" s="84">
        <v>291653</v>
      </c>
      <c r="G440" s="80">
        <v>6.73</v>
      </c>
      <c r="H440" s="80">
        <v>2.73</v>
      </c>
      <c r="I440" s="19"/>
      <c r="J440" s="84">
        <v>9</v>
      </c>
      <c r="K440" s="84">
        <v>187549</v>
      </c>
      <c r="L440" s="84">
        <v>671345</v>
      </c>
      <c r="M440" s="80">
        <v>16.989999999999998</v>
      </c>
      <c r="N440" s="80">
        <v>6.19</v>
      </c>
      <c r="O440" s="19"/>
      <c r="P440" s="84">
        <v>19</v>
      </c>
      <c r="Q440" s="84">
        <v>529456</v>
      </c>
      <c r="R440" s="84">
        <v>1405621</v>
      </c>
      <c r="S440" s="80">
        <v>22.7</v>
      </c>
      <c r="T440" s="80">
        <v>5.7</v>
      </c>
      <c r="U440" s="19"/>
      <c r="V440" s="84">
        <v>8</v>
      </c>
      <c r="W440" s="84">
        <v>174907</v>
      </c>
      <c r="X440" s="84">
        <v>584402</v>
      </c>
      <c r="Y440" s="80">
        <v>13.51</v>
      </c>
      <c r="Z440" s="80">
        <v>5.78</v>
      </c>
    </row>
    <row r="441" spans="1:26" x14ac:dyDescent="0.25">
      <c r="A441" s="19" t="s">
        <v>1113</v>
      </c>
      <c r="B441" s="19" t="s">
        <v>108</v>
      </c>
      <c r="C441" s="85" t="s">
        <v>1114</v>
      </c>
      <c r="D441" s="84">
        <v>271</v>
      </c>
      <c r="E441" s="84">
        <v>99389327</v>
      </c>
      <c r="F441" s="84">
        <v>299769627</v>
      </c>
      <c r="G441" s="80">
        <v>1702.99</v>
      </c>
      <c r="H441" s="80">
        <v>1446.44</v>
      </c>
      <c r="I441" s="19"/>
      <c r="J441" s="84">
        <v>454</v>
      </c>
      <c r="K441" s="84">
        <v>56270570</v>
      </c>
      <c r="L441" s="84">
        <v>155414222</v>
      </c>
      <c r="M441" s="80">
        <v>1531.89</v>
      </c>
      <c r="N441" s="80">
        <v>1090.9000000000001</v>
      </c>
      <c r="O441" s="19"/>
      <c r="P441" s="84">
        <v>1625</v>
      </c>
      <c r="Q441" s="84">
        <v>95635476</v>
      </c>
      <c r="R441" s="84">
        <v>438381279</v>
      </c>
      <c r="S441" s="80">
        <v>3364.67</v>
      </c>
      <c r="T441" s="80">
        <v>1807.47</v>
      </c>
      <c r="U441" s="19"/>
      <c r="V441" s="84">
        <v>1408</v>
      </c>
      <c r="W441" s="84">
        <v>46710387</v>
      </c>
      <c r="X441" s="84">
        <v>189989733</v>
      </c>
      <c r="Y441" s="80">
        <v>2786.34</v>
      </c>
      <c r="Z441" s="80">
        <v>1378.01</v>
      </c>
    </row>
    <row r="442" spans="1:26" x14ac:dyDescent="0.25">
      <c r="A442" s="19" t="s">
        <v>1115</v>
      </c>
      <c r="B442" s="19" t="s">
        <v>108</v>
      </c>
      <c r="C442" s="85" t="s">
        <v>1116</v>
      </c>
      <c r="D442" s="84">
        <v>3</v>
      </c>
      <c r="E442" s="84">
        <v>32466</v>
      </c>
      <c r="F442" s="84">
        <v>66415</v>
      </c>
      <c r="G442" s="80">
        <v>3</v>
      </c>
      <c r="H442" s="80">
        <v>0</v>
      </c>
      <c r="I442" s="19"/>
      <c r="J442" s="84">
        <v>18</v>
      </c>
      <c r="K442" s="84">
        <v>401456</v>
      </c>
      <c r="L442" s="84">
        <v>736279</v>
      </c>
      <c r="M442" s="80">
        <v>23.6</v>
      </c>
      <c r="N442" s="80">
        <v>5.6</v>
      </c>
      <c r="O442" s="19"/>
      <c r="P442" s="84">
        <v>40</v>
      </c>
      <c r="Q442" s="84">
        <v>1438125</v>
      </c>
      <c r="R442" s="84">
        <v>4850268</v>
      </c>
      <c r="S442" s="80">
        <v>83.06</v>
      </c>
      <c r="T442" s="80">
        <v>43.24</v>
      </c>
      <c r="U442" s="19"/>
      <c r="V442" s="84">
        <v>32</v>
      </c>
      <c r="W442" s="84">
        <v>803222</v>
      </c>
      <c r="X442" s="84">
        <v>3299479</v>
      </c>
      <c r="Y442" s="80">
        <v>53.94</v>
      </c>
      <c r="Z442" s="80">
        <v>11.96</v>
      </c>
    </row>
    <row r="443" spans="1:26" x14ac:dyDescent="0.25">
      <c r="A443" s="19" t="s">
        <v>1117</v>
      </c>
      <c r="B443" s="19" t="s">
        <v>108</v>
      </c>
      <c r="C443" s="85" t="s">
        <v>1118</v>
      </c>
      <c r="D443" s="84">
        <v>25</v>
      </c>
      <c r="E443" s="84">
        <v>2634034</v>
      </c>
      <c r="F443" s="84">
        <v>6202280</v>
      </c>
      <c r="G443" s="80">
        <v>78.31</v>
      </c>
      <c r="H443" s="80">
        <v>53.41</v>
      </c>
      <c r="I443" s="19"/>
      <c r="J443" s="84">
        <v>35</v>
      </c>
      <c r="K443" s="84">
        <v>1463254</v>
      </c>
      <c r="L443" s="84">
        <v>2276308</v>
      </c>
      <c r="M443" s="80">
        <v>65.03</v>
      </c>
      <c r="N443" s="80">
        <v>30.14</v>
      </c>
      <c r="O443" s="19"/>
      <c r="P443" s="84">
        <v>220</v>
      </c>
      <c r="Q443" s="84">
        <v>10199681</v>
      </c>
      <c r="R443" s="84">
        <v>37294685</v>
      </c>
      <c r="S443" s="80">
        <v>436.56</v>
      </c>
      <c r="T443" s="80">
        <v>244.69</v>
      </c>
      <c r="U443" s="19"/>
      <c r="V443" s="84">
        <v>229</v>
      </c>
      <c r="W443" s="84">
        <v>9496264</v>
      </c>
      <c r="X443" s="84">
        <v>25042861</v>
      </c>
      <c r="Y443" s="80">
        <v>490.45</v>
      </c>
      <c r="Z443" s="80">
        <v>266.10000000000002</v>
      </c>
    </row>
    <row r="444" spans="1:26" x14ac:dyDescent="0.25">
      <c r="A444" s="19" t="s">
        <v>1119</v>
      </c>
      <c r="B444" s="19" t="s">
        <v>108</v>
      </c>
      <c r="C444" s="85" t="s">
        <v>1120</v>
      </c>
      <c r="D444" s="84">
        <v>12</v>
      </c>
      <c r="E444" s="84">
        <v>273723</v>
      </c>
      <c r="F444" s="84">
        <v>464323</v>
      </c>
      <c r="G444" s="80">
        <v>19.39</v>
      </c>
      <c r="H444" s="80">
        <v>8.39</v>
      </c>
      <c r="I444" s="19"/>
      <c r="J444" s="84">
        <v>28</v>
      </c>
      <c r="K444" s="84">
        <v>1289547</v>
      </c>
      <c r="L444" s="84">
        <v>3038335</v>
      </c>
      <c r="M444" s="80">
        <v>63.54</v>
      </c>
      <c r="N444" s="80">
        <v>38.06</v>
      </c>
      <c r="O444" s="19"/>
      <c r="P444" s="84">
        <v>60</v>
      </c>
      <c r="Q444" s="84">
        <v>1502601</v>
      </c>
      <c r="R444" s="84">
        <v>4260023</v>
      </c>
      <c r="S444" s="80">
        <v>78.959999999999994</v>
      </c>
      <c r="T444" s="80">
        <v>19.66</v>
      </c>
      <c r="U444" s="19"/>
      <c r="V444" s="84">
        <v>32</v>
      </c>
      <c r="W444" s="84">
        <v>503055</v>
      </c>
      <c r="X444" s="84">
        <v>1646036</v>
      </c>
      <c r="Y444" s="80">
        <v>48.72</v>
      </c>
      <c r="Z444" s="80">
        <v>15.24</v>
      </c>
    </row>
    <row r="445" spans="1:26" x14ac:dyDescent="0.25">
      <c r="A445" s="19" t="s">
        <v>1121</v>
      </c>
      <c r="B445" s="19" t="s">
        <v>108</v>
      </c>
      <c r="C445" s="85" t="s">
        <v>1122</v>
      </c>
      <c r="D445" s="84">
        <v>11</v>
      </c>
      <c r="E445" s="84">
        <v>1092472</v>
      </c>
      <c r="F445" s="84">
        <v>4340041</v>
      </c>
      <c r="G445" s="80">
        <v>29.85</v>
      </c>
      <c r="H445" s="80">
        <v>20.85</v>
      </c>
      <c r="I445" s="19"/>
      <c r="J445" s="84">
        <v>7</v>
      </c>
      <c r="K445" s="84">
        <v>362265</v>
      </c>
      <c r="L445" s="84">
        <v>733918</v>
      </c>
      <c r="M445" s="80">
        <v>17.87</v>
      </c>
      <c r="N445" s="80">
        <v>7.87</v>
      </c>
      <c r="O445" s="19"/>
      <c r="P445" s="84">
        <v>49</v>
      </c>
      <c r="Q445" s="84">
        <v>2748838</v>
      </c>
      <c r="R445" s="84">
        <v>8862121</v>
      </c>
      <c r="S445" s="80">
        <v>115.26</v>
      </c>
      <c r="T445" s="80">
        <v>60.4</v>
      </c>
      <c r="U445" s="19"/>
      <c r="V445" s="84">
        <v>47</v>
      </c>
      <c r="W445" s="84">
        <v>1681257</v>
      </c>
      <c r="X445" s="84">
        <v>4055373</v>
      </c>
      <c r="Y445" s="80">
        <v>101.73</v>
      </c>
      <c r="Z445" s="80">
        <v>56.17</v>
      </c>
    </row>
    <row r="446" spans="1:26" x14ac:dyDescent="0.25">
      <c r="A446" s="19" t="s">
        <v>1123</v>
      </c>
      <c r="B446" s="19" t="s">
        <v>108</v>
      </c>
      <c r="C446" s="85" t="s">
        <v>1124</v>
      </c>
      <c r="D446" s="84">
        <v>10</v>
      </c>
      <c r="E446" s="84">
        <v>771761</v>
      </c>
      <c r="F446" s="84">
        <v>3036724</v>
      </c>
      <c r="G446" s="80">
        <v>19.37</v>
      </c>
      <c r="H446" s="80">
        <v>14.37</v>
      </c>
      <c r="I446" s="19"/>
      <c r="J446" s="84">
        <v>24</v>
      </c>
      <c r="K446" s="84">
        <v>9542595</v>
      </c>
      <c r="L446" s="84">
        <v>34443337</v>
      </c>
      <c r="M446" s="80">
        <v>309.86</v>
      </c>
      <c r="N446" s="80">
        <v>289.86</v>
      </c>
      <c r="O446" s="19"/>
      <c r="P446" s="84">
        <v>31</v>
      </c>
      <c r="Q446" s="84">
        <v>1790627</v>
      </c>
      <c r="R446" s="84">
        <v>4097914</v>
      </c>
      <c r="S446" s="80">
        <v>96.09</v>
      </c>
      <c r="T446" s="80">
        <v>70.09</v>
      </c>
      <c r="U446" s="19"/>
      <c r="V446" s="84">
        <v>27</v>
      </c>
      <c r="W446" s="84">
        <v>691274</v>
      </c>
      <c r="X446" s="84">
        <v>2796262</v>
      </c>
      <c r="Y446" s="80">
        <v>35.590000000000003</v>
      </c>
      <c r="Z446" s="80">
        <v>12.59</v>
      </c>
    </row>
    <row r="447" spans="1:26" x14ac:dyDescent="0.25">
      <c r="A447" s="19" t="s">
        <v>1125</v>
      </c>
      <c r="B447" s="19" t="s">
        <v>108</v>
      </c>
      <c r="C447" s="85" t="s">
        <v>1126</v>
      </c>
      <c r="D447" s="84">
        <v>17</v>
      </c>
      <c r="E447" s="84">
        <v>621320</v>
      </c>
      <c r="F447" s="84">
        <v>1912282</v>
      </c>
      <c r="G447" s="80">
        <v>30.76</v>
      </c>
      <c r="H447" s="80">
        <v>15.76</v>
      </c>
      <c r="I447" s="19"/>
      <c r="J447" s="84">
        <v>42</v>
      </c>
      <c r="K447" s="84">
        <v>4761576</v>
      </c>
      <c r="L447" s="84">
        <v>17057004</v>
      </c>
      <c r="M447" s="80">
        <v>200.54</v>
      </c>
      <c r="N447" s="80">
        <v>157.91</v>
      </c>
      <c r="O447" s="19"/>
      <c r="P447" s="84">
        <v>114</v>
      </c>
      <c r="Q447" s="84">
        <v>4215910</v>
      </c>
      <c r="R447" s="84">
        <v>27010616</v>
      </c>
      <c r="S447" s="80">
        <v>243.53</v>
      </c>
      <c r="T447" s="80">
        <v>125.67</v>
      </c>
      <c r="U447" s="19"/>
      <c r="V447" s="84">
        <v>65</v>
      </c>
      <c r="W447" s="84">
        <v>1730051</v>
      </c>
      <c r="X447" s="84">
        <v>15937120</v>
      </c>
      <c r="Y447" s="80">
        <v>120.82</v>
      </c>
      <c r="Z447" s="80">
        <v>54.71</v>
      </c>
    </row>
    <row r="448" spans="1:26" x14ac:dyDescent="0.25">
      <c r="A448" s="19" t="s">
        <v>1127</v>
      </c>
      <c r="B448" s="19" t="s">
        <v>108</v>
      </c>
      <c r="C448" s="85" t="s">
        <v>1128</v>
      </c>
      <c r="D448" s="84">
        <v>4</v>
      </c>
      <c r="E448" s="84">
        <v>74316</v>
      </c>
      <c r="F448" s="84">
        <v>93260</v>
      </c>
      <c r="G448" s="80">
        <v>4.74</v>
      </c>
      <c r="H448" s="80">
        <v>1.74</v>
      </c>
      <c r="I448" s="19"/>
      <c r="J448" s="84">
        <v>5</v>
      </c>
      <c r="K448" s="84">
        <v>575924</v>
      </c>
      <c r="L448" s="84">
        <v>706033</v>
      </c>
      <c r="M448" s="80">
        <v>21.78</v>
      </c>
      <c r="N448" s="80">
        <v>12.78</v>
      </c>
      <c r="O448" s="19"/>
      <c r="P448" s="84">
        <v>34</v>
      </c>
      <c r="Q448" s="84">
        <v>5465902</v>
      </c>
      <c r="R448" s="84">
        <v>11016988</v>
      </c>
      <c r="S448" s="80">
        <v>112.2</v>
      </c>
      <c r="T448" s="80">
        <v>86.89</v>
      </c>
      <c r="U448" s="19"/>
      <c r="V448" s="84">
        <v>30</v>
      </c>
      <c r="W448" s="84">
        <v>2214566</v>
      </c>
      <c r="X448" s="84">
        <v>5275238</v>
      </c>
      <c r="Y448" s="80">
        <v>70.62</v>
      </c>
      <c r="Z448" s="80">
        <v>32.26</v>
      </c>
    </row>
    <row r="449" spans="1:26" x14ac:dyDescent="0.25">
      <c r="A449" s="19" t="s">
        <v>1129</v>
      </c>
      <c r="B449" s="19" t="s">
        <v>108</v>
      </c>
      <c r="C449" s="85" t="s">
        <v>1130</v>
      </c>
      <c r="D449" s="84">
        <v>7</v>
      </c>
      <c r="E449" s="84">
        <v>77272</v>
      </c>
      <c r="F449" s="84">
        <v>379034</v>
      </c>
      <c r="G449" s="80">
        <v>8.42</v>
      </c>
      <c r="H449" s="80">
        <v>3.42</v>
      </c>
      <c r="I449" s="19"/>
      <c r="J449" s="84">
        <v>11</v>
      </c>
      <c r="K449" s="84">
        <v>252866</v>
      </c>
      <c r="L449" s="84">
        <v>646309</v>
      </c>
      <c r="M449" s="80">
        <v>19.59</v>
      </c>
      <c r="N449" s="80">
        <v>8.59</v>
      </c>
      <c r="O449" s="19"/>
      <c r="P449" s="84">
        <v>30</v>
      </c>
      <c r="Q449" s="84">
        <v>475807</v>
      </c>
      <c r="R449" s="84">
        <v>2075390</v>
      </c>
      <c r="S449" s="80">
        <v>38.51</v>
      </c>
      <c r="T449" s="80">
        <v>6.22</v>
      </c>
      <c r="U449" s="19"/>
      <c r="V449" s="84">
        <v>15</v>
      </c>
      <c r="W449" s="84">
        <v>215371</v>
      </c>
      <c r="X449" s="84">
        <v>647187</v>
      </c>
      <c r="Y449" s="80">
        <v>19.3</v>
      </c>
      <c r="Z449" s="80">
        <v>1.3</v>
      </c>
    </row>
    <row r="450" spans="1:26" x14ac:dyDescent="0.25">
      <c r="A450" s="19" t="s">
        <v>1131</v>
      </c>
      <c r="B450" s="19" t="s">
        <v>108</v>
      </c>
      <c r="C450" s="85" t="s">
        <v>1132</v>
      </c>
      <c r="D450" s="84">
        <v>13</v>
      </c>
      <c r="E450" s="84">
        <v>3316184</v>
      </c>
      <c r="F450" s="84">
        <v>7226508</v>
      </c>
      <c r="G450" s="80">
        <v>66.37</v>
      </c>
      <c r="H450" s="80">
        <v>58.37</v>
      </c>
      <c r="I450" s="19"/>
      <c r="J450" s="84">
        <v>32</v>
      </c>
      <c r="K450" s="84">
        <v>3876025</v>
      </c>
      <c r="L450" s="84">
        <v>18259513</v>
      </c>
      <c r="M450" s="80">
        <v>105.25</v>
      </c>
      <c r="N450" s="80">
        <v>77.25</v>
      </c>
      <c r="O450" s="19"/>
      <c r="P450" s="84">
        <v>105</v>
      </c>
      <c r="Q450" s="84">
        <v>7358407</v>
      </c>
      <c r="R450" s="84">
        <v>22006311</v>
      </c>
      <c r="S450" s="80">
        <v>227.93</v>
      </c>
      <c r="T450" s="80">
        <v>133.53</v>
      </c>
      <c r="U450" s="19"/>
      <c r="V450" s="84">
        <v>78</v>
      </c>
      <c r="W450" s="84">
        <v>5724419</v>
      </c>
      <c r="X450" s="84">
        <v>15197471</v>
      </c>
      <c r="Y450" s="80">
        <v>242.02</v>
      </c>
      <c r="Z450" s="80">
        <v>149.68</v>
      </c>
    </row>
    <row r="451" spans="1:26" x14ac:dyDescent="0.25">
      <c r="A451" s="19" t="s">
        <v>1133</v>
      </c>
      <c r="B451" s="19" t="s">
        <v>108</v>
      </c>
      <c r="C451" s="85" t="s">
        <v>1134</v>
      </c>
      <c r="D451" s="84">
        <v>14</v>
      </c>
      <c r="E451" s="84">
        <v>527521</v>
      </c>
      <c r="F451" s="84">
        <v>1089015</v>
      </c>
      <c r="G451" s="80">
        <v>31.23</v>
      </c>
      <c r="H451" s="80">
        <v>19.23</v>
      </c>
      <c r="I451" s="19"/>
      <c r="J451" s="84">
        <v>16</v>
      </c>
      <c r="K451" s="84">
        <v>1139895</v>
      </c>
      <c r="L451" s="84">
        <v>6161490</v>
      </c>
      <c r="M451" s="80">
        <v>44.08</v>
      </c>
      <c r="N451" s="80">
        <v>30.43</v>
      </c>
      <c r="O451" s="19"/>
      <c r="P451" s="84">
        <v>62</v>
      </c>
      <c r="Q451" s="84">
        <v>4959804</v>
      </c>
      <c r="R451" s="84">
        <v>15698690</v>
      </c>
      <c r="S451" s="80">
        <v>206.99</v>
      </c>
      <c r="T451" s="80">
        <v>145.51</v>
      </c>
      <c r="U451" s="19"/>
      <c r="V451" s="84">
        <v>36</v>
      </c>
      <c r="W451" s="84">
        <v>1585404</v>
      </c>
      <c r="X451" s="84">
        <v>5461511</v>
      </c>
      <c r="Y451" s="80">
        <v>74.569999999999993</v>
      </c>
      <c r="Z451" s="80">
        <v>37.57</v>
      </c>
    </row>
    <row r="452" spans="1:26" x14ac:dyDescent="0.25">
      <c r="A452" s="19" t="s">
        <v>1135</v>
      </c>
      <c r="B452" s="19" t="s">
        <v>108</v>
      </c>
      <c r="C452" s="85" t="s">
        <v>1136</v>
      </c>
      <c r="D452" s="84">
        <v>5</v>
      </c>
      <c r="E452" s="84">
        <v>1953522</v>
      </c>
      <c r="F452" s="84">
        <v>6055213</v>
      </c>
      <c r="G452" s="80">
        <v>41.96</v>
      </c>
      <c r="H452" s="80">
        <v>36.96</v>
      </c>
      <c r="I452" s="19"/>
      <c r="J452" s="84">
        <v>6</v>
      </c>
      <c r="K452" s="84">
        <v>263873</v>
      </c>
      <c r="L452" s="84">
        <v>690605</v>
      </c>
      <c r="M452" s="80">
        <v>10.050000000000001</v>
      </c>
      <c r="N452" s="80">
        <v>7.05</v>
      </c>
      <c r="O452" s="19"/>
      <c r="P452" s="84">
        <v>14</v>
      </c>
      <c r="Q452" s="84">
        <v>320363</v>
      </c>
      <c r="R452" s="84">
        <v>835935</v>
      </c>
      <c r="S452" s="80">
        <v>16.12</v>
      </c>
      <c r="T452" s="80">
        <v>4.12</v>
      </c>
      <c r="U452" s="19"/>
      <c r="V452" s="84">
        <v>12</v>
      </c>
      <c r="W452" s="84">
        <v>117598</v>
      </c>
      <c r="X452" s="84">
        <v>271284</v>
      </c>
      <c r="Y452" s="80">
        <v>15.96</v>
      </c>
      <c r="Z452" s="80">
        <v>3.96</v>
      </c>
    </row>
    <row r="453" spans="1:26" x14ac:dyDescent="0.25">
      <c r="A453" s="19" t="s">
        <v>1137</v>
      </c>
      <c r="B453" s="19" t="s">
        <v>108</v>
      </c>
      <c r="C453" s="85" t="s">
        <v>1138</v>
      </c>
      <c r="D453" s="84">
        <v>5</v>
      </c>
      <c r="E453" s="84">
        <v>494248</v>
      </c>
      <c r="F453" s="84">
        <v>881569</v>
      </c>
      <c r="G453" s="80">
        <v>12.61</v>
      </c>
      <c r="H453" s="80">
        <v>7.61</v>
      </c>
      <c r="I453" s="19"/>
      <c r="J453" s="84">
        <v>4</v>
      </c>
      <c r="K453" s="84">
        <v>21268</v>
      </c>
      <c r="L453" s="84">
        <v>74480</v>
      </c>
      <c r="M453" s="80">
        <v>3.58</v>
      </c>
      <c r="N453" s="80">
        <v>0</v>
      </c>
      <c r="O453" s="19"/>
      <c r="P453" s="84">
        <v>16</v>
      </c>
      <c r="Q453" s="84">
        <v>638204</v>
      </c>
      <c r="R453" s="84">
        <v>2494030</v>
      </c>
      <c r="S453" s="80">
        <v>23.92</v>
      </c>
      <c r="T453" s="80">
        <v>10.92</v>
      </c>
      <c r="U453" s="19"/>
      <c r="V453" s="84">
        <v>18</v>
      </c>
      <c r="W453" s="84">
        <v>219638</v>
      </c>
      <c r="X453" s="84">
        <v>802174</v>
      </c>
      <c r="Y453" s="80">
        <v>22.04</v>
      </c>
      <c r="Z453" s="80">
        <v>5.04</v>
      </c>
    </row>
    <row r="454" spans="1:26" x14ac:dyDescent="0.25">
      <c r="A454" s="19" t="s">
        <v>1139</v>
      </c>
      <c r="B454" s="19" t="s">
        <v>108</v>
      </c>
      <c r="C454" s="85" t="s">
        <v>1140</v>
      </c>
      <c r="D454" s="84">
        <v>162</v>
      </c>
      <c r="E454" s="84">
        <v>69610704</v>
      </c>
      <c r="F454" s="84">
        <v>217121042</v>
      </c>
      <c r="G454" s="80">
        <v>961.25</v>
      </c>
      <c r="H454" s="80">
        <v>833.03</v>
      </c>
      <c r="I454" s="19"/>
      <c r="J454" s="84">
        <v>178</v>
      </c>
      <c r="K454" s="84">
        <v>11630003</v>
      </c>
      <c r="L454" s="84">
        <v>39828675</v>
      </c>
      <c r="M454" s="80">
        <v>506.65</v>
      </c>
      <c r="N454" s="80">
        <v>361.69</v>
      </c>
      <c r="O454" s="19"/>
      <c r="P454" s="84">
        <v>1130</v>
      </c>
      <c r="Q454" s="84">
        <v>115232246</v>
      </c>
      <c r="R454" s="84">
        <v>610526847</v>
      </c>
      <c r="S454" s="80">
        <v>3642.94</v>
      </c>
      <c r="T454" s="80">
        <v>2603.6799999999998</v>
      </c>
      <c r="U454" s="19"/>
      <c r="V454" s="84">
        <v>855</v>
      </c>
      <c r="W454" s="84">
        <v>38990849</v>
      </c>
      <c r="X454" s="84">
        <v>164827482</v>
      </c>
      <c r="Y454" s="80">
        <v>1883.77</v>
      </c>
      <c r="Z454" s="80">
        <v>1140.53</v>
      </c>
    </row>
    <row r="455" spans="1:26" x14ac:dyDescent="0.25">
      <c r="A455" s="19" t="s">
        <v>1141</v>
      </c>
      <c r="B455" s="19" t="s">
        <v>108</v>
      </c>
      <c r="C455" s="85" t="s">
        <v>1142</v>
      </c>
      <c r="D455" s="84">
        <v>14</v>
      </c>
      <c r="E455" s="84">
        <v>399012</v>
      </c>
      <c r="F455" s="84">
        <v>771509</v>
      </c>
      <c r="G455" s="80">
        <v>21.51</v>
      </c>
      <c r="H455" s="80">
        <v>11.6</v>
      </c>
      <c r="I455" s="19"/>
      <c r="J455" s="84">
        <v>14</v>
      </c>
      <c r="K455" s="84">
        <v>281036</v>
      </c>
      <c r="L455" s="84">
        <v>786638</v>
      </c>
      <c r="M455" s="80">
        <v>18.93</v>
      </c>
      <c r="N455" s="80">
        <v>2.4300000000000002</v>
      </c>
      <c r="O455" s="19"/>
      <c r="P455" s="84">
        <v>35</v>
      </c>
      <c r="Q455" s="84">
        <v>799615</v>
      </c>
      <c r="R455" s="84">
        <v>3242035</v>
      </c>
      <c r="S455" s="80">
        <v>57.65</v>
      </c>
      <c r="T455" s="80">
        <v>22.4</v>
      </c>
      <c r="U455" s="19"/>
      <c r="V455" s="84">
        <v>23</v>
      </c>
      <c r="W455" s="84">
        <v>195713</v>
      </c>
      <c r="X455" s="84">
        <v>897470</v>
      </c>
      <c r="Y455" s="80">
        <v>30.35</v>
      </c>
      <c r="Z455" s="80">
        <v>8.27</v>
      </c>
    </row>
    <row r="456" spans="1:26" x14ac:dyDescent="0.25">
      <c r="A456" s="19" t="s">
        <v>1143</v>
      </c>
      <c r="B456" s="19" t="s">
        <v>108</v>
      </c>
      <c r="C456" s="85" t="s">
        <v>1144</v>
      </c>
      <c r="D456" s="84">
        <v>115</v>
      </c>
      <c r="E456" s="84">
        <v>94052608</v>
      </c>
      <c r="F456" s="84">
        <v>347180509</v>
      </c>
      <c r="G456" s="80">
        <v>1137.51</v>
      </c>
      <c r="H456" s="80">
        <v>1059.0899999999999</v>
      </c>
      <c r="I456" s="19"/>
      <c r="J456" s="84">
        <v>134</v>
      </c>
      <c r="K456" s="84">
        <v>50802481</v>
      </c>
      <c r="L456" s="84">
        <v>155963911</v>
      </c>
      <c r="M456" s="80">
        <v>1106.93</v>
      </c>
      <c r="N456" s="80">
        <v>992.88</v>
      </c>
      <c r="O456" s="19"/>
      <c r="P456" s="84">
        <v>441</v>
      </c>
      <c r="Q456" s="84">
        <v>64950226</v>
      </c>
      <c r="R456" s="84">
        <v>337169638</v>
      </c>
      <c r="S456" s="80">
        <v>1776.1</v>
      </c>
      <c r="T456" s="80">
        <v>1404.08</v>
      </c>
      <c r="U456" s="19"/>
      <c r="V456" s="84">
        <v>309</v>
      </c>
      <c r="W456" s="84">
        <v>21297340</v>
      </c>
      <c r="X456" s="84">
        <v>183100617</v>
      </c>
      <c r="Y456" s="80">
        <v>733.72</v>
      </c>
      <c r="Z456" s="80">
        <v>439.36</v>
      </c>
    </row>
    <row r="457" spans="1:26" x14ac:dyDescent="0.25">
      <c r="A457" s="19" t="s">
        <v>1145</v>
      </c>
      <c r="B457" s="19" t="s">
        <v>108</v>
      </c>
      <c r="C457" s="85" t="s">
        <v>1146</v>
      </c>
      <c r="D457" s="84">
        <v>7</v>
      </c>
      <c r="E457" s="84">
        <v>2849045</v>
      </c>
      <c r="F457" s="84">
        <v>5415261</v>
      </c>
      <c r="G457" s="80">
        <v>22.63</v>
      </c>
      <c r="H457" s="80">
        <v>17.670000000000002</v>
      </c>
      <c r="I457" s="19"/>
      <c r="J457" s="84">
        <v>12</v>
      </c>
      <c r="K457" s="84">
        <v>985185</v>
      </c>
      <c r="L457" s="84">
        <v>2264909</v>
      </c>
      <c r="M457" s="80">
        <v>28.46</v>
      </c>
      <c r="N457" s="80">
        <v>17.02</v>
      </c>
      <c r="O457" s="19"/>
      <c r="P457" s="84">
        <v>18</v>
      </c>
      <c r="Q457" s="84">
        <v>1306540</v>
      </c>
      <c r="R457" s="84">
        <v>4355036</v>
      </c>
      <c r="S457" s="80">
        <v>46.53</v>
      </c>
      <c r="T457" s="80">
        <v>27.53</v>
      </c>
      <c r="U457" s="19"/>
      <c r="V457" s="84">
        <v>27</v>
      </c>
      <c r="W457" s="84">
        <v>1004564</v>
      </c>
      <c r="X457" s="84">
        <v>2307530</v>
      </c>
      <c r="Y457" s="80">
        <v>39.659999999999997</v>
      </c>
      <c r="Z457" s="80">
        <v>11.68</v>
      </c>
    </row>
    <row r="458" spans="1:26" x14ac:dyDescent="0.25">
      <c r="A458" s="19" t="s">
        <v>1147</v>
      </c>
      <c r="B458" s="19" t="s">
        <v>108</v>
      </c>
      <c r="C458" s="85" t="s">
        <v>1148</v>
      </c>
      <c r="D458" s="84">
        <v>10</v>
      </c>
      <c r="E458" s="84">
        <v>886644</v>
      </c>
      <c r="F458" s="84">
        <v>2118446</v>
      </c>
      <c r="G458" s="80">
        <v>16.100000000000001</v>
      </c>
      <c r="H458" s="80">
        <v>8.1</v>
      </c>
      <c r="I458" s="19"/>
      <c r="J458" s="84">
        <v>18</v>
      </c>
      <c r="K458" s="84">
        <v>749979</v>
      </c>
      <c r="L458" s="84">
        <v>1557792</v>
      </c>
      <c r="M458" s="80">
        <v>36.04</v>
      </c>
      <c r="N458" s="80">
        <v>15.04</v>
      </c>
      <c r="O458" s="19"/>
      <c r="P458" s="84">
        <v>37</v>
      </c>
      <c r="Q458" s="84">
        <v>974705</v>
      </c>
      <c r="R458" s="84">
        <v>4390791</v>
      </c>
      <c r="S458" s="80">
        <v>56.7</v>
      </c>
      <c r="T458" s="80">
        <v>22.03</v>
      </c>
      <c r="U458" s="19"/>
      <c r="V458" s="84">
        <v>24</v>
      </c>
      <c r="W458" s="84">
        <v>372328</v>
      </c>
      <c r="X458" s="84">
        <v>1365303</v>
      </c>
      <c r="Y458" s="80">
        <v>34.29</v>
      </c>
      <c r="Z458" s="80">
        <v>7.29</v>
      </c>
    </row>
    <row r="459" spans="1:26" x14ac:dyDescent="0.25">
      <c r="A459" s="19" t="s">
        <v>1149</v>
      </c>
      <c r="B459" s="19" t="s">
        <v>108</v>
      </c>
      <c r="C459" s="85" t="s">
        <v>1150</v>
      </c>
      <c r="D459" s="84">
        <v>21</v>
      </c>
      <c r="E459" s="84">
        <v>1530887</v>
      </c>
      <c r="F459" s="84">
        <v>5894747</v>
      </c>
      <c r="G459" s="80">
        <v>91.52</v>
      </c>
      <c r="H459" s="80">
        <v>72.849999999999994</v>
      </c>
      <c r="I459" s="19"/>
      <c r="J459" s="84">
        <v>30</v>
      </c>
      <c r="K459" s="84">
        <v>1007602</v>
      </c>
      <c r="L459" s="84">
        <v>2588459</v>
      </c>
      <c r="M459" s="80">
        <v>43.4</v>
      </c>
      <c r="N459" s="80">
        <v>16.399999999999999</v>
      </c>
      <c r="O459" s="19"/>
      <c r="P459" s="84">
        <v>105</v>
      </c>
      <c r="Q459" s="84">
        <v>4542596</v>
      </c>
      <c r="R459" s="84">
        <v>26242113</v>
      </c>
      <c r="S459" s="80">
        <v>207.75</v>
      </c>
      <c r="T459" s="80">
        <v>102.85</v>
      </c>
      <c r="U459" s="19"/>
      <c r="V459" s="84">
        <v>79</v>
      </c>
      <c r="W459" s="84">
        <v>1622412</v>
      </c>
      <c r="X459" s="84">
        <v>5506462</v>
      </c>
      <c r="Y459" s="80">
        <v>133.66999999999999</v>
      </c>
      <c r="Z459" s="80">
        <v>49.26</v>
      </c>
    </row>
    <row r="460" spans="1:26" x14ac:dyDescent="0.25">
      <c r="A460" s="19" t="s">
        <v>1151</v>
      </c>
      <c r="B460" s="19" t="s">
        <v>108</v>
      </c>
      <c r="C460" s="85" t="s">
        <v>1152</v>
      </c>
      <c r="D460" s="84">
        <v>50</v>
      </c>
      <c r="E460" s="84">
        <v>5230517</v>
      </c>
      <c r="F460" s="84">
        <v>20208709</v>
      </c>
      <c r="G460" s="80">
        <v>153.47</v>
      </c>
      <c r="H460" s="80">
        <v>104.39</v>
      </c>
      <c r="I460" s="19"/>
      <c r="J460" s="84">
        <v>69</v>
      </c>
      <c r="K460" s="84">
        <v>8121297</v>
      </c>
      <c r="L460" s="84">
        <v>36643521</v>
      </c>
      <c r="M460" s="80">
        <v>263.37</v>
      </c>
      <c r="N460" s="80">
        <v>207.2</v>
      </c>
      <c r="O460" s="19"/>
      <c r="P460" s="84">
        <v>290</v>
      </c>
      <c r="Q460" s="84">
        <v>16230074</v>
      </c>
      <c r="R460" s="84">
        <v>58527442</v>
      </c>
      <c r="S460" s="80">
        <v>617.64</v>
      </c>
      <c r="T460" s="80">
        <v>330.97</v>
      </c>
      <c r="U460" s="19"/>
      <c r="V460" s="84">
        <v>212</v>
      </c>
      <c r="W460" s="84">
        <v>6078814</v>
      </c>
      <c r="X460" s="84">
        <v>32792596</v>
      </c>
      <c r="Y460" s="80">
        <v>346.16</v>
      </c>
      <c r="Z460" s="80">
        <v>128.34</v>
      </c>
    </row>
    <row r="461" spans="1:26" x14ac:dyDescent="0.25">
      <c r="A461" s="19" t="s">
        <v>1153</v>
      </c>
      <c r="B461" s="19" t="s">
        <v>108</v>
      </c>
      <c r="C461" s="85" t="s">
        <v>1154</v>
      </c>
      <c r="D461" s="84">
        <v>5</v>
      </c>
      <c r="E461" s="84">
        <v>199005</v>
      </c>
      <c r="F461" s="84">
        <v>488595</v>
      </c>
      <c r="G461" s="80">
        <v>12.78</v>
      </c>
      <c r="H461" s="80">
        <v>5.78</v>
      </c>
      <c r="I461" s="19"/>
      <c r="J461" s="84">
        <v>14</v>
      </c>
      <c r="K461" s="84">
        <v>314563</v>
      </c>
      <c r="L461" s="84">
        <v>794435</v>
      </c>
      <c r="M461" s="80">
        <v>23</v>
      </c>
      <c r="N461" s="80">
        <v>1</v>
      </c>
      <c r="O461" s="19"/>
      <c r="P461" s="84">
        <v>36</v>
      </c>
      <c r="Q461" s="84">
        <v>637588</v>
      </c>
      <c r="R461" s="84">
        <v>1988274</v>
      </c>
      <c r="S461" s="80">
        <v>44.03</v>
      </c>
      <c r="T461" s="80">
        <v>15.16</v>
      </c>
      <c r="U461" s="19"/>
      <c r="V461" s="84">
        <v>18</v>
      </c>
      <c r="W461" s="84">
        <v>168289</v>
      </c>
      <c r="X461" s="84">
        <v>613837</v>
      </c>
      <c r="Y461" s="80">
        <v>20.47</v>
      </c>
      <c r="Z461" s="80">
        <v>2.33</v>
      </c>
    </row>
    <row r="462" spans="1:26" x14ac:dyDescent="0.25">
      <c r="A462" s="19" t="s">
        <v>1155</v>
      </c>
      <c r="B462" s="19" t="s">
        <v>108</v>
      </c>
      <c r="C462" s="85" t="s">
        <v>1156</v>
      </c>
      <c r="D462" s="84">
        <v>7</v>
      </c>
      <c r="E462" s="84">
        <v>260820</v>
      </c>
      <c r="F462" s="84">
        <v>747053</v>
      </c>
      <c r="G462" s="80">
        <v>18.670000000000002</v>
      </c>
      <c r="H462" s="80">
        <v>11.98</v>
      </c>
      <c r="I462" s="19"/>
      <c r="J462" s="84">
        <v>13</v>
      </c>
      <c r="K462" s="84">
        <v>5219210</v>
      </c>
      <c r="L462" s="84">
        <v>9951537</v>
      </c>
      <c r="M462" s="80">
        <v>76.88</v>
      </c>
      <c r="N462" s="80">
        <v>63.42</v>
      </c>
      <c r="O462" s="19"/>
      <c r="P462" s="84">
        <v>25</v>
      </c>
      <c r="Q462" s="84">
        <v>599286</v>
      </c>
      <c r="R462" s="84">
        <v>3275027</v>
      </c>
      <c r="S462" s="80">
        <v>28.93</v>
      </c>
      <c r="T462" s="80">
        <v>5.93</v>
      </c>
      <c r="U462" s="19"/>
      <c r="V462" s="84">
        <v>25</v>
      </c>
      <c r="W462" s="84">
        <v>474198</v>
      </c>
      <c r="X462" s="84">
        <v>1752095</v>
      </c>
      <c r="Y462" s="80">
        <v>31.1</v>
      </c>
      <c r="Z462" s="80">
        <v>8.16</v>
      </c>
    </row>
    <row r="463" spans="1:26" x14ac:dyDescent="0.25">
      <c r="A463" s="19" t="s">
        <v>1157</v>
      </c>
      <c r="B463" s="19" t="s">
        <v>108</v>
      </c>
      <c r="C463" s="85" t="s">
        <v>1158</v>
      </c>
      <c r="D463" s="84">
        <v>5</v>
      </c>
      <c r="E463" s="84">
        <v>345515</v>
      </c>
      <c r="F463" s="84">
        <v>537421</v>
      </c>
      <c r="G463" s="80">
        <v>6.22</v>
      </c>
      <c r="H463" s="80">
        <v>1.22</v>
      </c>
      <c r="I463" s="19"/>
      <c r="J463" s="84">
        <v>10</v>
      </c>
      <c r="K463" s="84">
        <v>129668</v>
      </c>
      <c r="L463" s="84">
        <v>508986</v>
      </c>
      <c r="M463" s="80">
        <v>15.18</v>
      </c>
      <c r="N463" s="80">
        <v>5.18</v>
      </c>
      <c r="O463" s="19"/>
      <c r="P463" s="84">
        <v>22</v>
      </c>
      <c r="Q463" s="84">
        <v>980111</v>
      </c>
      <c r="R463" s="84">
        <v>2870873</v>
      </c>
      <c r="S463" s="80">
        <v>36.93</v>
      </c>
      <c r="T463" s="80">
        <v>19.68</v>
      </c>
      <c r="U463" s="19"/>
      <c r="V463" s="84">
        <v>20</v>
      </c>
      <c r="W463" s="84">
        <v>683477</v>
      </c>
      <c r="X463" s="84">
        <v>1879208</v>
      </c>
      <c r="Y463" s="80">
        <v>29.02</v>
      </c>
      <c r="Z463" s="80">
        <v>16.600000000000001</v>
      </c>
    </row>
    <row r="464" spans="1:26" x14ac:dyDescent="0.25">
      <c r="A464" s="19" t="s">
        <v>1159</v>
      </c>
      <c r="B464" s="19" t="s">
        <v>108</v>
      </c>
      <c r="C464" s="85" t="s">
        <v>1160</v>
      </c>
      <c r="D464" s="84">
        <v>6</v>
      </c>
      <c r="E464" s="84">
        <v>428167</v>
      </c>
      <c r="F464" s="84">
        <v>924583</v>
      </c>
      <c r="G464" s="80">
        <v>13.75</v>
      </c>
      <c r="H464" s="80">
        <v>9.25</v>
      </c>
      <c r="I464" s="19"/>
      <c r="J464" s="84">
        <v>23</v>
      </c>
      <c r="K464" s="84">
        <v>823847</v>
      </c>
      <c r="L464" s="84">
        <v>2345885</v>
      </c>
      <c r="M464" s="80">
        <v>37.880000000000003</v>
      </c>
      <c r="N464" s="80">
        <v>22.42</v>
      </c>
      <c r="O464" s="19"/>
      <c r="P464" s="84">
        <v>18</v>
      </c>
      <c r="Q464" s="84">
        <v>986611</v>
      </c>
      <c r="R464" s="84">
        <v>3806273</v>
      </c>
      <c r="S464" s="80">
        <v>32.130000000000003</v>
      </c>
      <c r="T464" s="80">
        <v>16.91</v>
      </c>
      <c r="U464" s="19"/>
      <c r="V464" s="84">
        <v>23</v>
      </c>
      <c r="W464" s="84">
        <v>396412</v>
      </c>
      <c r="X464" s="84">
        <v>2252821</v>
      </c>
      <c r="Y464" s="80">
        <v>28.45</v>
      </c>
      <c r="Z464" s="80">
        <v>7.52</v>
      </c>
    </row>
    <row r="465" spans="1:26" x14ac:dyDescent="0.25">
      <c r="A465" s="19" t="s">
        <v>1161</v>
      </c>
      <c r="B465" s="19" t="s">
        <v>108</v>
      </c>
      <c r="C465" s="85" t="s">
        <v>1162</v>
      </c>
      <c r="D465" s="84">
        <v>7</v>
      </c>
      <c r="E465" s="84">
        <v>431153</v>
      </c>
      <c r="F465" s="84">
        <v>642211</v>
      </c>
      <c r="G465" s="80">
        <v>17.190000000000001</v>
      </c>
      <c r="H465" s="80">
        <v>10.19</v>
      </c>
      <c r="I465" s="19"/>
      <c r="J465" s="84">
        <v>17</v>
      </c>
      <c r="K465" s="84">
        <v>803572</v>
      </c>
      <c r="L465" s="84">
        <v>1938730</v>
      </c>
      <c r="M465" s="80">
        <v>38.229999999999997</v>
      </c>
      <c r="N465" s="80">
        <v>21.23</v>
      </c>
      <c r="O465" s="19"/>
      <c r="P465" s="84">
        <v>38</v>
      </c>
      <c r="Q465" s="84">
        <v>733713</v>
      </c>
      <c r="R465" s="84">
        <v>3864751</v>
      </c>
      <c r="S465" s="80">
        <v>59.5</v>
      </c>
      <c r="T465" s="80">
        <v>21.85</v>
      </c>
      <c r="U465" s="19"/>
      <c r="V465" s="84">
        <v>25</v>
      </c>
      <c r="W465" s="84">
        <v>427757</v>
      </c>
      <c r="X465" s="84">
        <v>1912880</v>
      </c>
      <c r="Y465" s="80">
        <v>32.119999999999997</v>
      </c>
      <c r="Z465" s="80">
        <v>7.5</v>
      </c>
    </row>
    <row r="466" spans="1:26" x14ac:dyDescent="0.25">
      <c r="A466" s="19" t="s">
        <v>1163</v>
      </c>
      <c r="B466" s="19" t="s">
        <v>108</v>
      </c>
      <c r="C466" s="85" t="s">
        <v>1164</v>
      </c>
      <c r="D466" s="84">
        <v>1</v>
      </c>
      <c r="E466" s="84"/>
      <c r="F466" s="84"/>
      <c r="G466" s="80"/>
      <c r="H466" s="80"/>
      <c r="I466" s="19"/>
      <c r="J466" s="84">
        <v>6</v>
      </c>
      <c r="K466" s="84">
        <v>104612</v>
      </c>
      <c r="L466" s="84">
        <v>154227</v>
      </c>
      <c r="M466" s="80">
        <v>8.73</v>
      </c>
      <c r="N466" s="80">
        <v>2.73</v>
      </c>
      <c r="O466" s="19"/>
      <c r="P466" s="84">
        <v>17</v>
      </c>
      <c r="Q466" s="84">
        <v>338914</v>
      </c>
      <c r="R466" s="84">
        <v>1042104</v>
      </c>
      <c r="S466" s="80">
        <v>24.07</v>
      </c>
      <c r="T466" s="80">
        <v>8.4</v>
      </c>
      <c r="U466" s="19"/>
      <c r="V466" s="84">
        <v>6</v>
      </c>
      <c r="W466" s="84">
        <v>55285</v>
      </c>
      <c r="X466" s="84">
        <v>178233</v>
      </c>
      <c r="Y466" s="80">
        <v>6.25</v>
      </c>
      <c r="Z466" s="80">
        <v>0.25</v>
      </c>
    </row>
    <row r="467" spans="1:26" x14ac:dyDescent="0.25">
      <c r="A467" s="19" t="s">
        <v>1165</v>
      </c>
      <c r="B467" s="19" t="s">
        <v>108</v>
      </c>
      <c r="C467" s="85" t="s">
        <v>1166</v>
      </c>
      <c r="D467" s="84">
        <v>8</v>
      </c>
      <c r="E467" s="84">
        <v>395049</v>
      </c>
      <c r="F467" s="84">
        <v>739697</v>
      </c>
      <c r="G467" s="80">
        <v>18.95</v>
      </c>
      <c r="H467" s="80">
        <v>9.9499999999999993</v>
      </c>
      <c r="I467" s="19"/>
      <c r="J467" s="84">
        <v>8</v>
      </c>
      <c r="K467" s="84">
        <v>1235029</v>
      </c>
      <c r="L467" s="84">
        <v>1797907</v>
      </c>
      <c r="M467" s="80">
        <v>35.729999999999997</v>
      </c>
      <c r="N467" s="80">
        <v>30.14</v>
      </c>
      <c r="O467" s="19"/>
      <c r="P467" s="84">
        <v>30</v>
      </c>
      <c r="Q467" s="84">
        <v>849852</v>
      </c>
      <c r="R467" s="84">
        <v>3502118</v>
      </c>
      <c r="S467" s="80">
        <v>42.45</v>
      </c>
      <c r="T467" s="80">
        <v>12.12</v>
      </c>
      <c r="U467" s="19"/>
      <c r="V467" s="84">
        <v>24</v>
      </c>
      <c r="W467" s="84">
        <v>1272765</v>
      </c>
      <c r="X467" s="84">
        <v>4467134</v>
      </c>
      <c r="Y467" s="80">
        <v>46.11</v>
      </c>
      <c r="Z467" s="80">
        <v>21.85</v>
      </c>
    </row>
    <row r="468" spans="1:26" x14ac:dyDescent="0.25">
      <c r="A468" s="19" t="s">
        <v>1167</v>
      </c>
      <c r="B468" s="19" t="s">
        <v>108</v>
      </c>
      <c r="C468" s="85" t="s">
        <v>1168</v>
      </c>
      <c r="D468" s="84">
        <v>6</v>
      </c>
      <c r="E468" s="84">
        <v>1834744</v>
      </c>
      <c r="F468" s="84">
        <v>8573119</v>
      </c>
      <c r="G468" s="80">
        <v>35.270000000000003</v>
      </c>
      <c r="H468" s="80">
        <v>31.27</v>
      </c>
      <c r="I468" s="19"/>
      <c r="J468" s="84">
        <v>6</v>
      </c>
      <c r="K468" s="84">
        <v>96640</v>
      </c>
      <c r="L468" s="84">
        <v>190684</v>
      </c>
      <c r="M468" s="80">
        <v>7.51</v>
      </c>
      <c r="N468" s="80">
        <v>2.5099999999999998</v>
      </c>
      <c r="O468" s="19"/>
      <c r="P468" s="84">
        <v>28</v>
      </c>
      <c r="Q468" s="84">
        <v>1139266</v>
      </c>
      <c r="R468" s="84">
        <v>3066225</v>
      </c>
      <c r="S468" s="80">
        <v>62.21</v>
      </c>
      <c r="T468" s="80">
        <v>36.75</v>
      </c>
      <c r="U468" s="19"/>
      <c r="V468" s="84">
        <v>18</v>
      </c>
      <c r="W468" s="84">
        <v>738642</v>
      </c>
      <c r="X468" s="84">
        <v>3467139</v>
      </c>
      <c r="Y468" s="80">
        <v>29.51</v>
      </c>
      <c r="Z468" s="80">
        <v>11.51</v>
      </c>
    </row>
    <row r="469" spans="1:26" x14ac:dyDescent="0.25">
      <c r="A469" s="19" t="s">
        <v>1169</v>
      </c>
      <c r="B469" s="19" t="s">
        <v>108</v>
      </c>
      <c r="C469" s="85" t="s">
        <v>1170</v>
      </c>
      <c r="D469" s="84">
        <v>2</v>
      </c>
      <c r="E469" s="84"/>
      <c r="F469" s="84"/>
      <c r="G469" s="80"/>
      <c r="H469" s="80"/>
      <c r="I469" s="19"/>
      <c r="J469" s="84">
        <v>3</v>
      </c>
      <c r="K469" s="84">
        <v>294165</v>
      </c>
      <c r="L469" s="84">
        <v>853938</v>
      </c>
      <c r="M469" s="80">
        <v>11.6</v>
      </c>
      <c r="N469" s="80">
        <v>9.6</v>
      </c>
      <c r="O469" s="19"/>
      <c r="P469" s="84">
        <v>13</v>
      </c>
      <c r="Q469" s="84">
        <v>303194</v>
      </c>
      <c r="R469" s="84">
        <v>811822</v>
      </c>
      <c r="S469" s="80">
        <v>14</v>
      </c>
      <c r="T469" s="80">
        <v>3</v>
      </c>
      <c r="U469" s="19"/>
      <c r="V469" s="84">
        <v>9</v>
      </c>
      <c r="W469" s="84">
        <v>88313</v>
      </c>
      <c r="X469" s="84">
        <v>327134</v>
      </c>
      <c r="Y469" s="80">
        <v>8.44</v>
      </c>
      <c r="Z469" s="80">
        <v>0</v>
      </c>
    </row>
    <row r="470" spans="1:26" x14ac:dyDescent="0.25">
      <c r="A470" s="19" t="s">
        <v>1171</v>
      </c>
      <c r="B470" s="19" t="s">
        <v>108</v>
      </c>
      <c r="C470" s="85" t="s">
        <v>1172</v>
      </c>
      <c r="D470" s="84">
        <v>30</v>
      </c>
      <c r="E470" s="84">
        <v>3995759</v>
      </c>
      <c r="F470" s="84">
        <v>18489178</v>
      </c>
      <c r="G470" s="80">
        <v>99.38</v>
      </c>
      <c r="H470" s="80">
        <v>63.59</v>
      </c>
      <c r="I470" s="19"/>
      <c r="J470" s="84">
        <v>34</v>
      </c>
      <c r="K470" s="84">
        <v>1182164</v>
      </c>
      <c r="L470" s="84">
        <v>3082845</v>
      </c>
      <c r="M470" s="80">
        <v>65.459999999999994</v>
      </c>
      <c r="N470" s="80">
        <v>27.93</v>
      </c>
      <c r="O470" s="19"/>
      <c r="P470" s="84">
        <v>231</v>
      </c>
      <c r="Q470" s="84">
        <v>16973224</v>
      </c>
      <c r="R470" s="84">
        <v>54383077</v>
      </c>
      <c r="S470" s="80">
        <v>608.30999999999995</v>
      </c>
      <c r="T470" s="80">
        <v>375.68</v>
      </c>
      <c r="U470" s="19"/>
      <c r="V470" s="84">
        <v>234</v>
      </c>
      <c r="W470" s="84">
        <v>12255254</v>
      </c>
      <c r="X470" s="84">
        <v>42224904</v>
      </c>
      <c r="Y470" s="80">
        <v>527.45000000000005</v>
      </c>
      <c r="Z470" s="80">
        <v>288.37</v>
      </c>
    </row>
    <row r="471" spans="1:26" x14ac:dyDescent="0.25">
      <c r="A471" s="19" t="s">
        <v>1173</v>
      </c>
      <c r="B471" s="19" t="s">
        <v>108</v>
      </c>
      <c r="C471" s="85" t="s">
        <v>1174</v>
      </c>
      <c r="D471" s="84">
        <v>92</v>
      </c>
      <c r="E471" s="84">
        <v>16580876</v>
      </c>
      <c r="F471" s="84">
        <v>72979730</v>
      </c>
      <c r="G471" s="80">
        <v>433.77</v>
      </c>
      <c r="H471" s="80">
        <v>340.93</v>
      </c>
      <c r="I471" s="19"/>
      <c r="J471" s="84">
        <v>190</v>
      </c>
      <c r="K471" s="84">
        <v>24272162</v>
      </c>
      <c r="L471" s="84">
        <v>116581049</v>
      </c>
      <c r="M471" s="80">
        <v>589.66999999999996</v>
      </c>
      <c r="N471" s="80">
        <v>434.56</v>
      </c>
      <c r="O471" s="19"/>
      <c r="P471" s="84">
        <v>635</v>
      </c>
      <c r="Q471" s="84">
        <v>66620926</v>
      </c>
      <c r="R471" s="84">
        <v>291742629</v>
      </c>
      <c r="S471" s="80">
        <v>1756.33</v>
      </c>
      <c r="T471" s="80">
        <v>1151.6400000000001</v>
      </c>
      <c r="U471" s="19"/>
      <c r="V471" s="84">
        <v>517</v>
      </c>
      <c r="W471" s="84">
        <v>23619118</v>
      </c>
      <c r="X471" s="84">
        <v>138174649</v>
      </c>
      <c r="Y471" s="80">
        <v>1078.82</v>
      </c>
      <c r="Z471" s="80">
        <v>604.27</v>
      </c>
    </row>
    <row r="472" spans="1:26" x14ac:dyDescent="0.25">
      <c r="A472" s="19" t="s">
        <v>1175</v>
      </c>
      <c r="B472" s="19" t="s">
        <v>108</v>
      </c>
      <c r="C472" s="85" t="s">
        <v>1176</v>
      </c>
      <c r="D472" s="84">
        <v>20</v>
      </c>
      <c r="E472" s="84">
        <v>1102286</v>
      </c>
      <c r="F472" s="84">
        <v>2956041</v>
      </c>
      <c r="G472" s="80">
        <v>49.95</v>
      </c>
      <c r="H472" s="80">
        <v>24.95</v>
      </c>
      <c r="I472" s="19"/>
      <c r="J472" s="84">
        <v>20</v>
      </c>
      <c r="K472" s="84">
        <v>968636</v>
      </c>
      <c r="L472" s="84">
        <v>1909142</v>
      </c>
      <c r="M472" s="80">
        <v>45.24</v>
      </c>
      <c r="N472" s="80">
        <v>20.47</v>
      </c>
      <c r="O472" s="19"/>
      <c r="P472" s="84">
        <v>109</v>
      </c>
      <c r="Q472" s="84">
        <v>7465599</v>
      </c>
      <c r="R472" s="84">
        <v>27350152</v>
      </c>
      <c r="S472" s="80">
        <v>223.66</v>
      </c>
      <c r="T472" s="80">
        <v>113.7</v>
      </c>
      <c r="U472" s="19"/>
      <c r="V472" s="84">
        <v>73</v>
      </c>
      <c r="W472" s="84">
        <v>4177983</v>
      </c>
      <c r="X472" s="84">
        <v>10415189</v>
      </c>
      <c r="Y472" s="80">
        <v>187.93</v>
      </c>
      <c r="Z472" s="80">
        <v>98.66</v>
      </c>
    </row>
    <row r="473" spans="1:26" x14ac:dyDescent="0.25">
      <c r="A473" s="19" t="s">
        <v>1177</v>
      </c>
      <c r="B473" s="19" t="s">
        <v>108</v>
      </c>
      <c r="C473" s="85" t="s">
        <v>1178</v>
      </c>
      <c r="D473" s="84">
        <v>9</v>
      </c>
      <c r="E473" s="84">
        <v>177036</v>
      </c>
      <c r="F473" s="84">
        <v>328201</v>
      </c>
      <c r="G473" s="80">
        <v>13</v>
      </c>
      <c r="H473" s="80">
        <v>3</v>
      </c>
      <c r="I473" s="19"/>
      <c r="J473" s="84">
        <v>15</v>
      </c>
      <c r="K473" s="84">
        <v>240992</v>
      </c>
      <c r="L473" s="84">
        <v>433317</v>
      </c>
      <c r="M473" s="80">
        <v>19.260000000000002</v>
      </c>
      <c r="N473" s="80">
        <v>3.26</v>
      </c>
      <c r="O473" s="19"/>
      <c r="P473" s="84">
        <v>47</v>
      </c>
      <c r="Q473" s="84">
        <v>1032475</v>
      </c>
      <c r="R473" s="84">
        <v>4084527</v>
      </c>
      <c r="S473" s="80">
        <v>53.6</v>
      </c>
      <c r="T473" s="80">
        <v>9.91</v>
      </c>
      <c r="U473" s="19"/>
      <c r="V473" s="84">
        <v>25</v>
      </c>
      <c r="W473" s="84">
        <v>639699</v>
      </c>
      <c r="X473" s="84">
        <v>3289708</v>
      </c>
      <c r="Y473" s="80">
        <v>45.93</v>
      </c>
      <c r="Z473" s="80">
        <v>14.93</v>
      </c>
    </row>
    <row r="474" spans="1:26" x14ac:dyDescent="0.25">
      <c r="A474" s="19" t="s">
        <v>1179</v>
      </c>
      <c r="B474" s="19" t="s">
        <v>108</v>
      </c>
      <c r="C474" s="85" t="s">
        <v>1180</v>
      </c>
      <c r="D474" s="84">
        <v>10</v>
      </c>
      <c r="E474" s="84">
        <v>202136</v>
      </c>
      <c r="F474" s="84">
        <v>576249</v>
      </c>
      <c r="G474" s="80">
        <v>11.51</v>
      </c>
      <c r="H474" s="80">
        <v>3.51</v>
      </c>
      <c r="I474" s="19"/>
      <c r="J474" s="84">
        <v>25</v>
      </c>
      <c r="K474" s="84">
        <v>1154730</v>
      </c>
      <c r="L474" s="84">
        <v>2878522</v>
      </c>
      <c r="M474" s="80">
        <v>57.05</v>
      </c>
      <c r="N474" s="80">
        <v>33.049999999999997</v>
      </c>
      <c r="O474" s="19"/>
      <c r="P474" s="84">
        <v>54</v>
      </c>
      <c r="Q474" s="84">
        <v>1573237</v>
      </c>
      <c r="R474" s="84">
        <v>4397641</v>
      </c>
      <c r="S474" s="80">
        <v>69.790000000000006</v>
      </c>
      <c r="T474" s="80">
        <v>21.81</v>
      </c>
      <c r="U474" s="19"/>
      <c r="V474" s="84">
        <v>42</v>
      </c>
      <c r="W474" s="84">
        <v>642448</v>
      </c>
      <c r="X474" s="84">
        <v>2625632</v>
      </c>
      <c r="Y474" s="80">
        <v>54.97</v>
      </c>
      <c r="Z474" s="80">
        <v>7.66</v>
      </c>
    </row>
    <row r="475" spans="1:26" x14ac:dyDescent="0.25">
      <c r="A475" s="19" t="s">
        <v>1181</v>
      </c>
      <c r="B475" s="19" t="s">
        <v>108</v>
      </c>
      <c r="C475" s="85" t="s">
        <v>1182</v>
      </c>
      <c r="D475" s="84">
        <v>14</v>
      </c>
      <c r="E475" s="84">
        <v>620916</v>
      </c>
      <c r="F475" s="84">
        <v>2436288</v>
      </c>
      <c r="G475" s="80">
        <v>36.56</v>
      </c>
      <c r="H475" s="80">
        <v>22.56</v>
      </c>
      <c r="I475" s="19"/>
      <c r="J475" s="84">
        <v>24</v>
      </c>
      <c r="K475" s="84">
        <v>1004122</v>
      </c>
      <c r="L475" s="84">
        <v>2349071</v>
      </c>
      <c r="M475" s="80">
        <v>46.61</v>
      </c>
      <c r="N475" s="80">
        <v>17.77</v>
      </c>
      <c r="O475" s="19"/>
      <c r="P475" s="84">
        <v>66</v>
      </c>
      <c r="Q475" s="84">
        <v>2244664</v>
      </c>
      <c r="R475" s="84">
        <v>6830686</v>
      </c>
      <c r="S475" s="80">
        <v>112.44</v>
      </c>
      <c r="T475" s="80">
        <v>43.94</v>
      </c>
      <c r="U475" s="19"/>
      <c r="V475" s="84">
        <v>82</v>
      </c>
      <c r="W475" s="84">
        <v>1917648</v>
      </c>
      <c r="X475" s="84">
        <v>5220729</v>
      </c>
      <c r="Y475" s="80">
        <v>129.97</v>
      </c>
      <c r="Z475" s="80">
        <v>43.56</v>
      </c>
    </row>
    <row r="476" spans="1:26" x14ac:dyDescent="0.25">
      <c r="A476" s="19" t="s">
        <v>1183</v>
      </c>
      <c r="B476" s="19" t="s">
        <v>108</v>
      </c>
      <c r="C476" s="85" t="s">
        <v>1184</v>
      </c>
      <c r="D476" s="84">
        <v>34</v>
      </c>
      <c r="E476" s="84">
        <v>4740410</v>
      </c>
      <c r="F476" s="84">
        <v>15768478</v>
      </c>
      <c r="G476" s="80">
        <v>143.69</v>
      </c>
      <c r="H476" s="80">
        <v>115.87</v>
      </c>
      <c r="I476" s="19"/>
      <c r="J476" s="84">
        <v>88</v>
      </c>
      <c r="K476" s="84">
        <v>10624968</v>
      </c>
      <c r="L476" s="84">
        <v>41349562</v>
      </c>
      <c r="M476" s="80">
        <v>320.3</v>
      </c>
      <c r="N476" s="80">
        <v>254.14</v>
      </c>
      <c r="O476" s="19"/>
      <c r="P476" s="84">
        <v>238</v>
      </c>
      <c r="Q476" s="84">
        <v>27021428</v>
      </c>
      <c r="R476" s="84">
        <v>97276773</v>
      </c>
      <c r="S476" s="80">
        <v>782.35</v>
      </c>
      <c r="T476" s="80">
        <v>578.91</v>
      </c>
      <c r="U476" s="19"/>
      <c r="V476" s="84">
        <v>199</v>
      </c>
      <c r="W476" s="84">
        <v>11078880</v>
      </c>
      <c r="X476" s="84">
        <v>54434428</v>
      </c>
      <c r="Y476" s="80">
        <v>433.71</v>
      </c>
      <c r="Z476" s="80">
        <v>250.44</v>
      </c>
    </row>
    <row r="477" spans="1:26" x14ac:dyDescent="0.25">
      <c r="A477" s="19" t="s">
        <v>1185</v>
      </c>
      <c r="B477" s="19" t="s">
        <v>108</v>
      </c>
      <c r="C477" s="85" t="s">
        <v>1186</v>
      </c>
      <c r="D477" s="84">
        <v>83</v>
      </c>
      <c r="E477" s="84">
        <v>4828258</v>
      </c>
      <c r="F477" s="84">
        <v>12866405</v>
      </c>
      <c r="G477" s="80">
        <v>203.92</v>
      </c>
      <c r="H477" s="80">
        <v>125.25</v>
      </c>
      <c r="I477" s="19"/>
      <c r="J477" s="84">
        <v>104</v>
      </c>
      <c r="K477" s="84">
        <v>8145231</v>
      </c>
      <c r="L477" s="84">
        <v>22592259</v>
      </c>
      <c r="M477" s="80">
        <v>330.36</v>
      </c>
      <c r="N477" s="80">
        <v>232.52</v>
      </c>
      <c r="O477" s="19"/>
      <c r="P477" s="84">
        <v>295</v>
      </c>
      <c r="Q477" s="84">
        <v>13702248</v>
      </c>
      <c r="R477" s="84">
        <v>73734405</v>
      </c>
      <c r="S477" s="80">
        <v>543.07000000000005</v>
      </c>
      <c r="T477" s="80">
        <v>258.45999999999998</v>
      </c>
      <c r="U477" s="19"/>
      <c r="V477" s="84">
        <v>255</v>
      </c>
      <c r="W477" s="84">
        <v>4515999</v>
      </c>
      <c r="X477" s="84">
        <v>19296880</v>
      </c>
      <c r="Y477" s="80">
        <v>418.7</v>
      </c>
      <c r="Z477" s="80">
        <v>173.7</v>
      </c>
    </row>
    <row r="478" spans="1:26" x14ac:dyDescent="0.25">
      <c r="A478" s="19" t="s">
        <v>1187</v>
      </c>
      <c r="B478" s="19" t="s">
        <v>108</v>
      </c>
      <c r="C478" s="85" t="s">
        <v>1188</v>
      </c>
      <c r="D478" s="84">
        <v>3</v>
      </c>
      <c r="E478" s="84">
        <v>43107</v>
      </c>
      <c r="F478" s="84">
        <v>83864</v>
      </c>
      <c r="G478" s="80">
        <v>5.09</v>
      </c>
      <c r="H478" s="80">
        <v>1.0900000000000001</v>
      </c>
      <c r="I478" s="19"/>
      <c r="J478" s="84">
        <v>2</v>
      </c>
      <c r="K478" s="84"/>
      <c r="L478" s="84"/>
      <c r="M478" s="80"/>
      <c r="N478" s="80"/>
      <c r="O478" s="19"/>
      <c r="P478" s="84">
        <v>12</v>
      </c>
      <c r="Q478" s="84">
        <v>520630</v>
      </c>
      <c r="R478" s="84">
        <v>887282</v>
      </c>
      <c r="S478" s="80">
        <v>15.77</v>
      </c>
      <c r="T478" s="80">
        <v>5.0999999999999996</v>
      </c>
      <c r="U478" s="19"/>
      <c r="V478" s="84">
        <v>7</v>
      </c>
      <c r="W478" s="84">
        <v>66048</v>
      </c>
      <c r="X478" s="84">
        <v>174118</v>
      </c>
      <c r="Y478" s="80">
        <v>6.75</v>
      </c>
      <c r="Z478" s="80">
        <v>0</v>
      </c>
    </row>
    <row r="479" spans="1:26" x14ac:dyDescent="0.25">
      <c r="A479" s="19" t="s">
        <v>1189</v>
      </c>
      <c r="B479" s="19" t="s">
        <v>108</v>
      </c>
      <c r="C479" s="85" t="s">
        <v>1190</v>
      </c>
      <c r="D479" s="84">
        <v>10</v>
      </c>
      <c r="E479" s="84">
        <v>231866</v>
      </c>
      <c r="F479" s="84">
        <v>745737</v>
      </c>
      <c r="G479" s="80">
        <v>15.13</v>
      </c>
      <c r="H479" s="80">
        <v>4.71</v>
      </c>
      <c r="I479" s="19"/>
      <c r="J479" s="84">
        <v>16</v>
      </c>
      <c r="K479" s="84">
        <v>951646</v>
      </c>
      <c r="L479" s="84">
        <v>2015045</v>
      </c>
      <c r="M479" s="80">
        <v>42.61</v>
      </c>
      <c r="N479" s="80">
        <v>23.61</v>
      </c>
      <c r="O479" s="19"/>
      <c r="P479" s="84">
        <v>25</v>
      </c>
      <c r="Q479" s="84">
        <v>553819</v>
      </c>
      <c r="R479" s="84">
        <v>1805952</v>
      </c>
      <c r="S479" s="80">
        <v>33.1</v>
      </c>
      <c r="T479" s="80">
        <v>10.1</v>
      </c>
      <c r="U479" s="19"/>
      <c r="V479" s="84">
        <v>13</v>
      </c>
      <c r="W479" s="84">
        <v>175321</v>
      </c>
      <c r="X479" s="84">
        <v>672387</v>
      </c>
      <c r="Y479" s="80">
        <v>18.96</v>
      </c>
      <c r="Z479" s="80">
        <v>2.96</v>
      </c>
    </row>
    <row r="480" spans="1:26" x14ac:dyDescent="0.25">
      <c r="A480" s="19" t="s">
        <v>1191</v>
      </c>
      <c r="B480" s="19" t="s">
        <v>108</v>
      </c>
      <c r="C480" s="85" t="s">
        <v>1192</v>
      </c>
      <c r="D480" s="84">
        <v>56</v>
      </c>
      <c r="E480" s="84">
        <v>13350991</v>
      </c>
      <c r="F480" s="84">
        <v>34118080</v>
      </c>
      <c r="G480" s="80">
        <v>241.28</v>
      </c>
      <c r="H480" s="80">
        <v>175.7</v>
      </c>
      <c r="I480" s="19"/>
      <c r="J480" s="84">
        <v>107</v>
      </c>
      <c r="K480" s="84">
        <v>1955388</v>
      </c>
      <c r="L480" s="84">
        <v>14603984</v>
      </c>
      <c r="M480" s="80">
        <v>288.99</v>
      </c>
      <c r="N480" s="80">
        <v>183.9</v>
      </c>
      <c r="O480" s="19"/>
      <c r="P480" s="84">
        <v>188</v>
      </c>
      <c r="Q480" s="84">
        <v>17764972</v>
      </c>
      <c r="R480" s="84">
        <v>54766841</v>
      </c>
      <c r="S480" s="80">
        <v>476.26</v>
      </c>
      <c r="T480" s="80">
        <v>289.12</v>
      </c>
      <c r="U480" s="19"/>
      <c r="V480" s="84">
        <v>118</v>
      </c>
      <c r="W480" s="84">
        <v>3346531</v>
      </c>
      <c r="X480" s="84">
        <v>20979069</v>
      </c>
      <c r="Y480" s="80">
        <v>188.05</v>
      </c>
      <c r="Z480" s="80">
        <v>65.28</v>
      </c>
    </row>
    <row r="481" spans="1:26" x14ac:dyDescent="0.25">
      <c r="A481" s="19" t="s">
        <v>1193</v>
      </c>
      <c r="B481" s="19" t="s">
        <v>108</v>
      </c>
      <c r="C481" s="85" t="s">
        <v>1194</v>
      </c>
      <c r="D481" s="84">
        <v>6</v>
      </c>
      <c r="E481" s="84">
        <v>4851791</v>
      </c>
      <c r="F481" s="84">
        <v>15462092</v>
      </c>
      <c r="G481" s="80">
        <v>16.309999999999999</v>
      </c>
      <c r="H481" s="80">
        <v>12.31</v>
      </c>
      <c r="I481" s="19"/>
      <c r="J481" s="84">
        <v>7</v>
      </c>
      <c r="K481" s="84">
        <v>354694</v>
      </c>
      <c r="L481" s="84">
        <v>722157</v>
      </c>
      <c r="M481" s="80">
        <v>11.51</v>
      </c>
      <c r="N481" s="80">
        <v>4.51</v>
      </c>
      <c r="O481" s="19"/>
      <c r="P481" s="84">
        <v>19</v>
      </c>
      <c r="Q481" s="84">
        <v>489422</v>
      </c>
      <c r="R481" s="84">
        <v>985047</v>
      </c>
      <c r="S481" s="80">
        <v>31.51</v>
      </c>
      <c r="T481" s="80">
        <v>15.03</v>
      </c>
      <c r="U481" s="19"/>
      <c r="V481" s="84">
        <v>7</v>
      </c>
      <c r="W481" s="84">
        <v>293379</v>
      </c>
      <c r="X481" s="84">
        <v>526271</v>
      </c>
      <c r="Y481" s="80">
        <v>16.71</v>
      </c>
      <c r="Z481" s="80">
        <v>10.71</v>
      </c>
    </row>
    <row r="482" spans="1:26" x14ac:dyDescent="0.25">
      <c r="A482" s="19" t="s">
        <v>1195</v>
      </c>
      <c r="B482" s="19" t="s">
        <v>108</v>
      </c>
      <c r="C482" s="85" t="s">
        <v>1196</v>
      </c>
      <c r="D482" s="84">
        <v>242</v>
      </c>
      <c r="E482" s="84">
        <v>74441791</v>
      </c>
      <c r="F482" s="84">
        <v>237198131</v>
      </c>
      <c r="G482" s="80">
        <v>1261.47</v>
      </c>
      <c r="H482" s="80">
        <v>1066.92</v>
      </c>
      <c r="I482" s="19"/>
      <c r="J482" s="84">
        <v>280</v>
      </c>
      <c r="K482" s="84">
        <v>48837282</v>
      </c>
      <c r="L482" s="84">
        <v>184755041</v>
      </c>
      <c r="M482" s="80">
        <v>1334.28</v>
      </c>
      <c r="N482" s="80">
        <v>1125.25</v>
      </c>
      <c r="O482" s="19"/>
      <c r="P482" s="84">
        <v>1763</v>
      </c>
      <c r="Q482" s="84">
        <v>153473287</v>
      </c>
      <c r="R482" s="84">
        <v>536693411</v>
      </c>
      <c r="S482" s="80">
        <v>4597.1400000000003</v>
      </c>
      <c r="T482" s="80">
        <v>2944.8</v>
      </c>
      <c r="U482" s="19"/>
      <c r="V482" s="84">
        <v>1253</v>
      </c>
      <c r="W482" s="84">
        <v>49719504</v>
      </c>
      <c r="X482" s="84">
        <v>271823785</v>
      </c>
      <c r="Y482" s="80">
        <v>2679.28</v>
      </c>
      <c r="Z482" s="80">
        <v>1511.41</v>
      </c>
    </row>
    <row r="483" spans="1:26" x14ac:dyDescent="0.25">
      <c r="A483" s="19" t="s">
        <v>1197</v>
      </c>
      <c r="B483" s="19" t="s">
        <v>108</v>
      </c>
      <c r="C483" s="85" t="s">
        <v>1198</v>
      </c>
      <c r="D483" s="84">
        <v>152</v>
      </c>
      <c r="E483" s="84">
        <v>83474949</v>
      </c>
      <c r="F483" s="84">
        <v>467059340</v>
      </c>
      <c r="G483" s="80">
        <v>1443</v>
      </c>
      <c r="H483" s="80">
        <v>1301.7</v>
      </c>
      <c r="I483" s="19"/>
      <c r="J483" s="84">
        <v>189</v>
      </c>
      <c r="K483" s="84">
        <v>16184826</v>
      </c>
      <c r="L483" s="84">
        <v>58394140</v>
      </c>
      <c r="M483" s="80">
        <v>563.02</v>
      </c>
      <c r="N483" s="80">
        <v>394.59</v>
      </c>
      <c r="O483" s="19"/>
      <c r="P483" s="84">
        <v>682</v>
      </c>
      <c r="Q483" s="84">
        <v>55388470</v>
      </c>
      <c r="R483" s="84">
        <v>256989629</v>
      </c>
      <c r="S483" s="80">
        <v>1746.2</v>
      </c>
      <c r="T483" s="80">
        <v>1091.8699999999999</v>
      </c>
      <c r="U483" s="19"/>
      <c r="V483" s="84">
        <v>518</v>
      </c>
      <c r="W483" s="84">
        <v>23959745</v>
      </c>
      <c r="X483" s="84">
        <v>149245356</v>
      </c>
      <c r="Y483" s="80">
        <v>992.26</v>
      </c>
      <c r="Z483" s="80">
        <v>480.98</v>
      </c>
    </row>
    <row r="484" spans="1:26" x14ac:dyDescent="0.25">
      <c r="A484" s="19" t="s">
        <v>1199</v>
      </c>
      <c r="B484" s="19" t="s">
        <v>108</v>
      </c>
      <c r="C484" s="85" t="s">
        <v>1200</v>
      </c>
      <c r="D484" s="84">
        <v>7</v>
      </c>
      <c r="E484" s="84">
        <v>182976</v>
      </c>
      <c r="F484" s="84">
        <v>444723</v>
      </c>
      <c r="G484" s="80">
        <v>11.01</v>
      </c>
      <c r="H484" s="80">
        <v>4.01</v>
      </c>
      <c r="I484" s="19"/>
      <c r="J484" s="84">
        <v>28</v>
      </c>
      <c r="K484" s="84">
        <v>767321</v>
      </c>
      <c r="L484" s="84">
        <v>1633756</v>
      </c>
      <c r="M484" s="80">
        <v>51.8</v>
      </c>
      <c r="N484" s="80">
        <v>21.8</v>
      </c>
      <c r="O484" s="19"/>
      <c r="P484" s="84">
        <v>47</v>
      </c>
      <c r="Q484" s="84">
        <v>1311761</v>
      </c>
      <c r="R484" s="84">
        <v>2936554</v>
      </c>
      <c r="S484" s="80">
        <v>57</v>
      </c>
      <c r="T484" s="80">
        <v>10.02</v>
      </c>
      <c r="U484" s="19"/>
      <c r="V484" s="84">
        <v>30</v>
      </c>
      <c r="W484" s="84">
        <v>508570</v>
      </c>
      <c r="X484" s="84">
        <v>2052472</v>
      </c>
      <c r="Y484" s="80">
        <v>55.13</v>
      </c>
      <c r="Z484" s="80">
        <v>23.27</v>
      </c>
    </row>
    <row r="485" spans="1:26" x14ac:dyDescent="0.25">
      <c r="A485" s="19" t="s">
        <v>1201</v>
      </c>
      <c r="B485" s="19" t="s">
        <v>108</v>
      </c>
      <c r="C485" s="85" t="s">
        <v>1202</v>
      </c>
      <c r="D485" s="84">
        <v>18</v>
      </c>
      <c r="E485" s="84">
        <v>2711217</v>
      </c>
      <c r="F485" s="84">
        <v>8840101</v>
      </c>
      <c r="G485" s="80">
        <v>72.39</v>
      </c>
      <c r="H485" s="80">
        <v>53.39</v>
      </c>
      <c r="I485" s="19"/>
      <c r="J485" s="84">
        <v>25</v>
      </c>
      <c r="K485" s="84">
        <v>650726</v>
      </c>
      <c r="L485" s="84">
        <v>6605800</v>
      </c>
      <c r="M485" s="80">
        <v>53.06</v>
      </c>
      <c r="N485" s="80">
        <v>31.51</v>
      </c>
      <c r="O485" s="19"/>
      <c r="P485" s="84">
        <v>62</v>
      </c>
      <c r="Q485" s="84">
        <v>3035332</v>
      </c>
      <c r="R485" s="84">
        <v>10991121</v>
      </c>
      <c r="S485" s="80">
        <v>118.11</v>
      </c>
      <c r="T485" s="80">
        <v>58.94</v>
      </c>
      <c r="U485" s="19"/>
      <c r="V485" s="84">
        <v>44</v>
      </c>
      <c r="W485" s="84">
        <v>5953026</v>
      </c>
      <c r="X485" s="84">
        <v>19322401</v>
      </c>
      <c r="Y485" s="80">
        <v>127.54</v>
      </c>
      <c r="Z485" s="80">
        <v>88.98</v>
      </c>
    </row>
    <row r="486" spans="1:26" x14ac:dyDescent="0.25">
      <c r="A486" s="19" t="s">
        <v>1203</v>
      </c>
      <c r="B486" s="19" t="s">
        <v>108</v>
      </c>
      <c r="C486" s="85" t="s">
        <v>1204</v>
      </c>
      <c r="D486" s="84">
        <v>32</v>
      </c>
      <c r="E486" s="84">
        <v>12570192</v>
      </c>
      <c r="F486" s="84">
        <v>37772830</v>
      </c>
      <c r="G486" s="80">
        <v>92.82</v>
      </c>
      <c r="H486" s="80">
        <v>63.95</v>
      </c>
      <c r="I486" s="19"/>
      <c r="J486" s="84">
        <v>50</v>
      </c>
      <c r="K486" s="84">
        <v>2308035</v>
      </c>
      <c r="L486" s="84">
        <v>6493250</v>
      </c>
      <c r="M486" s="80">
        <v>101.32</v>
      </c>
      <c r="N486" s="80">
        <v>54.32</v>
      </c>
      <c r="O486" s="19"/>
      <c r="P486" s="84">
        <v>139</v>
      </c>
      <c r="Q486" s="84">
        <v>7960060</v>
      </c>
      <c r="R486" s="84">
        <v>47516830</v>
      </c>
      <c r="S486" s="80">
        <v>282.77</v>
      </c>
      <c r="T486" s="80">
        <v>151.59</v>
      </c>
      <c r="U486" s="19"/>
      <c r="V486" s="84">
        <v>98</v>
      </c>
      <c r="W486" s="84">
        <v>1650697</v>
      </c>
      <c r="X486" s="84">
        <v>7158506</v>
      </c>
      <c r="Y486" s="80">
        <v>136.52000000000001</v>
      </c>
      <c r="Z486" s="80">
        <v>33.549999999999997</v>
      </c>
    </row>
    <row r="487" spans="1:26" x14ac:dyDescent="0.25">
      <c r="A487" s="19" t="s">
        <v>1205</v>
      </c>
      <c r="B487" s="19" t="s">
        <v>108</v>
      </c>
      <c r="C487" s="85" t="s">
        <v>1206</v>
      </c>
      <c r="D487" s="84">
        <v>40</v>
      </c>
      <c r="E487" s="84">
        <v>6768809</v>
      </c>
      <c r="F487" s="84">
        <v>33641101</v>
      </c>
      <c r="G487" s="80">
        <v>215.71</v>
      </c>
      <c r="H487" s="80">
        <v>179.71</v>
      </c>
      <c r="I487" s="19"/>
      <c r="J487" s="84">
        <v>41</v>
      </c>
      <c r="K487" s="84">
        <v>9406755</v>
      </c>
      <c r="L487" s="84">
        <v>30756442</v>
      </c>
      <c r="M487" s="80">
        <v>273.85000000000002</v>
      </c>
      <c r="N487" s="80">
        <v>242.5</v>
      </c>
      <c r="O487" s="19"/>
      <c r="P487" s="84">
        <v>135</v>
      </c>
      <c r="Q487" s="84">
        <v>7863129</v>
      </c>
      <c r="R487" s="84">
        <v>45297533</v>
      </c>
      <c r="S487" s="80">
        <v>348.26</v>
      </c>
      <c r="T487" s="80">
        <v>209.3</v>
      </c>
      <c r="U487" s="19"/>
      <c r="V487" s="84">
        <v>105</v>
      </c>
      <c r="W487" s="84">
        <v>3025867</v>
      </c>
      <c r="X487" s="84">
        <v>13350907</v>
      </c>
      <c r="Y487" s="80">
        <v>204.54</v>
      </c>
      <c r="Z487" s="80">
        <v>93.21</v>
      </c>
    </row>
    <row r="488" spans="1:26" x14ac:dyDescent="0.25">
      <c r="A488" s="19" t="s">
        <v>1207</v>
      </c>
      <c r="B488" s="19" t="s">
        <v>108</v>
      </c>
      <c r="C488" s="85" t="s">
        <v>1208</v>
      </c>
      <c r="D488" s="84">
        <v>11</v>
      </c>
      <c r="E488" s="84">
        <v>1279893</v>
      </c>
      <c r="F488" s="84">
        <v>2537118</v>
      </c>
      <c r="G488" s="80">
        <v>26.02</v>
      </c>
      <c r="H488" s="80">
        <v>17.02</v>
      </c>
      <c r="I488" s="19"/>
      <c r="J488" s="84">
        <v>24</v>
      </c>
      <c r="K488" s="84">
        <v>1252826</v>
      </c>
      <c r="L488" s="84">
        <v>3384041</v>
      </c>
      <c r="M488" s="80">
        <v>46.6</v>
      </c>
      <c r="N488" s="80">
        <v>23.6</v>
      </c>
      <c r="O488" s="19"/>
      <c r="P488" s="84">
        <v>66</v>
      </c>
      <c r="Q488" s="84">
        <v>1607477</v>
      </c>
      <c r="R488" s="84">
        <v>5953455</v>
      </c>
      <c r="S488" s="80">
        <v>94.51</v>
      </c>
      <c r="T488" s="80">
        <v>30.97</v>
      </c>
      <c r="U488" s="19"/>
      <c r="V488" s="84">
        <v>40</v>
      </c>
      <c r="W488" s="84">
        <v>830508</v>
      </c>
      <c r="X488" s="84">
        <v>2909173</v>
      </c>
      <c r="Y488" s="80">
        <v>51.32</v>
      </c>
      <c r="Z488" s="80">
        <v>12.7</v>
      </c>
    </row>
    <row r="489" spans="1:26" x14ac:dyDescent="0.25">
      <c r="A489" s="19" t="s">
        <v>1209</v>
      </c>
      <c r="B489" s="19" t="s">
        <v>108</v>
      </c>
      <c r="C489" s="85" t="s">
        <v>1210</v>
      </c>
      <c r="D489" s="84">
        <v>8</v>
      </c>
      <c r="E489" s="84">
        <v>73417</v>
      </c>
      <c r="F489" s="84">
        <v>585567</v>
      </c>
      <c r="G489" s="80">
        <v>8.2799999999999994</v>
      </c>
      <c r="H489" s="80">
        <v>1.28</v>
      </c>
      <c r="I489" s="19"/>
      <c r="J489" s="84">
        <v>12</v>
      </c>
      <c r="K489" s="84">
        <v>402076</v>
      </c>
      <c r="L489" s="84">
        <v>731234</v>
      </c>
      <c r="M489" s="80">
        <v>23.83</v>
      </c>
      <c r="N489" s="80">
        <v>8.0299999999999994</v>
      </c>
      <c r="O489" s="19"/>
      <c r="P489" s="84">
        <v>30</v>
      </c>
      <c r="Q489" s="84">
        <v>1371461</v>
      </c>
      <c r="R489" s="84">
        <v>2785714</v>
      </c>
      <c r="S489" s="80">
        <v>53.78</v>
      </c>
      <c r="T489" s="80">
        <v>26.78</v>
      </c>
      <c r="U489" s="19"/>
      <c r="V489" s="84">
        <v>19</v>
      </c>
      <c r="W489" s="84">
        <v>1362683</v>
      </c>
      <c r="X489" s="84">
        <v>4921217</v>
      </c>
      <c r="Y489" s="80">
        <v>30.92</v>
      </c>
      <c r="Z489" s="80">
        <v>15.92</v>
      </c>
    </row>
    <row r="490" spans="1:26" x14ac:dyDescent="0.25">
      <c r="A490" s="19" t="s">
        <v>1211</v>
      </c>
      <c r="B490" s="19" t="s">
        <v>108</v>
      </c>
      <c r="C490" s="85" t="s">
        <v>1212</v>
      </c>
      <c r="D490" s="84">
        <v>3</v>
      </c>
      <c r="E490" s="84">
        <v>66165</v>
      </c>
      <c r="F490" s="84">
        <v>184073</v>
      </c>
      <c r="G490" s="80">
        <v>4</v>
      </c>
      <c r="H490" s="80">
        <v>0</v>
      </c>
      <c r="I490" s="19"/>
      <c r="J490" s="84">
        <v>6</v>
      </c>
      <c r="K490" s="84">
        <v>278023</v>
      </c>
      <c r="L490" s="84">
        <v>638837</v>
      </c>
      <c r="M490" s="80">
        <v>11.91</v>
      </c>
      <c r="N490" s="80">
        <v>8.91</v>
      </c>
      <c r="O490" s="19"/>
      <c r="P490" s="84">
        <v>19</v>
      </c>
      <c r="Q490" s="84">
        <v>546277</v>
      </c>
      <c r="R490" s="84">
        <v>1210110</v>
      </c>
      <c r="S490" s="80">
        <v>28.42</v>
      </c>
      <c r="T490" s="80">
        <v>11.71</v>
      </c>
      <c r="U490" s="19"/>
      <c r="V490" s="84">
        <v>10</v>
      </c>
      <c r="W490" s="84">
        <v>133703</v>
      </c>
      <c r="X490" s="84">
        <v>282529</v>
      </c>
      <c r="Y490" s="80">
        <v>12.79</v>
      </c>
      <c r="Z490" s="80">
        <v>3.79</v>
      </c>
    </row>
    <row r="491" spans="1:26" x14ac:dyDescent="0.25">
      <c r="A491" s="19" t="s">
        <v>1213</v>
      </c>
      <c r="B491" s="19" t="s">
        <v>108</v>
      </c>
      <c r="C491" s="85" t="s">
        <v>1214</v>
      </c>
      <c r="D491" s="84">
        <v>45</v>
      </c>
      <c r="E491" s="84">
        <v>4629274</v>
      </c>
      <c r="F491" s="84">
        <v>20682684</v>
      </c>
      <c r="G491" s="80">
        <v>155.15</v>
      </c>
      <c r="H491" s="80">
        <v>109.83</v>
      </c>
      <c r="I491" s="19"/>
      <c r="J491" s="84">
        <v>93</v>
      </c>
      <c r="K491" s="84">
        <v>4971169</v>
      </c>
      <c r="L491" s="84">
        <v>18620344</v>
      </c>
      <c r="M491" s="80">
        <v>293.98</v>
      </c>
      <c r="N491" s="80">
        <v>198.58</v>
      </c>
      <c r="O491" s="19"/>
      <c r="P491" s="84">
        <v>209</v>
      </c>
      <c r="Q491" s="84">
        <v>22046322</v>
      </c>
      <c r="R491" s="84">
        <v>80488132</v>
      </c>
      <c r="S491" s="80">
        <v>443.15</v>
      </c>
      <c r="T491" s="80">
        <v>252.25</v>
      </c>
      <c r="U491" s="19"/>
      <c r="V491" s="84">
        <v>150</v>
      </c>
      <c r="W491" s="84">
        <v>4515981</v>
      </c>
      <c r="X491" s="84">
        <v>23348262</v>
      </c>
      <c r="Y491" s="80">
        <v>254.69</v>
      </c>
      <c r="Z491" s="80">
        <v>93.53</v>
      </c>
    </row>
    <row r="492" spans="1:26" x14ac:dyDescent="0.25">
      <c r="A492" s="19" t="s">
        <v>1215</v>
      </c>
      <c r="B492" s="19" t="s">
        <v>108</v>
      </c>
      <c r="C492" s="85" t="s">
        <v>1216</v>
      </c>
      <c r="D492" s="84">
        <v>161</v>
      </c>
      <c r="E492" s="84">
        <v>41207713</v>
      </c>
      <c r="F492" s="84">
        <v>240881403</v>
      </c>
      <c r="G492" s="80">
        <v>908.43</v>
      </c>
      <c r="H492" s="80">
        <v>767.37</v>
      </c>
      <c r="I492" s="19"/>
      <c r="J492" s="84">
        <v>185</v>
      </c>
      <c r="K492" s="84">
        <v>19667970</v>
      </c>
      <c r="L492" s="84">
        <v>74668068</v>
      </c>
      <c r="M492" s="80">
        <v>655.61</v>
      </c>
      <c r="N492" s="80">
        <v>498.83</v>
      </c>
      <c r="O492" s="19"/>
      <c r="P492" s="84">
        <v>1119</v>
      </c>
      <c r="Q492" s="84">
        <v>151822813</v>
      </c>
      <c r="R492" s="84">
        <v>727238050</v>
      </c>
      <c r="S492" s="80">
        <v>4184.92</v>
      </c>
      <c r="T492" s="80">
        <v>3142.05</v>
      </c>
      <c r="U492" s="19"/>
      <c r="V492" s="84">
        <v>782</v>
      </c>
      <c r="W492" s="84">
        <v>43711943</v>
      </c>
      <c r="X492" s="84">
        <v>231100608</v>
      </c>
      <c r="Y492" s="80">
        <v>1984.89</v>
      </c>
      <c r="Z492" s="80">
        <v>1222.3699999999999</v>
      </c>
    </row>
    <row r="493" spans="1:26" x14ac:dyDescent="0.25">
      <c r="A493" s="19" t="s">
        <v>1217</v>
      </c>
      <c r="B493" s="19" t="s">
        <v>108</v>
      </c>
      <c r="C493" s="85" t="s">
        <v>1218</v>
      </c>
      <c r="D493" s="84">
        <v>40</v>
      </c>
      <c r="E493" s="84">
        <v>13599051</v>
      </c>
      <c r="F493" s="84">
        <v>39822972</v>
      </c>
      <c r="G493" s="80">
        <v>286.85000000000002</v>
      </c>
      <c r="H493" s="80">
        <v>249.01</v>
      </c>
      <c r="I493" s="19"/>
      <c r="J493" s="84">
        <v>59</v>
      </c>
      <c r="K493" s="84">
        <v>4615169</v>
      </c>
      <c r="L493" s="84">
        <v>12009670</v>
      </c>
      <c r="M493" s="80">
        <v>148.99</v>
      </c>
      <c r="N493" s="80">
        <v>93.18</v>
      </c>
      <c r="O493" s="19"/>
      <c r="P493" s="84">
        <v>151</v>
      </c>
      <c r="Q493" s="84">
        <v>10397376</v>
      </c>
      <c r="R493" s="84">
        <v>34073354</v>
      </c>
      <c r="S493" s="80">
        <v>402.77</v>
      </c>
      <c r="T493" s="80">
        <v>259.17</v>
      </c>
      <c r="U493" s="19"/>
      <c r="V493" s="84">
        <v>83</v>
      </c>
      <c r="W493" s="84">
        <v>206159</v>
      </c>
      <c r="X493" s="84">
        <v>14525640</v>
      </c>
      <c r="Y493" s="80">
        <v>143.56</v>
      </c>
      <c r="Z493" s="80">
        <v>53.07</v>
      </c>
    </row>
    <row r="494" spans="1:26" x14ac:dyDescent="0.25">
      <c r="A494" s="19" t="s">
        <v>1219</v>
      </c>
      <c r="B494" s="19" t="s">
        <v>108</v>
      </c>
      <c r="C494" s="85" t="s">
        <v>1220</v>
      </c>
      <c r="D494" s="84">
        <v>41</v>
      </c>
      <c r="E494" s="84">
        <v>16507999</v>
      </c>
      <c r="F494" s="84">
        <v>58892167</v>
      </c>
      <c r="G494" s="80">
        <v>169.06</v>
      </c>
      <c r="H494" s="80">
        <v>131.91999999999999</v>
      </c>
      <c r="I494" s="19"/>
      <c r="J494" s="84">
        <v>62</v>
      </c>
      <c r="K494" s="84">
        <v>6205515</v>
      </c>
      <c r="L494" s="84">
        <v>20887046</v>
      </c>
      <c r="M494" s="80">
        <v>151.31</v>
      </c>
      <c r="N494" s="80">
        <v>108.06</v>
      </c>
      <c r="O494" s="19"/>
      <c r="P494" s="84">
        <v>248</v>
      </c>
      <c r="Q494" s="84">
        <v>16195953</v>
      </c>
      <c r="R494" s="84">
        <v>41720692</v>
      </c>
      <c r="S494" s="80">
        <v>545.87</v>
      </c>
      <c r="T494" s="80">
        <v>311.14</v>
      </c>
      <c r="U494" s="19"/>
      <c r="V494" s="84">
        <v>177</v>
      </c>
      <c r="W494" s="84">
        <v>5132372</v>
      </c>
      <c r="X494" s="84">
        <v>17609875</v>
      </c>
      <c r="Y494" s="80">
        <v>306.17</v>
      </c>
      <c r="Z494" s="80">
        <v>125.34</v>
      </c>
    </row>
    <row r="495" spans="1:26" x14ac:dyDescent="0.25">
      <c r="A495" s="19" t="s">
        <v>1221</v>
      </c>
      <c r="B495" s="19" t="s">
        <v>108</v>
      </c>
      <c r="C495" s="85" t="s">
        <v>1222</v>
      </c>
      <c r="D495" s="84">
        <v>12</v>
      </c>
      <c r="E495" s="84">
        <v>298536</v>
      </c>
      <c r="F495" s="84">
        <v>2043993</v>
      </c>
      <c r="G495" s="80">
        <v>37.97</v>
      </c>
      <c r="H495" s="80">
        <v>24.3</v>
      </c>
      <c r="I495" s="19"/>
      <c r="J495" s="84">
        <v>16</v>
      </c>
      <c r="K495" s="84">
        <v>632465</v>
      </c>
      <c r="L495" s="84">
        <v>1319139</v>
      </c>
      <c r="M495" s="80">
        <v>43.36</v>
      </c>
      <c r="N495" s="80">
        <v>21.55</v>
      </c>
      <c r="O495" s="19"/>
      <c r="P495" s="84">
        <v>56</v>
      </c>
      <c r="Q495" s="84">
        <v>1991222</v>
      </c>
      <c r="R495" s="84">
        <v>9168851</v>
      </c>
      <c r="S495" s="80">
        <v>85.86</v>
      </c>
      <c r="T495" s="80">
        <v>28.86</v>
      </c>
      <c r="U495" s="19"/>
      <c r="V495" s="84">
        <v>39</v>
      </c>
      <c r="W495" s="84">
        <v>638237</v>
      </c>
      <c r="X495" s="84">
        <v>3474645</v>
      </c>
      <c r="Y495" s="80">
        <v>60.98</v>
      </c>
      <c r="Z495" s="80">
        <v>18.43</v>
      </c>
    </row>
    <row r="496" spans="1:26" x14ac:dyDescent="0.25">
      <c r="A496" s="19" t="s">
        <v>1223</v>
      </c>
      <c r="B496" s="19" t="s">
        <v>108</v>
      </c>
      <c r="C496" s="85" t="s">
        <v>1224</v>
      </c>
      <c r="D496" s="84">
        <v>9</v>
      </c>
      <c r="E496" s="84">
        <v>454809</v>
      </c>
      <c r="F496" s="84">
        <v>1432842</v>
      </c>
      <c r="G496" s="80">
        <v>21.25</v>
      </c>
      <c r="H496" s="80">
        <v>13.25</v>
      </c>
      <c r="I496" s="19"/>
      <c r="J496" s="84">
        <v>12</v>
      </c>
      <c r="K496" s="84">
        <v>298860</v>
      </c>
      <c r="L496" s="84">
        <v>482925</v>
      </c>
      <c r="M496" s="80">
        <v>17.11</v>
      </c>
      <c r="N496" s="80">
        <v>1.73</v>
      </c>
      <c r="O496" s="19"/>
      <c r="P496" s="84">
        <v>24</v>
      </c>
      <c r="Q496" s="84">
        <v>630386</v>
      </c>
      <c r="R496" s="84">
        <v>1484734</v>
      </c>
      <c r="S496" s="80">
        <v>25.37</v>
      </c>
      <c r="T496" s="80">
        <v>2.08</v>
      </c>
      <c r="U496" s="19"/>
      <c r="V496" s="84">
        <v>15</v>
      </c>
      <c r="W496" s="84">
        <v>539278</v>
      </c>
      <c r="X496" s="84">
        <v>1073499</v>
      </c>
      <c r="Y496" s="80">
        <v>45.4</v>
      </c>
      <c r="Z496" s="80">
        <v>9.48</v>
      </c>
    </row>
    <row r="497" spans="1:26" x14ac:dyDescent="0.25">
      <c r="A497" s="19" t="s">
        <v>1225</v>
      </c>
      <c r="B497" s="19" t="s">
        <v>108</v>
      </c>
      <c r="C497" s="85" t="s">
        <v>1226</v>
      </c>
      <c r="D497" s="84">
        <v>4</v>
      </c>
      <c r="E497" s="84">
        <v>272582</v>
      </c>
      <c r="F497" s="84">
        <v>2924590</v>
      </c>
      <c r="G497" s="80">
        <v>11.79</v>
      </c>
      <c r="H497" s="80">
        <v>9.7899999999999991</v>
      </c>
      <c r="I497" s="19"/>
      <c r="J497" s="84">
        <v>3</v>
      </c>
      <c r="K497" s="84">
        <v>73550</v>
      </c>
      <c r="L497" s="84">
        <v>121040</v>
      </c>
      <c r="M497" s="80">
        <v>5.01</v>
      </c>
      <c r="N497" s="80">
        <v>2.0099999999999998</v>
      </c>
      <c r="O497" s="19"/>
      <c r="P497" s="84">
        <v>14</v>
      </c>
      <c r="Q497" s="84">
        <v>384148</v>
      </c>
      <c r="R497" s="84">
        <v>1507257</v>
      </c>
      <c r="S497" s="80">
        <v>16.71</v>
      </c>
      <c r="T497" s="80">
        <v>4.71</v>
      </c>
      <c r="U497" s="19"/>
      <c r="V497" s="84">
        <v>15</v>
      </c>
      <c r="W497" s="84">
        <v>231766</v>
      </c>
      <c r="X497" s="84">
        <v>781135</v>
      </c>
      <c r="Y497" s="80">
        <v>21.98</v>
      </c>
      <c r="Z497" s="80">
        <v>2.98</v>
      </c>
    </row>
    <row r="498" spans="1:26" x14ac:dyDescent="0.25">
      <c r="A498" s="19" t="s">
        <v>1227</v>
      </c>
      <c r="B498" s="19" t="s">
        <v>108</v>
      </c>
      <c r="C498" s="85" t="s">
        <v>1228</v>
      </c>
      <c r="D498" s="84">
        <v>1</v>
      </c>
      <c r="E498" s="84"/>
      <c r="F498" s="84"/>
      <c r="G498" s="80"/>
      <c r="H498" s="80"/>
      <c r="I498" s="19"/>
      <c r="J498" s="84">
        <v>6</v>
      </c>
      <c r="K498" s="84">
        <v>146943</v>
      </c>
      <c r="L498" s="84">
        <v>281721</v>
      </c>
      <c r="M498" s="80">
        <v>10.52</v>
      </c>
      <c r="N498" s="80">
        <v>2.52</v>
      </c>
      <c r="O498" s="19"/>
      <c r="P498" s="84">
        <v>28</v>
      </c>
      <c r="Q498" s="84">
        <v>1328724</v>
      </c>
      <c r="R498" s="84">
        <v>3160346</v>
      </c>
      <c r="S498" s="80">
        <v>50.8</v>
      </c>
      <c r="T498" s="80">
        <v>24.02</v>
      </c>
      <c r="U498" s="19"/>
      <c r="V498" s="84">
        <v>8</v>
      </c>
      <c r="W498" s="84">
        <v>67520</v>
      </c>
      <c r="X498" s="84">
        <v>268475</v>
      </c>
      <c r="Y498" s="80">
        <v>10.61</v>
      </c>
      <c r="Z498" s="80">
        <v>2.61</v>
      </c>
    </row>
    <row r="499" spans="1:26" x14ac:dyDescent="0.25">
      <c r="A499" s="19" t="s">
        <v>1229</v>
      </c>
      <c r="B499" s="19" t="s">
        <v>108</v>
      </c>
      <c r="C499" s="85" t="s">
        <v>1230</v>
      </c>
      <c r="D499" s="84">
        <v>6</v>
      </c>
      <c r="E499" s="84">
        <v>460221</v>
      </c>
      <c r="F499" s="84">
        <v>1848254</v>
      </c>
      <c r="G499" s="80">
        <v>13.23</v>
      </c>
      <c r="H499" s="80">
        <v>8.23</v>
      </c>
      <c r="I499" s="19"/>
      <c r="J499" s="84">
        <v>12</v>
      </c>
      <c r="K499" s="84">
        <v>369633</v>
      </c>
      <c r="L499" s="84">
        <v>1981212</v>
      </c>
      <c r="M499" s="80">
        <v>21.04</v>
      </c>
      <c r="N499" s="80">
        <v>13.12</v>
      </c>
      <c r="O499" s="19"/>
      <c r="P499" s="84">
        <v>33</v>
      </c>
      <c r="Q499" s="84">
        <v>1539322</v>
      </c>
      <c r="R499" s="84">
        <v>4048722</v>
      </c>
      <c r="S499" s="80">
        <v>56.55</v>
      </c>
      <c r="T499" s="80">
        <v>28.09</v>
      </c>
      <c r="U499" s="19"/>
      <c r="V499" s="84">
        <v>20</v>
      </c>
      <c r="W499" s="84">
        <v>271070</v>
      </c>
      <c r="X499" s="84">
        <v>818012</v>
      </c>
      <c r="Y499" s="80">
        <v>26.5</v>
      </c>
      <c r="Z499" s="80">
        <v>6.5</v>
      </c>
    </row>
    <row r="500" spans="1:26" x14ac:dyDescent="0.25">
      <c r="A500" s="19" t="s">
        <v>1231</v>
      </c>
      <c r="B500" s="19" t="s">
        <v>108</v>
      </c>
      <c r="C500" s="85" t="s">
        <v>1232</v>
      </c>
      <c r="D500" s="84">
        <v>21</v>
      </c>
      <c r="E500" s="84">
        <v>362080</v>
      </c>
      <c r="F500" s="84">
        <v>752994</v>
      </c>
      <c r="G500" s="80">
        <v>28.24</v>
      </c>
      <c r="H500" s="80">
        <v>9.32</v>
      </c>
      <c r="I500" s="19"/>
      <c r="J500" s="84">
        <v>40</v>
      </c>
      <c r="K500" s="84">
        <v>1428174</v>
      </c>
      <c r="L500" s="84">
        <v>3294851</v>
      </c>
      <c r="M500" s="80">
        <v>68.27</v>
      </c>
      <c r="N500" s="80">
        <v>25.6</v>
      </c>
      <c r="O500" s="19"/>
      <c r="P500" s="84">
        <v>84</v>
      </c>
      <c r="Q500" s="84">
        <v>3438094</v>
      </c>
      <c r="R500" s="84">
        <v>9248464</v>
      </c>
      <c r="S500" s="80">
        <v>159.32</v>
      </c>
      <c r="T500" s="80">
        <v>80.59</v>
      </c>
      <c r="U500" s="19"/>
      <c r="V500" s="84">
        <v>91</v>
      </c>
      <c r="W500" s="84">
        <v>5867094</v>
      </c>
      <c r="X500" s="84">
        <v>13782872</v>
      </c>
      <c r="Y500" s="80">
        <v>252.42</v>
      </c>
      <c r="Z500" s="80">
        <v>176.18</v>
      </c>
    </row>
    <row r="501" spans="1:26" x14ac:dyDescent="0.25">
      <c r="A501" s="19" t="s">
        <v>1233</v>
      </c>
      <c r="B501" s="19" t="s">
        <v>108</v>
      </c>
      <c r="C501" s="85" t="s">
        <v>1234</v>
      </c>
      <c r="D501" s="84">
        <v>50</v>
      </c>
      <c r="E501" s="84">
        <v>9332353</v>
      </c>
      <c r="F501" s="84">
        <v>36039381</v>
      </c>
      <c r="G501" s="80">
        <v>281.49</v>
      </c>
      <c r="H501" s="80">
        <v>235.49</v>
      </c>
      <c r="I501" s="19"/>
      <c r="J501" s="84">
        <v>48</v>
      </c>
      <c r="K501" s="84">
        <v>6217016</v>
      </c>
      <c r="L501" s="84">
        <v>23731504</v>
      </c>
      <c r="M501" s="80">
        <v>176.65</v>
      </c>
      <c r="N501" s="80">
        <v>133.03</v>
      </c>
      <c r="O501" s="19"/>
      <c r="P501" s="84">
        <v>216</v>
      </c>
      <c r="Q501" s="84">
        <v>29216127</v>
      </c>
      <c r="R501" s="84">
        <v>208756934</v>
      </c>
      <c r="S501" s="80">
        <v>936.23</v>
      </c>
      <c r="T501" s="80">
        <v>729.58</v>
      </c>
      <c r="U501" s="19"/>
      <c r="V501" s="84">
        <v>162</v>
      </c>
      <c r="W501" s="84">
        <v>6231551</v>
      </c>
      <c r="X501" s="84">
        <v>32730064</v>
      </c>
      <c r="Y501" s="80">
        <v>312.89</v>
      </c>
      <c r="Z501" s="80">
        <v>154.72</v>
      </c>
    </row>
    <row r="502" spans="1:26" x14ac:dyDescent="0.25">
      <c r="A502" s="19" t="s">
        <v>1235</v>
      </c>
      <c r="B502" s="19" t="s">
        <v>108</v>
      </c>
      <c r="C502" s="85" t="s">
        <v>1236</v>
      </c>
      <c r="D502" s="84">
        <v>8</v>
      </c>
      <c r="E502" s="84">
        <v>379968</v>
      </c>
      <c r="F502" s="84">
        <v>1143271</v>
      </c>
      <c r="G502" s="80">
        <v>12.34</v>
      </c>
      <c r="H502" s="80">
        <v>6.9</v>
      </c>
      <c r="I502" s="19"/>
      <c r="J502" s="84">
        <v>27</v>
      </c>
      <c r="K502" s="84">
        <v>1600451</v>
      </c>
      <c r="L502" s="84">
        <v>3248649</v>
      </c>
      <c r="M502" s="80">
        <v>55.53</v>
      </c>
      <c r="N502" s="80">
        <v>29.53</v>
      </c>
      <c r="O502" s="19"/>
      <c r="P502" s="84">
        <v>91</v>
      </c>
      <c r="Q502" s="84">
        <v>5825169</v>
      </c>
      <c r="R502" s="84">
        <v>18808729</v>
      </c>
      <c r="S502" s="80">
        <v>180.2</v>
      </c>
      <c r="T502" s="80">
        <v>100.25</v>
      </c>
      <c r="U502" s="19"/>
      <c r="V502" s="84">
        <v>127</v>
      </c>
      <c r="W502" s="84">
        <v>4657383</v>
      </c>
      <c r="X502" s="84">
        <v>11166349</v>
      </c>
      <c r="Y502" s="80">
        <v>261.20999999999998</v>
      </c>
      <c r="Z502" s="80">
        <v>123.5</v>
      </c>
    </row>
    <row r="503" spans="1:26" x14ac:dyDescent="0.25">
      <c r="A503" s="19" t="s">
        <v>1237</v>
      </c>
      <c r="B503" s="19" t="s">
        <v>108</v>
      </c>
      <c r="C503" s="85" t="s">
        <v>1238</v>
      </c>
      <c r="D503" s="84">
        <v>137</v>
      </c>
      <c r="E503" s="84">
        <v>34309855</v>
      </c>
      <c r="F503" s="84">
        <v>160072958</v>
      </c>
      <c r="G503" s="80">
        <v>699.1</v>
      </c>
      <c r="H503" s="80">
        <v>566.91999999999996</v>
      </c>
      <c r="I503" s="19"/>
      <c r="J503" s="84">
        <v>183</v>
      </c>
      <c r="K503" s="84">
        <v>24893335</v>
      </c>
      <c r="L503" s="84">
        <v>87091748</v>
      </c>
      <c r="M503" s="80">
        <v>713.22</v>
      </c>
      <c r="N503" s="80">
        <v>581.65</v>
      </c>
      <c r="O503" s="19"/>
      <c r="P503" s="84">
        <v>763</v>
      </c>
      <c r="Q503" s="84">
        <v>122012247</v>
      </c>
      <c r="R503" s="84">
        <v>375137744</v>
      </c>
      <c r="S503" s="80">
        <v>3516.96</v>
      </c>
      <c r="T503" s="80">
        <v>2833.96</v>
      </c>
      <c r="U503" s="19"/>
      <c r="V503" s="84">
        <v>721</v>
      </c>
      <c r="W503" s="84">
        <v>43151916</v>
      </c>
      <c r="X503" s="84">
        <v>172026809</v>
      </c>
      <c r="Y503" s="80">
        <v>1708.85</v>
      </c>
      <c r="Z503" s="80">
        <v>1056.18</v>
      </c>
    </row>
    <row r="504" spans="1:26" x14ac:dyDescent="0.25">
      <c r="A504" s="19" t="s">
        <v>1239</v>
      </c>
      <c r="B504" s="19" t="s">
        <v>108</v>
      </c>
      <c r="C504" s="85" t="s">
        <v>1240</v>
      </c>
      <c r="D504" s="84">
        <v>18</v>
      </c>
      <c r="E504" s="84">
        <v>1798268</v>
      </c>
      <c r="F504" s="84">
        <v>3235735</v>
      </c>
      <c r="G504" s="80">
        <v>51.39</v>
      </c>
      <c r="H504" s="80">
        <v>33.61</v>
      </c>
      <c r="I504" s="19"/>
      <c r="J504" s="84">
        <v>70</v>
      </c>
      <c r="K504" s="84">
        <v>11173936</v>
      </c>
      <c r="L504" s="84">
        <v>23505821</v>
      </c>
      <c r="M504" s="80">
        <v>287.38</v>
      </c>
      <c r="N504" s="80">
        <v>200.13</v>
      </c>
      <c r="O504" s="19"/>
      <c r="P504" s="84">
        <v>166</v>
      </c>
      <c r="Q504" s="84">
        <v>74404477</v>
      </c>
      <c r="R504" s="84">
        <v>138653533</v>
      </c>
      <c r="S504" s="80">
        <v>1093.3699999999999</v>
      </c>
      <c r="T504" s="80">
        <v>906.33</v>
      </c>
      <c r="U504" s="19"/>
      <c r="V504" s="84">
        <v>294</v>
      </c>
      <c r="W504" s="84">
        <v>43172582</v>
      </c>
      <c r="X504" s="84">
        <v>92040015</v>
      </c>
      <c r="Y504" s="80">
        <v>936.97</v>
      </c>
      <c r="Z504" s="80">
        <v>604.30999999999995</v>
      </c>
    </row>
    <row r="505" spans="1:26" x14ac:dyDescent="0.25">
      <c r="A505" s="19" t="s">
        <v>1241</v>
      </c>
      <c r="B505" s="19" t="s">
        <v>108</v>
      </c>
      <c r="C505" s="85" t="s">
        <v>1242</v>
      </c>
      <c r="D505" s="84">
        <v>8</v>
      </c>
      <c r="E505" s="84">
        <v>1674864</v>
      </c>
      <c r="F505" s="84">
        <v>9199759</v>
      </c>
      <c r="G505" s="80">
        <v>30.66</v>
      </c>
      <c r="H505" s="80">
        <v>23.66</v>
      </c>
      <c r="I505" s="19"/>
      <c r="J505" s="84">
        <v>13</v>
      </c>
      <c r="K505" s="84">
        <v>312111</v>
      </c>
      <c r="L505" s="84">
        <v>1049039</v>
      </c>
      <c r="M505" s="80">
        <v>15.45</v>
      </c>
      <c r="N505" s="80">
        <v>6.45</v>
      </c>
      <c r="O505" s="19"/>
      <c r="P505" s="84">
        <v>54</v>
      </c>
      <c r="Q505" s="84">
        <v>2046871</v>
      </c>
      <c r="R505" s="84">
        <v>6703285</v>
      </c>
      <c r="S505" s="80">
        <v>111.31</v>
      </c>
      <c r="T505" s="80">
        <v>58.48</v>
      </c>
      <c r="U505" s="19"/>
      <c r="V505" s="84">
        <v>28</v>
      </c>
      <c r="W505" s="84">
        <v>262315</v>
      </c>
      <c r="X505" s="84">
        <v>2229040</v>
      </c>
      <c r="Y505" s="80">
        <v>43.52</v>
      </c>
      <c r="Z505" s="80">
        <v>12.43</v>
      </c>
    </row>
    <row r="506" spans="1:26" x14ac:dyDescent="0.25">
      <c r="A506" s="19" t="s">
        <v>1243</v>
      </c>
      <c r="B506" s="19" t="s">
        <v>108</v>
      </c>
      <c r="C506" s="85" t="s">
        <v>1244</v>
      </c>
      <c r="D506" s="84">
        <v>7</v>
      </c>
      <c r="E506" s="84">
        <v>421844</v>
      </c>
      <c r="F506" s="84">
        <v>873829</v>
      </c>
      <c r="G506" s="80">
        <v>18.420000000000002</v>
      </c>
      <c r="H506" s="80">
        <v>7.42</v>
      </c>
      <c r="I506" s="19"/>
      <c r="J506" s="84">
        <v>22</v>
      </c>
      <c r="K506" s="84">
        <v>2454610</v>
      </c>
      <c r="L506" s="84">
        <v>3928411</v>
      </c>
      <c r="M506" s="80">
        <v>72.47</v>
      </c>
      <c r="N506" s="80">
        <v>47.47</v>
      </c>
      <c r="O506" s="19"/>
      <c r="P506" s="84">
        <v>73</v>
      </c>
      <c r="Q506" s="84">
        <v>13483356</v>
      </c>
      <c r="R506" s="84">
        <v>29248395</v>
      </c>
      <c r="S506" s="80">
        <v>295.61</v>
      </c>
      <c r="T506" s="80">
        <v>217.9</v>
      </c>
      <c r="U506" s="19"/>
      <c r="V506" s="84">
        <v>110</v>
      </c>
      <c r="W506" s="84">
        <v>6538232</v>
      </c>
      <c r="X506" s="84">
        <v>14370013</v>
      </c>
      <c r="Y506" s="80">
        <v>225.17</v>
      </c>
      <c r="Z506" s="80">
        <v>118.73</v>
      </c>
    </row>
    <row r="507" spans="1:26" x14ac:dyDescent="0.25">
      <c r="A507" s="19" t="s">
        <v>1245</v>
      </c>
      <c r="B507" s="19" t="s">
        <v>108</v>
      </c>
      <c r="C507" s="85" t="s">
        <v>1246</v>
      </c>
      <c r="D507" s="84">
        <v>14</v>
      </c>
      <c r="E507" s="84">
        <v>2458556</v>
      </c>
      <c r="F507" s="84">
        <v>8280001</v>
      </c>
      <c r="G507" s="80">
        <v>55.86</v>
      </c>
      <c r="H507" s="80">
        <v>42.86</v>
      </c>
      <c r="I507" s="19"/>
      <c r="J507" s="84">
        <v>6</v>
      </c>
      <c r="K507" s="84">
        <v>240476</v>
      </c>
      <c r="L507" s="84">
        <v>981705</v>
      </c>
      <c r="M507" s="80">
        <v>11.56</v>
      </c>
      <c r="N507" s="80">
        <v>6.56</v>
      </c>
      <c r="O507" s="19"/>
      <c r="P507" s="84">
        <v>20</v>
      </c>
      <c r="Q507" s="84">
        <v>1100506</v>
      </c>
      <c r="R507" s="84">
        <v>5964756</v>
      </c>
      <c r="S507" s="80">
        <v>55.26</v>
      </c>
      <c r="T507" s="80">
        <v>37.42</v>
      </c>
      <c r="U507" s="19"/>
      <c r="V507" s="84">
        <v>19</v>
      </c>
      <c r="W507" s="84">
        <v>288790</v>
      </c>
      <c r="X507" s="84">
        <v>1062709</v>
      </c>
      <c r="Y507" s="80">
        <v>26.92</v>
      </c>
      <c r="Z507" s="80">
        <v>9.27</v>
      </c>
    </row>
    <row r="508" spans="1:26" x14ac:dyDescent="0.25">
      <c r="A508" s="19" t="s">
        <v>1247</v>
      </c>
      <c r="B508" s="19" t="s">
        <v>108</v>
      </c>
      <c r="C508" s="85" t="s">
        <v>1248</v>
      </c>
      <c r="D508" s="84">
        <v>16</v>
      </c>
      <c r="E508" s="84">
        <v>648251</v>
      </c>
      <c r="F508" s="84">
        <v>1861340</v>
      </c>
      <c r="G508" s="80">
        <v>31.73</v>
      </c>
      <c r="H508" s="80">
        <v>11.52</v>
      </c>
      <c r="I508" s="19"/>
      <c r="J508" s="84">
        <v>32</v>
      </c>
      <c r="K508" s="84">
        <v>2364931</v>
      </c>
      <c r="L508" s="84">
        <v>5123829</v>
      </c>
      <c r="M508" s="80">
        <v>86.08</v>
      </c>
      <c r="N508" s="80">
        <v>51.7</v>
      </c>
      <c r="O508" s="19"/>
      <c r="P508" s="84">
        <v>101</v>
      </c>
      <c r="Q508" s="84">
        <v>27745899</v>
      </c>
      <c r="R508" s="84">
        <v>58299020</v>
      </c>
      <c r="S508" s="80">
        <v>520.88</v>
      </c>
      <c r="T508" s="80">
        <v>426</v>
      </c>
      <c r="U508" s="19"/>
      <c r="V508" s="84">
        <v>121</v>
      </c>
      <c r="W508" s="84">
        <v>10117998</v>
      </c>
      <c r="X508" s="84">
        <v>24211473</v>
      </c>
      <c r="Y508" s="80">
        <v>303.08</v>
      </c>
      <c r="Z508" s="80">
        <v>161.63999999999999</v>
      </c>
    </row>
    <row r="509" spans="1:26" x14ac:dyDescent="0.25">
      <c r="A509" s="19" t="s">
        <v>1249</v>
      </c>
      <c r="B509" s="19" t="s">
        <v>108</v>
      </c>
      <c r="C509" s="85" t="s">
        <v>1250</v>
      </c>
      <c r="D509" s="84">
        <v>5</v>
      </c>
      <c r="E509" s="84">
        <v>2395</v>
      </c>
      <c r="F509" s="84">
        <v>264855</v>
      </c>
      <c r="G509" s="80">
        <v>7.6</v>
      </c>
      <c r="H509" s="80">
        <v>0.6</v>
      </c>
      <c r="I509" s="19"/>
      <c r="J509" s="84">
        <v>9</v>
      </c>
      <c r="K509" s="84">
        <v>267011</v>
      </c>
      <c r="L509" s="84">
        <v>907082</v>
      </c>
      <c r="M509" s="80">
        <v>10.92</v>
      </c>
      <c r="N509" s="80">
        <v>2.92</v>
      </c>
      <c r="O509" s="19"/>
      <c r="P509" s="84">
        <v>23</v>
      </c>
      <c r="Q509" s="84">
        <v>678550</v>
      </c>
      <c r="R509" s="84">
        <v>1907303</v>
      </c>
      <c r="S509" s="80">
        <v>28.75</v>
      </c>
      <c r="T509" s="80">
        <v>4.88</v>
      </c>
      <c r="U509" s="19"/>
      <c r="V509" s="84">
        <v>20</v>
      </c>
      <c r="W509" s="84">
        <v>100279</v>
      </c>
      <c r="X509" s="84">
        <v>777281</v>
      </c>
      <c r="Y509" s="80">
        <v>21.93</v>
      </c>
      <c r="Z509" s="80">
        <v>1.87</v>
      </c>
    </row>
    <row r="510" spans="1:26" x14ac:dyDescent="0.25">
      <c r="A510" s="19" t="s">
        <v>1251</v>
      </c>
      <c r="B510" s="19" t="s">
        <v>108</v>
      </c>
      <c r="C510" s="85" t="s">
        <v>1252</v>
      </c>
      <c r="D510" s="84">
        <v>48</v>
      </c>
      <c r="E510" s="84">
        <v>5016057</v>
      </c>
      <c r="F510" s="84">
        <v>25902741</v>
      </c>
      <c r="G510" s="80">
        <v>165.38</v>
      </c>
      <c r="H510" s="80">
        <v>114.81</v>
      </c>
      <c r="I510" s="19"/>
      <c r="J510" s="84">
        <v>64</v>
      </c>
      <c r="K510" s="84">
        <v>4899301</v>
      </c>
      <c r="L510" s="84">
        <v>16049398</v>
      </c>
      <c r="M510" s="80">
        <v>182.24</v>
      </c>
      <c r="N510" s="80">
        <v>111.18</v>
      </c>
      <c r="O510" s="19"/>
      <c r="P510" s="84">
        <v>229</v>
      </c>
      <c r="Q510" s="84">
        <v>12523981</v>
      </c>
      <c r="R510" s="84">
        <v>51533568</v>
      </c>
      <c r="S510" s="80">
        <v>559.92999999999995</v>
      </c>
      <c r="T510" s="80">
        <v>328.65</v>
      </c>
      <c r="U510" s="19"/>
      <c r="V510" s="84">
        <v>165</v>
      </c>
      <c r="W510" s="84">
        <v>2446398</v>
      </c>
      <c r="X510" s="84">
        <v>19059099</v>
      </c>
      <c r="Y510" s="80">
        <v>241.45</v>
      </c>
      <c r="Z510" s="80">
        <v>68.19</v>
      </c>
    </row>
    <row r="511" spans="1:26" x14ac:dyDescent="0.25">
      <c r="A511" s="19" t="s">
        <v>1253</v>
      </c>
      <c r="B511" s="19" t="s">
        <v>108</v>
      </c>
      <c r="C511" s="85" t="s">
        <v>1254</v>
      </c>
      <c r="D511" s="84">
        <v>11</v>
      </c>
      <c r="E511" s="84">
        <v>314584</v>
      </c>
      <c r="F511" s="84">
        <v>795380</v>
      </c>
      <c r="G511" s="80">
        <v>19.61</v>
      </c>
      <c r="H511" s="80">
        <v>8.61</v>
      </c>
      <c r="I511" s="19"/>
      <c r="J511" s="84">
        <v>14</v>
      </c>
      <c r="K511" s="84">
        <v>779059</v>
      </c>
      <c r="L511" s="84">
        <v>2170969</v>
      </c>
      <c r="M511" s="80">
        <v>32.29</v>
      </c>
      <c r="N511" s="80">
        <v>17.29</v>
      </c>
      <c r="O511" s="19"/>
      <c r="P511" s="84">
        <v>51</v>
      </c>
      <c r="Q511" s="84">
        <v>2768212</v>
      </c>
      <c r="R511" s="84">
        <v>10281323</v>
      </c>
      <c r="S511" s="80">
        <v>108.9</v>
      </c>
      <c r="T511" s="80">
        <v>50.66</v>
      </c>
      <c r="U511" s="19"/>
      <c r="V511" s="84">
        <v>44</v>
      </c>
      <c r="W511" s="84">
        <v>965778</v>
      </c>
      <c r="X511" s="84">
        <v>3623579</v>
      </c>
      <c r="Y511" s="80">
        <v>75.48</v>
      </c>
      <c r="Z511" s="80">
        <v>19.48</v>
      </c>
    </row>
    <row r="512" spans="1:26" x14ac:dyDescent="0.25">
      <c r="A512" s="19" t="s">
        <v>1255</v>
      </c>
      <c r="B512" s="19" t="s">
        <v>108</v>
      </c>
      <c r="C512" s="85" t="s">
        <v>1256</v>
      </c>
      <c r="D512" s="84">
        <v>59</v>
      </c>
      <c r="E512" s="84">
        <v>7718710</v>
      </c>
      <c r="F512" s="84">
        <v>25555891</v>
      </c>
      <c r="G512" s="80">
        <v>226.57</v>
      </c>
      <c r="H512" s="80">
        <v>163.16999999999999</v>
      </c>
      <c r="I512" s="19"/>
      <c r="J512" s="84">
        <v>55</v>
      </c>
      <c r="K512" s="84">
        <v>7015279</v>
      </c>
      <c r="L512" s="84">
        <v>18973533</v>
      </c>
      <c r="M512" s="80">
        <v>176.62</v>
      </c>
      <c r="N512" s="80">
        <v>131.38999999999999</v>
      </c>
      <c r="O512" s="19"/>
      <c r="P512" s="84">
        <v>266</v>
      </c>
      <c r="Q512" s="84">
        <v>23587810</v>
      </c>
      <c r="R512" s="84">
        <v>69703839</v>
      </c>
      <c r="S512" s="80">
        <v>863.23</v>
      </c>
      <c r="T512" s="80">
        <v>613.46</v>
      </c>
      <c r="U512" s="19"/>
      <c r="V512" s="84">
        <v>174</v>
      </c>
      <c r="W512" s="84">
        <v>4453757</v>
      </c>
      <c r="X512" s="84">
        <v>17324770</v>
      </c>
      <c r="Y512" s="80">
        <v>266.16000000000003</v>
      </c>
      <c r="Z512" s="80">
        <v>96.66</v>
      </c>
    </row>
    <row r="513" spans="1:26" x14ac:dyDescent="0.25">
      <c r="A513" s="19" t="s">
        <v>1257</v>
      </c>
      <c r="B513" s="19" t="s">
        <v>108</v>
      </c>
      <c r="C513" s="85" t="s">
        <v>1258</v>
      </c>
      <c r="D513" s="84">
        <v>16</v>
      </c>
      <c r="E513" s="84">
        <v>712318</v>
      </c>
      <c r="F513" s="84">
        <v>1934183</v>
      </c>
      <c r="G513" s="80">
        <v>33.82</v>
      </c>
      <c r="H513" s="80">
        <v>18.38</v>
      </c>
      <c r="I513" s="19"/>
      <c r="J513" s="84">
        <v>19</v>
      </c>
      <c r="K513" s="84">
        <v>943559</v>
      </c>
      <c r="L513" s="84">
        <v>1901192</v>
      </c>
      <c r="M513" s="80">
        <v>34.65</v>
      </c>
      <c r="N513" s="80">
        <v>16.649999999999999</v>
      </c>
      <c r="O513" s="19"/>
      <c r="P513" s="84">
        <v>28</v>
      </c>
      <c r="Q513" s="84">
        <v>1330701</v>
      </c>
      <c r="R513" s="84">
        <v>3111533</v>
      </c>
      <c r="S513" s="80">
        <v>43.46</v>
      </c>
      <c r="T513" s="80">
        <v>16.46</v>
      </c>
      <c r="U513" s="19"/>
      <c r="V513" s="84">
        <v>17</v>
      </c>
      <c r="W513" s="84">
        <v>526416</v>
      </c>
      <c r="X513" s="84">
        <v>1467411</v>
      </c>
      <c r="Y513" s="80">
        <v>42.18</v>
      </c>
      <c r="Z513" s="80">
        <v>18.350000000000001</v>
      </c>
    </row>
    <row r="514" spans="1:26" x14ac:dyDescent="0.25">
      <c r="A514" s="19" t="s">
        <v>1259</v>
      </c>
      <c r="B514" s="19" t="s">
        <v>108</v>
      </c>
      <c r="C514" s="85" t="s">
        <v>1260</v>
      </c>
      <c r="D514" s="84">
        <v>2</v>
      </c>
      <c r="E514" s="84"/>
      <c r="F514" s="84"/>
      <c r="G514" s="80"/>
      <c r="H514" s="80"/>
      <c r="I514" s="19"/>
      <c r="J514" s="84"/>
      <c r="K514" s="84"/>
      <c r="L514" s="84"/>
      <c r="M514" s="80"/>
      <c r="N514" s="80"/>
      <c r="O514" s="19"/>
      <c r="P514" s="84">
        <v>11</v>
      </c>
      <c r="Q514" s="84">
        <v>566863</v>
      </c>
      <c r="R514" s="84">
        <v>1316493</v>
      </c>
      <c r="S514" s="80">
        <v>41.34</v>
      </c>
      <c r="T514" s="80">
        <v>34.340000000000003</v>
      </c>
      <c r="U514" s="19"/>
      <c r="V514" s="84">
        <v>4</v>
      </c>
      <c r="W514" s="84">
        <v>19096</v>
      </c>
      <c r="X514" s="84">
        <v>178477</v>
      </c>
      <c r="Y514" s="80">
        <v>3.04</v>
      </c>
      <c r="Z514" s="80">
        <v>0.37</v>
      </c>
    </row>
    <row r="515" spans="1:26" x14ac:dyDescent="0.25">
      <c r="A515" s="19" t="s">
        <v>1261</v>
      </c>
      <c r="B515" s="19" t="s">
        <v>108</v>
      </c>
      <c r="C515" s="85" t="s">
        <v>1262</v>
      </c>
      <c r="D515" s="84">
        <v>8</v>
      </c>
      <c r="E515" s="84">
        <v>515850</v>
      </c>
      <c r="F515" s="84">
        <v>1001285</v>
      </c>
      <c r="G515" s="80">
        <v>14.57</v>
      </c>
      <c r="H515" s="80">
        <v>8.57</v>
      </c>
      <c r="I515" s="19"/>
      <c r="J515" s="84">
        <v>2</v>
      </c>
      <c r="K515" s="84"/>
      <c r="L515" s="84"/>
      <c r="M515" s="80"/>
      <c r="N515" s="80"/>
      <c r="O515" s="19"/>
      <c r="P515" s="84">
        <v>31</v>
      </c>
      <c r="Q515" s="84">
        <v>1740825</v>
      </c>
      <c r="R515" s="84">
        <v>3725060</v>
      </c>
      <c r="S515" s="80">
        <v>65.92</v>
      </c>
      <c r="T515" s="80">
        <v>35.53</v>
      </c>
      <c r="U515" s="19"/>
      <c r="V515" s="84">
        <v>9</v>
      </c>
      <c r="W515" s="84">
        <v>104661</v>
      </c>
      <c r="X515" s="84">
        <v>384600</v>
      </c>
      <c r="Y515" s="80">
        <v>11.36</v>
      </c>
      <c r="Z515" s="80">
        <v>0.86</v>
      </c>
    </row>
    <row r="516" spans="1:26" x14ac:dyDescent="0.25">
      <c r="A516" s="19" t="s">
        <v>1263</v>
      </c>
      <c r="B516" s="19" t="s">
        <v>108</v>
      </c>
      <c r="C516" s="85" t="s">
        <v>1264</v>
      </c>
      <c r="D516" s="84">
        <v>6</v>
      </c>
      <c r="E516" s="84">
        <v>419257</v>
      </c>
      <c r="F516" s="84">
        <v>791625</v>
      </c>
      <c r="G516" s="80">
        <v>10.79</v>
      </c>
      <c r="H516" s="80">
        <v>5.79</v>
      </c>
      <c r="I516" s="19"/>
      <c r="J516" s="84">
        <v>8</v>
      </c>
      <c r="K516" s="84">
        <v>25537</v>
      </c>
      <c r="L516" s="84">
        <v>455209</v>
      </c>
      <c r="M516" s="80">
        <v>7.92</v>
      </c>
      <c r="N516" s="80">
        <v>1.92</v>
      </c>
      <c r="O516" s="19"/>
      <c r="P516" s="84">
        <v>22</v>
      </c>
      <c r="Q516" s="84">
        <v>472544</v>
      </c>
      <c r="R516" s="84">
        <v>2217638</v>
      </c>
      <c r="S516" s="80">
        <v>35.18</v>
      </c>
      <c r="T516" s="80">
        <v>11.18</v>
      </c>
      <c r="U516" s="19"/>
      <c r="V516" s="84">
        <v>12</v>
      </c>
      <c r="W516" s="84">
        <v>172036</v>
      </c>
      <c r="X516" s="84">
        <v>550863</v>
      </c>
      <c r="Y516" s="80">
        <v>16.5</v>
      </c>
      <c r="Z516" s="80">
        <v>3.5</v>
      </c>
    </row>
    <row r="517" spans="1:26" x14ac:dyDescent="0.25">
      <c r="A517" s="19" t="s">
        <v>1265</v>
      </c>
      <c r="B517" s="19" t="s">
        <v>108</v>
      </c>
      <c r="C517" s="85" t="s">
        <v>1266</v>
      </c>
      <c r="D517" s="84">
        <v>2</v>
      </c>
      <c r="E517" s="84"/>
      <c r="F517" s="84"/>
      <c r="G517" s="80"/>
      <c r="H517" s="80"/>
      <c r="I517" s="19"/>
      <c r="J517" s="84">
        <v>3</v>
      </c>
      <c r="K517" s="84">
        <v>13222</v>
      </c>
      <c r="L517" s="84">
        <v>30451</v>
      </c>
      <c r="M517" s="80">
        <v>3</v>
      </c>
      <c r="N517" s="80">
        <v>0</v>
      </c>
      <c r="O517" s="19"/>
      <c r="P517" s="84">
        <v>13</v>
      </c>
      <c r="Q517" s="84">
        <v>375383</v>
      </c>
      <c r="R517" s="84">
        <v>893985</v>
      </c>
      <c r="S517" s="80">
        <v>14.2</v>
      </c>
      <c r="T517" s="80">
        <v>1.1200000000000001</v>
      </c>
      <c r="U517" s="19"/>
      <c r="V517" s="84">
        <v>9</v>
      </c>
      <c r="W517" s="84">
        <v>154859</v>
      </c>
      <c r="X517" s="84">
        <v>943178</v>
      </c>
      <c r="Y517" s="80">
        <v>12.66</v>
      </c>
      <c r="Z517" s="80">
        <v>0.76</v>
      </c>
    </row>
    <row r="518" spans="1:26" x14ac:dyDescent="0.25">
      <c r="A518" s="19" t="s">
        <v>1267</v>
      </c>
      <c r="B518" s="19" t="s">
        <v>108</v>
      </c>
      <c r="C518" s="85" t="s">
        <v>1268</v>
      </c>
      <c r="D518" s="84">
        <v>127</v>
      </c>
      <c r="E518" s="84">
        <v>33496472</v>
      </c>
      <c r="F518" s="84">
        <v>140083522</v>
      </c>
      <c r="G518" s="80">
        <v>576.37</v>
      </c>
      <c r="H518" s="80">
        <v>450.19</v>
      </c>
      <c r="I518" s="19"/>
      <c r="J518" s="84">
        <v>122</v>
      </c>
      <c r="K518" s="84">
        <v>10426582</v>
      </c>
      <c r="L518" s="84">
        <v>27019516</v>
      </c>
      <c r="M518" s="80">
        <v>415.22</v>
      </c>
      <c r="N518" s="80">
        <v>298.06</v>
      </c>
      <c r="O518" s="19"/>
      <c r="P518" s="84">
        <v>585</v>
      </c>
      <c r="Q518" s="84">
        <v>37513769</v>
      </c>
      <c r="R518" s="84">
        <v>145490578</v>
      </c>
      <c r="S518" s="80">
        <v>1415.87</v>
      </c>
      <c r="T518" s="80">
        <v>848.4</v>
      </c>
      <c r="U518" s="19"/>
      <c r="V518" s="84">
        <v>447</v>
      </c>
      <c r="W518" s="84">
        <v>21286592</v>
      </c>
      <c r="X518" s="84">
        <v>167171199</v>
      </c>
      <c r="Y518" s="80">
        <v>972.09</v>
      </c>
      <c r="Z518" s="80">
        <v>510.62</v>
      </c>
    </row>
    <row r="519" spans="1:26" x14ac:dyDescent="0.25">
      <c r="A519" s="19" t="s">
        <v>1269</v>
      </c>
      <c r="B519" s="19" t="s">
        <v>108</v>
      </c>
      <c r="C519" s="85" t="s">
        <v>1270</v>
      </c>
      <c r="D519" s="84">
        <v>11</v>
      </c>
      <c r="E519" s="84">
        <v>1098771</v>
      </c>
      <c r="F519" s="84">
        <v>2248758</v>
      </c>
      <c r="G519" s="80">
        <v>40.42</v>
      </c>
      <c r="H519" s="80">
        <v>25.4</v>
      </c>
      <c r="I519" s="19"/>
      <c r="J519" s="84">
        <v>14</v>
      </c>
      <c r="K519" s="84">
        <v>1730324</v>
      </c>
      <c r="L519" s="84">
        <v>2974401</v>
      </c>
      <c r="M519" s="80">
        <v>53.48</v>
      </c>
      <c r="N519" s="80">
        <v>41.89</v>
      </c>
      <c r="O519" s="19"/>
      <c r="P519" s="84">
        <v>58</v>
      </c>
      <c r="Q519" s="84">
        <v>4712166</v>
      </c>
      <c r="R519" s="84">
        <v>15225068</v>
      </c>
      <c r="S519" s="80">
        <v>161.27000000000001</v>
      </c>
      <c r="T519" s="80">
        <v>104.42</v>
      </c>
      <c r="U519" s="19"/>
      <c r="V519" s="84">
        <v>40</v>
      </c>
      <c r="W519" s="84">
        <v>825668</v>
      </c>
      <c r="X519" s="84">
        <v>2965813</v>
      </c>
      <c r="Y519" s="80">
        <v>73.959999999999994</v>
      </c>
      <c r="Z519" s="80">
        <v>26.32</v>
      </c>
    </row>
    <row r="520" spans="1:26" x14ac:dyDescent="0.25">
      <c r="A520" s="19" t="s">
        <v>1271</v>
      </c>
      <c r="B520" s="19" t="s">
        <v>108</v>
      </c>
      <c r="C520" s="85" t="s">
        <v>108</v>
      </c>
      <c r="D520" s="84">
        <v>589</v>
      </c>
      <c r="E520" s="84">
        <v>230844503</v>
      </c>
      <c r="F520" s="84">
        <v>836933486</v>
      </c>
      <c r="G520" s="80">
        <v>3684.04</v>
      </c>
      <c r="H520" s="80">
        <v>3211.64</v>
      </c>
      <c r="I520" s="19"/>
      <c r="J520" s="84">
        <v>725</v>
      </c>
      <c r="K520" s="84">
        <v>110747332</v>
      </c>
      <c r="L520" s="84">
        <v>432979563</v>
      </c>
      <c r="M520" s="80">
        <v>2378.15</v>
      </c>
      <c r="N520" s="80">
        <v>1939.07</v>
      </c>
      <c r="O520" s="19"/>
      <c r="P520" s="84">
        <v>7000</v>
      </c>
      <c r="Q520" s="84">
        <v>753690658</v>
      </c>
      <c r="R520" s="84">
        <v>2794405877</v>
      </c>
      <c r="S520" s="80">
        <v>20661.169999999998</v>
      </c>
      <c r="T520" s="80">
        <v>14310.6</v>
      </c>
      <c r="U520" s="19"/>
      <c r="V520" s="84">
        <v>4614</v>
      </c>
      <c r="W520" s="84">
        <v>279595328</v>
      </c>
      <c r="X520" s="84">
        <v>1388050544</v>
      </c>
      <c r="Y520" s="80">
        <v>10803.9</v>
      </c>
      <c r="Z520" s="80">
        <v>6729.32</v>
      </c>
    </row>
    <row r="521" spans="1:26" x14ac:dyDescent="0.25">
      <c r="A521" s="19" t="s">
        <v>1272</v>
      </c>
      <c r="B521" s="19" t="s">
        <v>108</v>
      </c>
      <c r="C521" s="85" t="s">
        <v>1273</v>
      </c>
      <c r="D521" s="84">
        <v>2</v>
      </c>
      <c r="E521" s="84"/>
      <c r="F521" s="84"/>
      <c r="G521" s="80"/>
      <c r="H521" s="80"/>
      <c r="I521" s="19"/>
      <c r="J521" s="84">
        <v>3</v>
      </c>
      <c r="K521" s="84">
        <v>30665</v>
      </c>
      <c r="L521" s="84">
        <v>145697</v>
      </c>
      <c r="M521" s="80">
        <v>4.0999999999999996</v>
      </c>
      <c r="N521" s="80">
        <v>0.64</v>
      </c>
      <c r="O521" s="19"/>
      <c r="P521" s="84">
        <v>11</v>
      </c>
      <c r="Q521" s="84">
        <v>287542</v>
      </c>
      <c r="R521" s="84">
        <v>858633</v>
      </c>
      <c r="S521" s="80">
        <v>14</v>
      </c>
      <c r="T521" s="80">
        <v>2</v>
      </c>
      <c r="U521" s="19"/>
      <c r="V521" s="84">
        <v>5</v>
      </c>
      <c r="W521" s="84">
        <v>193069</v>
      </c>
      <c r="X521" s="84">
        <v>624145</v>
      </c>
      <c r="Y521" s="80">
        <v>7.55</v>
      </c>
      <c r="Z521" s="80">
        <v>1.61</v>
      </c>
    </row>
    <row r="522" spans="1:26" x14ac:dyDescent="0.25">
      <c r="A522" s="19" t="s">
        <v>1274</v>
      </c>
      <c r="B522" s="19" t="s">
        <v>108</v>
      </c>
      <c r="C522" s="85" t="s">
        <v>1275</v>
      </c>
      <c r="D522" s="84">
        <v>41</v>
      </c>
      <c r="E522" s="84">
        <v>6220970</v>
      </c>
      <c r="F522" s="84">
        <v>43962082</v>
      </c>
      <c r="G522" s="80">
        <v>199.52</v>
      </c>
      <c r="H522" s="80">
        <v>156.31</v>
      </c>
      <c r="I522" s="19"/>
      <c r="J522" s="84">
        <v>55</v>
      </c>
      <c r="K522" s="84">
        <v>5558491</v>
      </c>
      <c r="L522" s="84">
        <v>18365546</v>
      </c>
      <c r="M522" s="80">
        <v>173.7</v>
      </c>
      <c r="N522" s="80">
        <v>128.69999999999999</v>
      </c>
      <c r="O522" s="19"/>
      <c r="P522" s="84">
        <v>174</v>
      </c>
      <c r="Q522" s="84">
        <v>7232284</v>
      </c>
      <c r="R522" s="84">
        <v>33270410</v>
      </c>
      <c r="S522" s="80">
        <v>294.39</v>
      </c>
      <c r="T522" s="80">
        <v>134.03</v>
      </c>
      <c r="U522" s="19"/>
      <c r="V522" s="84">
        <v>147</v>
      </c>
      <c r="W522" s="84">
        <v>6874321</v>
      </c>
      <c r="X522" s="84">
        <v>29083187</v>
      </c>
      <c r="Y522" s="80">
        <v>297.02</v>
      </c>
      <c r="Z522" s="80">
        <v>148.26</v>
      </c>
    </row>
    <row r="523" spans="1:26" x14ac:dyDescent="0.25">
      <c r="A523" s="19" t="s">
        <v>1276</v>
      </c>
      <c r="B523" s="19" t="s">
        <v>108</v>
      </c>
      <c r="C523" s="85" t="s">
        <v>1277</v>
      </c>
      <c r="D523" s="84">
        <v>20</v>
      </c>
      <c r="E523" s="84">
        <v>358010</v>
      </c>
      <c r="F523" s="84">
        <v>668457</v>
      </c>
      <c r="G523" s="80">
        <v>26.17</v>
      </c>
      <c r="H523" s="80">
        <v>6.17</v>
      </c>
      <c r="I523" s="19"/>
      <c r="J523" s="84">
        <v>43</v>
      </c>
      <c r="K523" s="84">
        <v>1017420</v>
      </c>
      <c r="L523" s="84">
        <v>1969441</v>
      </c>
      <c r="M523" s="80">
        <v>73.69</v>
      </c>
      <c r="N523" s="80">
        <v>20.56</v>
      </c>
      <c r="O523" s="19"/>
      <c r="P523" s="84">
        <v>110</v>
      </c>
      <c r="Q523" s="84">
        <v>4809467</v>
      </c>
      <c r="R523" s="84">
        <v>14692930</v>
      </c>
      <c r="S523" s="80">
        <v>219.93</v>
      </c>
      <c r="T523" s="80">
        <v>102.26</v>
      </c>
      <c r="U523" s="19"/>
      <c r="V523" s="84">
        <v>128</v>
      </c>
      <c r="W523" s="84">
        <v>3622922</v>
      </c>
      <c r="X523" s="84">
        <v>17133460</v>
      </c>
      <c r="Y523" s="80">
        <v>247.06</v>
      </c>
      <c r="Z523" s="80">
        <v>112.47</v>
      </c>
    </row>
    <row r="524" spans="1:26" x14ac:dyDescent="0.25">
      <c r="A524" s="19" t="s">
        <v>1278</v>
      </c>
      <c r="B524" s="19" t="s">
        <v>108</v>
      </c>
      <c r="C524" s="85" t="s">
        <v>1279</v>
      </c>
      <c r="D524" s="84">
        <v>28</v>
      </c>
      <c r="E524" s="84">
        <v>1310109</v>
      </c>
      <c r="F524" s="84">
        <v>6255359</v>
      </c>
      <c r="G524" s="80">
        <v>51.53</v>
      </c>
      <c r="H524" s="80">
        <v>24.7</v>
      </c>
      <c r="I524" s="19"/>
      <c r="J524" s="84">
        <v>54</v>
      </c>
      <c r="K524" s="84">
        <v>2946402</v>
      </c>
      <c r="L524" s="84">
        <v>6637068</v>
      </c>
      <c r="M524" s="80">
        <v>159.38</v>
      </c>
      <c r="N524" s="80">
        <v>108.46</v>
      </c>
      <c r="O524" s="19"/>
      <c r="P524" s="84">
        <v>137</v>
      </c>
      <c r="Q524" s="84">
        <v>7461543</v>
      </c>
      <c r="R524" s="84">
        <v>32131783</v>
      </c>
      <c r="S524" s="80">
        <v>318.5</v>
      </c>
      <c r="T524" s="80">
        <v>177.32</v>
      </c>
      <c r="U524" s="19"/>
      <c r="V524" s="84">
        <v>107</v>
      </c>
      <c r="W524" s="84">
        <v>1883255</v>
      </c>
      <c r="X524" s="84">
        <v>12337884</v>
      </c>
      <c r="Y524" s="80">
        <v>158.83000000000001</v>
      </c>
      <c r="Z524" s="80">
        <v>43.08</v>
      </c>
    </row>
    <row r="525" spans="1:26" x14ac:dyDescent="0.25">
      <c r="A525" s="19" t="s">
        <v>1280</v>
      </c>
      <c r="B525" s="19" t="s">
        <v>108</v>
      </c>
      <c r="C525" s="85" t="s">
        <v>1281</v>
      </c>
      <c r="D525" s="84">
        <v>4</v>
      </c>
      <c r="E525" s="84">
        <v>168618</v>
      </c>
      <c r="F525" s="84">
        <v>352072</v>
      </c>
      <c r="G525" s="80">
        <v>9.5</v>
      </c>
      <c r="H525" s="80">
        <v>5.5</v>
      </c>
      <c r="I525" s="19"/>
      <c r="J525" s="84">
        <v>14</v>
      </c>
      <c r="K525" s="84">
        <v>1325905</v>
      </c>
      <c r="L525" s="84">
        <v>4450940</v>
      </c>
      <c r="M525" s="80">
        <v>45.22</v>
      </c>
      <c r="N525" s="80">
        <v>28.74</v>
      </c>
      <c r="O525" s="19"/>
      <c r="P525" s="84">
        <v>50</v>
      </c>
      <c r="Q525" s="84">
        <v>2613183</v>
      </c>
      <c r="R525" s="84">
        <v>7503812</v>
      </c>
      <c r="S525" s="80">
        <v>82.58</v>
      </c>
      <c r="T525" s="80">
        <v>37.06</v>
      </c>
      <c r="U525" s="19"/>
      <c r="V525" s="84">
        <v>37</v>
      </c>
      <c r="W525" s="84">
        <v>2741426</v>
      </c>
      <c r="X525" s="84">
        <v>6802263</v>
      </c>
      <c r="Y525" s="80">
        <v>99.47</v>
      </c>
      <c r="Z525" s="80">
        <v>63.96</v>
      </c>
    </row>
    <row r="526" spans="1:26" x14ac:dyDescent="0.25">
      <c r="A526" s="19" t="s">
        <v>1282</v>
      </c>
      <c r="B526" s="19" t="s">
        <v>108</v>
      </c>
      <c r="C526" s="85" t="s">
        <v>1283</v>
      </c>
      <c r="D526" s="84">
        <v>45</v>
      </c>
      <c r="E526" s="84">
        <v>12119072</v>
      </c>
      <c r="F526" s="84">
        <v>62683312</v>
      </c>
      <c r="G526" s="80">
        <v>259.58</v>
      </c>
      <c r="H526" s="80">
        <v>226.23</v>
      </c>
      <c r="I526" s="19"/>
      <c r="J526" s="84">
        <v>70</v>
      </c>
      <c r="K526" s="84">
        <v>5026921</v>
      </c>
      <c r="L526" s="84">
        <v>22081496</v>
      </c>
      <c r="M526" s="80">
        <v>208.54</v>
      </c>
      <c r="N526" s="80">
        <v>148.76</v>
      </c>
      <c r="O526" s="19"/>
      <c r="P526" s="84">
        <v>312</v>
      </c>
      <c r="Q526" s="84">
        <v>24394416</v>
      </c>
      <c r="R526" s="84">
        <v>183352657</v>
      </c>
      <c r="S526" s="80">
        <v>923.15</v>
      </c>
      <c r="T526" s="80">
        <v>631.41</v>
      </c>
      <c r="U526" s="19"/>
      <c r="V526" s="84">
        <v>231</v>
      </c>
      <c r="W526" s="84">
        <v>5860649</v>
      </c>
      <c r="X526" s="84">
        <v>36808948</v>
      </c>
      <c r="Y526" s="80">
        <v>442.38</v>
      </c>
      <c r="Z526" s="80">
        <v>223.13</v>
      </c>
    </row>
    <row r="527" spans="1:26" x14ac:dyDescent="0.25">
      <c r="A527" s="19" t="s">
        <v>1284</v>
      </c>
      <c r="B527" s="19" t="s">
        <v>108</v>
      </c>
      <c r="C527" s="85" t="s">
        <v>1285</v>
      </c>
      <c r="D527" s="84">
        <v>6</v>
      </c>
      <c r="E527" s="84">
        <v>571352</v>
      </c>
      <c r="F527" s="84">
        <v>2283727</v>
      </c>
      <c r="G527" s="80">
        <v>25</v>
      </c>
      <c r="H527" s="80">
        <v>20.46</v>
      </c>
      <c r="I527" s="19"/>
      <c r="J527" s="84">
        <v>7</v>
      </c>
      <c r="K527" s="84">
        <v>97893</v>
      </c>
      <c r="L527" s="84">
        <v>191062</v>
      </c>
      <c r="M527" s="80">
        <v>6.02</v>
      </c>
      <c r="N527" s="80">
        <v>0.24</v>
      </c>
      <c r="O527" s="19"/>
      <c r="P527" s="84">
        <v>36</v>
      </c>
      <c r="Q527" s="84">
        <v>1949493</v>
      </c>
      <c r="R527" s="84">
        <v>3820869</v>
      </c>
      <c r="S527" s="80">
        <v>76.290000000000006</v>
      </c>
      <c r="T527" s="80">
        <v>46.29</v>
      </c>
      <c r="U527" s="19"/>
      <c r="V527" s="84">
        <v>25</v>
      </c>
      <c r="W527" s="84">
        <v>590000</v>
      </c>
      <c r="X527" s="84">
        <v>1185914</v>
      </c>
      <c r="Y527" s="80">
        <v>40.17</v>
      </c>
      <c r="Z527" s="80">
        <v>12.17</v>
      </c>
    </row>
    <row r="528" spans="1:26" x14ac:dyDescent="0.25">
      <c r="A528" s="19" t="s">
        <v>1286</v>
      </c>
      <c r="B528" s="19" t="s">
        <v>108</v>
      </c>
      <c r="C528" s="85" t="s">
        <v>1287</v>
      </c>
      <c r="D528" s="84">
        <v>2</v>
      </c>
      <c r="E528" s="84"/>
      <c r="F528" s="84"/>
      <c r="G528" s="80"/>
      <c r="H528" s="80"/>
      <c r="I528" s="19"/>
      <c r="J528" s="84">
        <v>2</v>
      </c>
      <c r="K528" s="84"/>
      <c r="L528" s="84"/>
      <c r="M528" s="80"/>
      <c r="N528" s="80"/>
      <c r="O528" s="19"/>
      <c r="P528" s="84">
        <v>18</v>
      </c>
      <c r="Q528" s="84">
        <v>397162</v>
      </c>
      <c r="R528" s="84">
        <v>882864</v>
      </c>
      <c r="S528" s="80">
        <v>17.88</v>
      </c>
      <c r="T528" s="80">
        <v>2.88</v>
      </c>
      <c r="U528" s="19"/>
      <c r="V528" s="84">
        <v>6</v>
      </c>
      <c r="W528" s="84">
        <v>95506</v>
      </c>
      <c r="X528" s="84">
        <v>165250</v>
      </c>
      <c r="Y528" s="80">
        <v>5</v>
      </c>
      <c r="Z528" s="80">
        <v>0</v>
      </c>
    </row>
    <row r="529" spans="1:26" x14ac:dyDescent="0.25">
      <c r="A529" s="19" t="s">
        <v>1288</v>
      </c>
      <c r="B529" s="19" t="s">
        <v>108</v>
      </c>
      <c r="C529" s="85" t="s">
        <v>1289</v>
      </c>
      <c r="D529" s="84">
        <v>15</v>
      </c>
      <c r="E529" s="84">
        <v>10075413</v>
      </c>
      <c r="F529" s="84">
        <v>40757447</v>
      </c>
      <c r="G529" s="80">
        <v>172.84</v>
      </c>
      <c r="H529" s="80">
        <v>160.84</v>
      </c>
      <c r="I529" s="19"/>
      <c r="J529" s="84">
        <v>20</v>
      </c>
      <c r="K529" s="84">
        <v>971947</v>
      </c>
      <c r="L529" s="84">
        <v>2248777</v>
      </c>
      <c r="M529" s="80">
        <v>50.36</v>
      </c>
      <c r="N529" s="80">
        <v>29.36</v>
      </c>
      <c r="O529" s="19"/>
      <c r="P529" s="84">
        <v>48</v>
      </c>
      <c r="Q529" s="84">
        <v>1933561</v>
      </c>
      <c r="R529" s="84">
        <v>6963748</v>
      </c>
      <c r="S529" s="80">
        <v>84.94</v>
      </c>
      <c r="T529" s="80">
        <v>40.659999999999997</v>
      </c>
      <c r="U529" s="19"/>
      <c r="V529" s="84">
        <v>46</v>
      </c>
      <c r="W529" s="84">
        <v>1824654</v>
      </c>
      <c r="X529" s="84">
        <v>7865251</v>
      </c>
      <c r="Y529" s="80">
        <v>105.09</v>
      </c>
      <c r="Z529" s="80">
        <v>57.26</v>
      </c>
    </row>
    <row r="530" spans="1:26" x14ac:dyDescent="0.25">
      <c r="A530" s="19" t="s">
        <v>1290</v>
      </c>
      <c r="B530" s="19" t="s">
        <v>108</v>
      </c>
      <c r="C530" s="85" t="s">
        <v>1291</v>
      </c>
      <c r="D530" s="84">
        <v>14</v>
      </c>
      <c r="E530" s="84">
        <v>1738810</v>
      </c>
      <c r="F530" s="84">
        <v>4507467</v>
      </c>
      <c r="G530" s="80">
        <v>47.34</v>
      </c>
      <c r="H530" s="80">
        <v>36.340000000000003</v>
      </c>
      <c r="I530" s="19"/>
      <c r="J530" s="84">
        <v>19</v>
      </c>
      <c r="K530" s="84">
        <v>820289</v>
      </c>
      <c r="L530" s="84">
        <v>1912133</v>
      </c>
      <c r="M530" s="80">
        <v>44.61</v>
      </c>
      <c r="N530" s="80">
        <v>21.73</v>
      </c>
      <c r="O530" s="19"/>
      <c r="P530" s="84">
        <v>45</v>
      </c>
      <c r="Q530" s="84">
        <v>2300304</v>
      </c>
      <c r="R530" s="84">
        <v>11310519</v>
      </c>
      <c r="S530" s="80">
        <v>82.93</v>
      </c>
      <c r="T530" s="80">
        <v>42.2</v>
      </c>
      <c r="U530" s="19"/>
      <c r="V530" s="84">
        <v>31</v>
      </c>
      <c r="W530" s="84">
        <v>1572600</v>
      </c>
      <c r="X530" s="84">
        <v>22119896</v>
      </c>
      <c r="Y530" s="80">
        <v>62.76</v>
      </c>
      <c r="Z530" s="80">
        <v>30.79</v>
      </c>
    </row>
    <row r="531" spans="1:26" x14ac:dyDescent="0.25">
      <c r="A531" s="19" t="s">
        <v>1292</v>
      </c>
      <c r="B531" s="19" t="s">
        <v>108</v>
      </c>
      <c r="C531" s="85" t="s">
        <v>1293</v>
      </c>
      <c r="D531" s="84">
        <v>11</v>
      </c>
      <c r="E531" s="84">
        <v>429216</v>
      </c>
      <c r="F531" s="84">
        <v>1047734</v>
      </c>
      <c r="G531" s="80">
        <v>24.91</v>
      </c>
      <c r="H531" s="80">
        <v>15.49</v>
      </c>
      <c r="I531" s="19"/>
      <c r="J531" s="84">
        <v>24</v>
      </c>
      <c r="K531" s="84">
        <v>1721921</v>
      </c>
      <c r="L531" s="84">
        <v>4865711</v>
      </c>
      <c r="M531" s="80">
        <v>62.76</v>
      </c>
      <c r="N531" s="80">
        <v>36.82</v>
      </c>
      <c r="O531" s="19"/>
      <c r="P531" s="84">
        <v>110</v>
      </c>
      <c r="Q531" s="84">
        <v>4846144</v>
      </c>
      <c r="R531" s="84">
        <v>25077970</v>
      </c>
      <c r="S531" s="80">
        <v>219.93</v>
      </c>
      <c r="T531" s="80">
        <v>109.55</v>
      </c>
      <c r="U531" s="19"/>
      <c r="V531" s="84">
        <v>117</v>
      </c>
      <c r="W531" s="84">
        <v>2792339</v>
      </c>
      <c r="X531" s="84">
        <v>10079992</v>
      </c>
      <c r="Y531" s="80">
        <v>228.7</v>
      </c>
      <c r="Z531" s="80">
        <v>108.26</v>
      </c>
    </row>
    <row r="532" spans="1:26" x14ac:dyDescent="0.25">
      <c r="A532" s="19" t="s">
        <v>1294</v>
      </c>
      <c r="B532" s="19" t="s">
        <v>108</v>
      </c>
      <c r="C532" s="85" t="s">
        <v>1295</v>
      </c>
      <c r="D532" s="84">
        <v>1</v>
      </c>
      <c r="E532" s="84"/>
      <c r="F532" s="84"/>
      <c r="G532" s="80"/>
      <c r="H532" s="80"/>
      <c r="I532" s="19"/>
      <c r="J532" s="84">
        <v>3</v>
      </c>
      <c r="K532" s="84">
        <v>70904</v>
      </c>
      <c r="L532" s="84">
        <v>90653</v>
      </c>
      <c r="M532" s="80">
        <v>4.53</v>
      </c>
      <c r="N532" s="80">
        <v>1.53</v>
      </c>
      <c r="O532" s="19"/>
      <c r="P532" s="84">
        <v>20</v>
      </c>
      <c r="Q532" s="84">
        <v>1255744</v>
      </c>
      <c r="R532" s="84">
        <v>3289938</v>
      </c>
      <c r="S532" s="80">
        <v>83.39</v>
      </c>
      <c r="T532" s="80">
        <v>65.39</v>
      </c>
      <c r="U532" s="19"/>
      <c r="V532" s="84">
        <v>6</v>
      </c>
      <c r="W532" s="84">
        <v>53800</v>
      </c>
      <c r="X532" s="84">
        <v>206992</v>
      </c>
      <c r="Y532" s="80">
        <v>9.09</v>
      </c>
      <c r="Z532" s="80">
        <v>2.09</v>
      </c>
    </row>
    <row r="533" spans="1:26" x14ac:dyDescent="0.25">
      <c r="A533" s="19" t="s">
        <v>1296</v>
      </c>
      <c r="B533" s="19" t="s">
        <v>108</v>
      </c>
      <c r="C533" s="85" t="s">
        <v>1297</v>
      </c>
      <c r="D533" s="84">
        <v>19</v>
      </c>
      <c r="E533" s="84">
        <v>880942</v>
      </c>
      <c r="F533" s="84">
        <v>2408263</v>
      </c>
      <c r="G533" s="80">
        <v>47.7</v>
      </c>
      <c r="H533" s="80">
        <v>28.7</v>
      </c>
      <c r="I533" s="19"/>
      <c r="J533" s="84">
        <v>22</v>
      </c>
      <c r="K533" s="84">
        <v>1133362</v>
      </c>
      <c r="L533" s="84">
        <v>3486128</v>
      </c>
      <c r="M533" s="80">
        <v>38.42</v>
      </c>
      <c r="N533" s="80">
        <v>27.42</v>
      </c>
      <c r="O533" s="19"/>
      <c r="P533" s="84">
        <v>89</v>
      </c>
      <c r="Q533" s="84">
        <v>3709013</v>
      </c>
      <c r="R533" s="84">
        <v>19189799</v>
      </c>
      <c r="S533" s="80">
        <v>169.38</v>
      </c>
      <c r="T533" s="80">
        <v>87.13</v>
      </c>
      <c r="U533" s="19"/>
      <c r="V533" s="84">
        <v>91</v>
      </c>
      <c r="W533" s="84">
        <v>3763524</v>
      </c>
      <c r="X533" s="84">
        <v>11899571</v>
      </c>
      <c r="Y533" s="80">
        <v>208.31</v>
      </c>
      <c r="Z533" s="80">
        <v>123.65</v>
      </c>
    </row>
    <row r="534" spans="1:26" x14ac:dyDescent="0.25">
      <c r="A534" s="19" t="s">
        <v>1298</v>
      </c>
      <c r="B534" s="19" t="s">
        <v>108</v>
      </c>
      <c r="C534" s="85" t="s">
        <v>1299</v>
      </c>
      <c r="D534" s="84">
        <v>72</v>
      </c>
      <c r="E534" s="84">
        <v>25737344</v>
      </c>
      <c r="F534" s="84">
        <v>125983261</v>
      </c>
      <c r="G534" s="80">
        <v>471.39</v>
      </c>
      <c r="H534" s="80">
        <v>404.49</v>
      </c>
      <c r="I534" s="19"/>
      <c r="J534" s="84">
        <v>67</v>
      </c>
      <c r="K534" s="84">
        <v>6219679</v>
      </c>
      <c r="L534" s="84">
        <v>19280575</v>
      </c>
      <c r="M534" s="80">
        <v>209.4</v>
      </c>
      <c r="N534" s="80">
        <v>153.5</v>
      </c>
      <c r="O534" s="19"/>
      <c r="P534" s="84">
        <v>330</v>
      </c>
      <c r="Q534" s="84">
        <v>29048543</v>
      </c>
      <c r="R534" s="84">
        <v>158525171</v>
      </c>
      <c r="S534" s="80">
        <v>1082.8399999999999</v>
      </c>
      <c r="T534" s="80">
        <v>797.48</v>
      </c>
      <c r="U534" s="19"/>
      <c r="V534" s="84">
        <v>215</v>
      </c>
      <c r="W534" s="84">
        <v>10269087</v>
      </c>
      <c r="X534" s="84">
        <v>61593412</v>
      </c>
      <c r="Y534" s="80">
        <v>459.47</v>
      </c>
      <c r="Z534" s="80">
        <v>262.33</v>
      </c>
    </row>
    <row r="535" spans="1:26" x14ac:dyDescent="0.25">
      <c r="A535" s="19" t="s">
        <v>1300</v>
      </c>
      <c r="B535" s="19" t="s">
        <v>108</v>
      </c>
      <c r="C535" s="85" t="s">
        <v>1301</v>
      </c>
      <c r="D535" s="84">
        <v>1</v>
      </c>
      <c r="E535" s="84"/>
      <c r="F535" s="84"/>
      <c r="G535" s="80"/>
      <c r="H535" s="80"/>
      <c r="I535" s="19"/>
      <c r="J535" s="84">
        <v>11</v>
      </c>
      <c r="K535" s="84">
        <v>1234098</v>
      </c>
      <c r="L535" s="84">
        <v>4300944</v>
      </c>
      <c r="M535" s="80">
        <v>28.62</v>
      </c>
      <c r="N535" s="80">
        <v>22.62</v>
      </c>
      <c r="O535" s="19"/>
      <c r="P535" s="84">
        <v>7</v>
      </c>
      <c r="Q535" s="84">
        <v>147601</v>
      </c>
      <c r="R535" s="84">
        <v>191161</v>
      </c>
      <c r="S535" s="80">
        <v>8.77</v>
      </c>
      <c r="T535" s="80">
        <v>2.77</v>
      </c>
      <c r="U535" s="19"/>
      <c r="V535" s="84">
        <v>5</v>
      </c>
      <c r="W535" s="84">
        <v>123646</v>
      </c>
      <c r="X535" s="84">
        <v>282768</v>
      </c>
      <c r="Y535" s="80">
        <v>12.91</v>
      </c>
      <c r="Z535" s="80">
        <v>9.91</v>
      </c>
    </row>
    <row r="536" spans="1:26" x14ac:dyDescent="0.25">
      <c r="A536" s="19" t="s">
        <v>1302</v>
      </c>
      <c r="B536" s="19" t="s">
        <v>108</v>
      </c>
      <c r="C536" s="85" t="s">
        <v>1303</v>
      </c>
      <c r="D536" s="84">
        <v>57</v>
      </c>
      <c r="E536" s="84">
        <v>10277730</v>
      </c>
      <c r="F536" s="84">
        <v>42955849</v>
      </c>
      <c r="G536" s="80">
        <v>249.84</v>
      </c>
      <c r="H536" s="80">
        <v>197.88</v>
      </c>
      <c r="I536" s="19"/>
      <c r="J536" s="84">
        <v>68</v>
      </c>
      <c r="K536" s="84">
        <v>4935447</v>
      </c>
      <c r="L536" s="84">
        <v>13567861</v>
      </c>
      <c r="M536" s="80">
        <v>184.91</v>
      </c>
      <c r="N536" s="80">
        <v>127.72</v>
      </c>
      <c r="O536" s="19"/>
      <c r="P536" s="84">
        <v>344</v>
      </c>
      <c r="Q536" s="84">
        <v>39018730</v>
      </c>
      <c r="R536" s="84">
        <v>209222095</v>
      </c>
      <c r="S536" s="80">
        <v>1123.6500000000001</v>
      </c>
      <c r="T536" s="80">
        <v>799.9</v>
      </c>
      <c r="U536" s="19"/>
      <c r="V536" s="84">
        <v>190</v>
      </c>
      <c r="W536" s="84">
        <v>6441106</v>
      </c>
      <c r="X536" s="84">
        <v>32194195</v>
      </c>
      <c r="Y536" s="80">
        <v>346.42</v>
      </c>
      <c r="Z536" s="80">
        <v>156.71</v>
      </c>
    </row>
    <row r="537" spans="1:26" x14ac:dyDescent="0.25">
      <c r="A537" s="19" t="s">
        <v>1304</v>
      </c>
      <c r="B537" s="19" t="s">
        <v>108</v>
      </c>
      <c r="C537" s="85" t="s">
        <v>1305</v>
      </c>
      <c r="D537" s="84">
        <v>18</v>
      </c>
      <c r="E537" s="84">
        <v>1053820</v>
      </c>
      <c r="F537" s="84">
        <v>1620760</v>
      </c>
      <c r="G537" s="80">
        <v>49.62</v>
      </c>
      <c r="H537" s="80">
        <v>31</v>
      </c>
      <c r="I537" s="19"/>
      <c r="J537" s="84">
        <v>28</v>
      </c>
      <c r="K537" s="84">
        <v>2053514</v>
      </c>
      <c r="L537" s="84">
        <v>4534940</v>
      </c>
      <c r="M537" s="80">
        <v>88.18</v>
      </c>
      <c r="N537" s="80">
        <v>54.7</v>
      </c>
      <c r="O537" s="19"/>
      <c r="P537" s="84">
        <v>62</v>
      </c>
      <c r="Q537" s="84">
        <v>2581324</v>
      </c>
      <c r="R537" s="84">
        <v>20014515</v>
      </c>
      <c r="S537" s="80">
        <v>109.65</v>
      </c>
      <c r="T537" s="80">
        <v>50.77</v>
      </c>
      <c r="U537" s="19"/>
      <c r="V537" s="84">
        <v>44</v>
      </c>
      <c r="W537" s="84">
        <v>454748</v>
      </c>
      <c r="X537" s="84">
        <v>11423065</v>
      </c>
      <c r="Y537" s="80">
        <v>60.2</v>
      </c>
      <c r="Z537" s="80">
        <v>15.2</v>
      </c>
    </row>
    <row r="538" spans="1:26" x14ac:dyDescent="0.25">
      <c r="A538" s="19" t="s">
        <v>1306</v>
      </c>
      <c r="B538" s="19" t="s">
        <v>108</v>
      </c>
      <c r="C538" s="85" t="s">
        <v>1307</v>
      </c>
      <c r="D538" s="84">
        <v>26</v>
      </c>
      <c r="E538" s="84">
        <v>5404366</v>
      </c>
      <c r="F538" s="84">
        <v>8390726</v>
      </c>
      <c r="G538" s="80">
        <v>60.55</v>
      </c>
      <c r="H538" s="80">
        <v>37.549999999999997</v>
      </c>
      <c r="I538" s="19"/>
      <c r="J538" s="84">
        <v>32</v>
      </c>
      <c r="K538" s="84">
        <v>1585864</v>
      </c>
      <c r="L538" s="84">
        <v>3324016</v>
      </c>
      <c r="M538" s="80">
        <v>78.86</v>
      </c>
      <c r="N538" s="80">
        <v>44.41</v>
      </c>
      <c r="O538" s="19"/>
      <c r="P538" s="84">
        <v>261</v>
      </c>
      <c r="Q538" s="84">
        <v>22963453</v>
      </c>
      <c r="R538" s="84">
        <v>58779493</v>
      </c>
      <c r="S538" s="80">
        <v>678.93</v>
      </c>
      <c r="T538" s="80">
        <v>402.5</v>
      </c>
      <c r="U538" s="19"/>
      <c r="V538" s="84">
        <v>244</v>
      </c>
      <c r="W538" s="84">
        <v>6794843</v>
      </c>
      <c r="X538" s="84">
        <v>21145729</v>
      </c>
      <c r="Y538" s="80">
        <v>430.84</v>
      </c>
      <c r="Z538" s="80">
        <v>157.82</v>
      </c>
    </row>
    <row r="539" spans="1:26" x14ac:dyDescent="0.25">
      <c r="A539" s="19" t="s">
        <v>1308</v>
      </c>
      <c r="B539" s="19" t="s">
        <v>108</v>
      </c>
      <c r="C539" s="85" t="s">
        <v>1309</v>
      </c>
      <c r="D539" s="84">
        <v>151</v>
      </c>
      <c r="E539" s="84">
        <v>71695870</v>
      </c>
      <c r="F539" s="84">
        <v>365446155</v>
      </c>
      <c r="G539" s="80">
        <v>1426.25</v>
      </c>
      <c r="H539" s="80">
        <v>1310.57</v>
      </c>
      <c r="I539" s="19"/>
      <c r="J539" s="84">
        <v>244</v>
      </c>
      <c r="K539" s="84">
        <v>26390518</v>
      </c>
      <c r="L539" s="84">
        <v>101535793</v>
      </c>
      <c r="M539" s="80">
        <v>868.62</v>
      </c>
      <c r="N539" s="80">
        <v>686.81</v>
      </c>
      <c r="O539" s="19"/>
      <c r="P539" s="84">
        <v>754</v>
      </c>
      <c r="Q539" s="84">
        <v>77201629</v>
      </c>
      <c r="R539" s="84">
        <v>329534955</v>
      </c>
      <c r="S539" s="80">
        <v>2484.69</v>
      </c>
      <c r="T539" s="80">
        <v>1818.46</v>
      </c>
      <c r="U539" s="19"/>
      <c r="V539" s="84">
        <v>583</v>
      </c>
      <c r="W539" s="84">
        <v>17500014</v>
      </c>
      <c r="X539" s="84">
        <v>83941392</v>
      </c>
      <c r="Y539" s="80">
        <v>979.13</v>
      </c>
      <c r="Z539" s="80">
        <v>399.18</v>
      </c>
    </row>
    <row r="540" spans="1:26" x14ac:dyDescent="0.25">
      <c r="A540" s="19" t="s">
        <v>1310</v>
      </c>
      <c r="B540" s="19" t="s">
        <v>108</v>
      </c>
      <c r="C540" s="85" t="s">
        <v>1311</v>
      </c>
      <c r="D540" s="84">
        <v>43</v>
      </c>
      <c r="E540" s="84">
        <v>7731791</v>
      </c>
      <c r="F540" s="84">
        <v>50544161</v>
      </c>
      <c r="G540" s="80">
        <v>237.65</v>
      </c>
      <c r="H540" s="80">
        <v>200.77</v>
      </c>
      <c r="I540" s="19"/>
      <c r="J540" s="84">
        <v>42</v>
      </c>
      <c r="K540" s="84">
        <v>2076923</v>
      </c>
      <c r="L540" s="84">
        <v>4585817</v>
      </c>
      <c r="M540" s="80">
        <v>109.15</v>
      </c>
      <c r="N540" s="80">
        <v>68.150000000000006</v>
      </c>
      <c r="O540" s="19"/>
      <c r="P540" s="84">
        <v>177</v>
      </c>
      <c r="Q540" s="84">
        <v>13138976</v>
      </c>
      <c r="R540" s="84">
        <v>71082395</v>
      </c>
      <c r="S540" s="80">
        <v>449.67</v>
      </c>
      <c r="T540" s="80">
        <v>280</v>
      </c>
      <c r="U540" s="19"/>
      <c r="V540" s="84">
        <v>108</v>
      </c>
      <c r="W540" s="84">
        <v>2944101</v>
      </c>
      <c r="X540" s="84">
        <v>11196381</v>
      </c>
      <c r="Y540" s="80">
        <v>179.38</v>
      </c>
      <c r="Z540" s="80">
        <v>69.52</v>
      </c>
    </row>
    <row r="541" spans="1:26" x14ac:dyDescent="0.25">
      <c r="A541" s="19" t="s">
        <v>1312</v>
      </c>
      <c r="B541" s="19" t="s">
        <v>108</v>
      </c>
      <c r="C541" s="85" t="s">
        <v>1313</v>
      </c>
      <c r="D541" s="84">
        <v>229</v>
      </c>
      <c r="E541" s="84">
        <v>74180365</v>
      </c>
      <c r="F541" s="84">
        <v>249517501</v>
      </c>
      <c r="G541" s="80">
        <v>1594.49</v>
      </c>
      <c r="H541" s="80">
        <v>1417.49</v>
      </c>
      <c r="I541" s="19"/>
      <c r="J541" s="84">
        <v>331</v>
      </c>
      <c r="K541" s="84">
        <v>49721507</v>
      </c>
      <c r="L541" s="84">
        <v>164897199</v>
      </c>
      <c r="M541" s="80">
        <v>1528.64</v>
      </c>
      <c r="N541" s="80">
        <v>1269.1600000000001</v>
      </c>
      <c r="O541" s="19"/>
      <c r="P541" s="84">
        <v>1367</v>
      </c>
      <c r="Q541" s="84">
        <v>94776834</v>
      </c>
      <c r="R541" s="84">
        <v>415808911</v>
      </c>
      <c r="S541" s="80">
        <v>3835.7</v>
      </c>
      <c r="T541" s="80">
        <v>2601.27</v>
      </c>
      <c r="U541" s="19"/>
      <c r="V541" s="84">
        <v>1096</v>
      </c>
      <c r="W541" s="84">
        <v>37882001</v>
      </c>
      <c r="X541" s="84">
        <v>201547309</v>
      </c>
      <c r="Y541" s="80">
        <v>2049.38</v>
      </c>
      <c r="Z541" s="80">
        <v>1000.78</v>
      </c>
    </row>
    <row r="542" spans="1:26" x14ac:dyDescent="0.25">
      <c r="A542" s="19" t="s">
        <v>1314</v>
      </c>
      <c r="B542" s="19" t="s">
        <v>108</v>
      </c>
      <c r="C542" s="85" t="s">
        <v>1315</v>
      </c>
      <c r="D542" s="84">
        <v>4</v>
      </c>
      <c r="E542" s="84">
        <v>87572</v>
      </c>
      <c r="F542" s="84">
        <v>418417</v>
      </c>
      <c r="G542" s="80">
        <v>5.5</v>
      </c>
      <c r="H542" s="80">
        <v>1.5</v>
      </c>
      <c r="I542" s="19"/>
      <c r="J542" s="84">
        <v>15</v>
      </c>
      <c r="K542" s="84">
        <v>845789</v>
      </c>
      <c r="L542" s="84">
        <v>1533381</v>
      </c>
      <c r="M542" s="80">
        <v>37.61</v>
      </c>
      <c r="N542" s="80">
        <v>18.09</v>
      </c>
      <c r="O542" s="19"/>
      <c r="P542" s="84">
        <v>39</v>
      </c>
      <c r="Q542" s="84">
        <v>1500823</v>
      </c>
      <c r="R542" s="84">
        <v>3433974</v>
      </c>
      <c r="S542" s="80">
        <v>63.72</v>
      </c>
      <c r="T542" s="80">
        <v>27.63</v>
      </c>
      <c r="U542" s="19"/>
      <c r="V542" s="84">
        <v>39</v>
      </c>
      <c r="W542" s="84">
        <v>1103097</v>
      </c>
      <c r="X542" s="84">
        <v>2722701</v>
      </c>
      <c r="Y542" s="80">
        <v>66.64</v>
      </c>
      <c r="Z542" s="80">
        <v>24.13</v>
      </c>
    </row>
    <row r="543" spans="1:26" x14ac:dyDescent="0.25">
      <c r="A543" s="19" t="s">
        <v>1316</v>
      </c>
      <c r="B543" s="19" t="s">
        <v>108</v>
      </c>
      <c r="C543" s="85" t="s">
        <v>1317</v>
      </c>
      <c r="D543" s="84">
        <v>2</v>
      </c>
      <c r="E543" s="84"/>
      <c r="F543" s="84"/>
      <c r="G543" s="80"/>
      <c r="H543" s="80"/>
      <c r="I543" s="19"/>
      <c r="J543" s="84">
        <v>4</v>
      </c>
      <c r="K543" s="84">
        <v>95388</v>
      </c>
      <c r="L543" s="84">
        <v>139180</v>
      </c>
      <c r="M543" s="80">
        <v>11.87</v>
      </c>
      <c r="N543" s="80">
        <v>6.2</v>
      </c>
      <c r="O543" s="19"/>
      <c r="P543" s="84">
        <v>5</v>
      </c>
      <c r="Q543" s="84">
        <v>60991</v>
      </c>
      <c r="R543" s="84">
        <v>100127</v>
      </c>
      <c r="S543" s="80">
        <v>4.5</v>
      </c>
      <c r="T543" s="80">
        <v>0.5</v>
      </c>
      <c r="U543" s="19"/>
      <c r="V543" s="84">
        <v>6</v>
      </c>
      <c r="W543" s="84">
        <v>177697</v>
      </c>
      <c r="X543" s="84">
        <v>278591</v>
      </c>
      <c r="Y543" s="80">
        <v>5.23</v>
      </c>
      <c r="Z543" s="80">
        <v>0.5</v>
      </c>
    </row>
    <row r="544" spans="1:26" x14ac:dyDescent="0.25">
      <c r="A544" s="19" t="s">
        <v>1318</v>
      </c>
      <c r="B544" s="19" t="s">
        <v>108</v>
      </c>
      <c r="C544" s="85" t="s">
        <v>1319</v>
      </c>
      <c r="D544" s="84">
        <v>37</v>
      </c>
      <c r="E544" s="84">
        <v>2747076</v>
      </c>
      <c r="F544" s="84">
        <v>13457487</v>
      </c>
      <c r="G544" s="80">
        <v>95</v>
      </c>
      <c r="H544" s="80">
        <v>64</v>
      </c>
      <c r="I544" s="19"/>
      <c r="J544" s="84">
        <v>27</v>
      </c>
      <c r="K544" s="84">
        <v>998333</v>
      </c>
      <c r="L544" s="84">
        <v>3130717</v>
      </c>
      <c r="M544" s="80">
        <v>46.26</v>
      </c>
      <c r="N544" s="80">
        <v>18.78</v>
      </c>
      <c r="O544" s="19"/>
      <c r="P544" s="84">
        <v>102</v>
      </c>
      <c r="Q544" s="84">
        <v>5424536</v>
      </c>
      <c r="R544" s="84">
        <v>21280965</v>
      </c>
      <c r="S544" s="80">
        <v>201.45</v>
      </c>
      <c r="T544" s="80">
        <v>104.3</v>
      </c>
      <c r="U544" s="19"/>
      <c r="V544" s="84">
        <v>64</v>
      </c>
      <c r="W544" s="84">
        <v>521512</v>
      </c>
      <c r="X544" s="84">
        <v>3452762</v>
      </c>
      <c r="Y544" s="80">
        <v>88.17</v>
      </c>
      <c r="Z544" s="80">
        <v>30.4</v>
      </c>
    </row>
    <row r="545" spans="1:26" x14ac:dyDescent="0.25">
      <c r="A545" s="19" t="s">
        <v>1320</v>
      </c>
      <c r="B545" s="19" t="s">
        <v>108</v>
      </c>
      <c r="C545" s="85" t="s">
        <v>1321</v>
      </c>
      <c r="D545" s="84">
        <v>7</v>
      </c>
      <c r="E545" s="84">
        <v>213378</v>
      </c>
      <c r="F545" s="84">
        <v>769572</v>
      </c>
      <c r="G545" s="80">
        <v>16.420000000000002</v>
      </c>
      <c r="H545" s="80">
        <v>8.11</v>
      </c>
      <c r="I545" s="19"/>
      <c r="J545" s="84">
        <v>9</v>
      </c>
      <c r="K545" s="84">
        <v>441099</v>
      </c>
      <c r="L545" s="84">
        <v>872590</v>
      </c>
      <c r="M545" s="80">
        <v>19.670000000000002</v>
      </c>
      <c r="N545" s="80">
        <v>8.67</v>
      </c>
      <c r="O545" s="19"/>
      <c r="P545" s="84">
        <v>33</v>
      </c>
      <c r="Q545" s="84">
        <v>3133480</v>
      </c>
      <c r="R545" s="84">
        <v>6755031</v>
      </c>
      <c r="S545" s="80">
        <v>93.57</v>
      </c>
      <c r="T545" s="80">
        <v>63.57</v>
      </c>
      <c r="U545" s="19"/>
      <c r="V545" s="84">
        <v>16</v>
      </c>
      <c r="W545" s="84">
        <v>421659</v>
      </c>
      <c r="X545" s="84">
        <v>958769</v>
      </c>
      <c r="Y545" s="80">
        <v>23.11</v>
      </c>
      <c r="Z545" s="80">
        <v>7.99</v>
      </c>
    </row>
    <row r="546" spans="1:26" x14ac:dyDescent="0.25">
      <c r="A546" s="19" t="s">
        <v>1322</v>
      </c>
      <c r="B546" s="19" t="s">
        <v>108</v>
      </c>
      <c r="C546" s="85" t="s">
        <v>1323</v>
      </c>
      <c r="D546" s="84">
        <v>33</v>
      </c>
      <c r="E546" s="84">
        <v>2089207</v>
      </c>
      <c r="F546" s="84">
        <v>11854123</v>
      </c>
      <c r="G546" s="80">
        <v>83.26</v>
      </c>
      <c r="H546" s="80">
        <v>49.34</v>
      </c>
      <c r="I546" s="19"/>
      <c r="J546" s="84">
        <v>52</v>
      </c>
      <c r="K546" s="84">
        <v>3757337</v>
      </c>
      <c r="L546" s="84">
        <v>11714921</v>
      </c>
      <c r="M546" s="80">
        <v>118.5</v>
      </c>
      <c r="N546" s="80">
        <v>66.08</v>
      </c>
      <c r="O546" s="19"/>
      <c r="P546" s="84">
        <v>192</v>
      </c>
      <c r="Q546" s="84">
        <v>10240151</v>
      </c>
      <c r="R546" s="84">
        <v>64564474</v>
      </c>
      <c r="S546" s="80">
        <v>370.89</v>
      </c>
      <c r="T546" s="80">
        <v>187.97</v>
      </c>
      <c r="U546" s="19"/>
      <c r="V546" s="84">
        <v>118</v>
      </c>
      <c r="W546" s="84">
        <v>1403487</v>
      </c>
      <c r="X546" s="84">
        <v>5941864</v>
      </c>
      <c r="Y546" s="80">
        <v>190.63</v>
      </c>
      <c r="Z546" s="80">
        <v>69.209999999999994</v>
      </c>
    </row>
    <row r="547" spans="1:26" x14ac:dyDescent="0.25">
      <c r="A547" s="19" t="s">
        <v>1324</v>
      </c>
      <c r="B547" s="19" t="s">
        <v>108</v>
      </c>
      <c r="C547" s="85" t="s">
        <v>1325</v>
      </c>
      <c r="D547" s="84">
        <v>15</v>
      </c>
      <c r="E547" s="84">
        <v>1155437</v>
      </c>
      <c r="F547" s="84">
        <v>5240709</v>
      </c>
      <c r="G547" s="80">
        <v>41.29</v>
      </c>
      <c r="H547" s="80">
        <v>24.29</v>
      </c>
      <c r="I547" s="19"/>
      <c r="J547" s="84">
        <v>27</v>
      </c>
      <c r="K547" s="84">
        <v>2366469</v>
      </c>
      <c r="L547" s="84">
        <v>6592753</v>
      </c>
      <c r="M547" s="80">
        <v>100.27</v>
      </c>
      <c r="N547" s="80">
        <v>72.510000000000005</v>
      </c>
      <c r="O547" s="19"/>
      <c r="P547" s="84">
        <v>94</v>
      </c>
      <c r="Q547" s="84">
        <v>5521976</v>
      </c>
      <c r="R547" s="84">
        <v>19009895</v>
      </c>
      <c r="S547" s="80">
        <v>199.22</v>
      </c>
      <c r="T547" s="80">
        <v>103.96</v>
      </c>
      <c r="U547" s="19"/>
      <c r="V547" s="84">
        <v>57</v>
      </c>
      <c r="W547" s="84">
        <v>1299485</v>
      </c>
      <c r="X547" s="84">
        <v>4296182</v>
      </c>
      <c r="Y547" s="80">
        <v>116.87</v>
      </c>
      <c r="Z547" s="80">
        <v>54.88</v>
      </c>
    </row>
    <row r="548" spans="1:26" x14ac:dyDescent="0.25">
      <c r="A548" s="19" t="s">
        <v>1326</v>
      </c>
      <c r="B548" s="19" t="s">
        <v>108</v>
      </c>
      <c r="C548" s="85" t="s">
        <v>1327</v>
      </c>
      <c r="D548" s="84">
        <v>6</v>
      </c>
      <c r="E548" s="84">
        <v>441808</v>
      </c>
      <c r="F548" s="84">
        <v>968073</v>
      </c>
      <c r="G548" s="80">
        <v>22.6</v>
      </c>
      <c r="H548" s="80">
        <v>16.600000000000001</v>
      </c>
      <c r="I548" s="19"/>
      <c r="J548" s="84">
        <v>7</v>
      </c>
      <c r="K548" s="84">
        <v>143614</v>
      </c>
      <c r="L548" s="84">
        <v>565570</v>
      </c>
      <c r="M548" s="80">
        <v>10.59</v>
      </c>
      <c r="N548" s="80">
        <v>3.59</v>
      </c>
      <c r="O548" s="19"/>
      <c r="P548" s="84">
        <v>21</v>
      </c>
      <c r="Q548" s="84">
        <v>216956</v>
      </c>
      <c r="R548" s="84">
        <v>1613700</v>
      </c>
      <c r="S548" s="80">
        <v>26.31</v>
      </c>
      <c r="T548" s="80">
        <v>3.31</v>
      </c>
      <c r="U548" s="19"/>
      <c r="V548" s="84">
        <v>10</v>
      </c>
      <c r="W548" s="84">
        <v>125995</v>
      </c>
      <c r="X548" s="84">
        <v>360837</v>
      </c>
      <c r="Y548" s="80">
        <v>15.36</v>
      </c>
      <c r="Z548" s="80">
        <v>4.5599999999999996</v>
      </c>
    </row>
    <row r="549" spans="1:26" x14ac:dyDescent="0.25">
      <c r="A549" s="19" t="s">
        <v>1328</v>
      </c>
      <c r="B549" s="19" t="s">
        <v>108</v>
      </c>
      <c r="C549" s="85" t="s">
        <v>1329</v>
      </c>
      <c r="D549" s="84">
        <v>4</v>
      </c>
      <c r="E549" s="84">
        <v>80213</v>
      </c>
      <c r="F549" s="84">
        <v>146768</v>
      </c>
      <c r="G549" s="80">
        <v>6</v>
      </c>
      <c r="H549" s="80">
        <v>2</v>
      </c>
      <c r="I549" s="19"/>
      <c r="J549" s="84">
        <v>7</v>
      </c>
      <c r="K549" s="84">
        <v>492924</v>
      </c>
      <c r="L549" s="84">
        <v>1141187</v>
      </c>
      <c r="M549" s="80">
        <v>18.440000000000001</v>
      </c>
      <c r="N549" s="80">
        <v>11.44</v>
      </c>
      <c r="O549" s="19"/>
      <c r="P549" s="84">
        <v>34</v>
      </c>
      <c r="Q549" s="84">
        <v>1307601</v>
      </c>
      <c r="R549" s="84">
        <v>3789570</v>
      </c>
      <c r="S549" s="80">
        <v>53.89</v>
      </c>
      <c r="T549" s="80">
        <v>23.2</v>
      </c>
      <c r="U549" s="19"/>
      <c r="V549" s="84">
        <v>10</v>
      </c>
      <c r="W549" s="84">
        <v>223552</v>
      </c>
      <c r="X549" s="84">
        <v>446494</v>
      </c>
      <c r="Y549" s="80">
        <v>15.64</v>
      </c>
      <c r="Z549" s="80">
        <v>6.64</v>
      </c>
    </row>
    <row r="550" spans="1:26" x14ac:dyDescent="0.25">
      <c r="A550" s="19" t="s">
        <v>1330</v>
      </c>
      <c r="B550" s="19" t="s">
        <v>108</v>
      </c>
      <c r="C550" s="85" t="s">
        <v>1331</v>
      </c>
      <c r="D550" s="84">
        <v>53</v>
      </c>
      <c r="E550" s="84">
        <v>6735297</v>
      </c>
      <c r="F550" s="84">
        <v>25659510</v>
      </c>
      <c r="G550" s="80">
        <v>251.73</v>
      </c>
      <c r="H550" s="80">
        <v>194.77</v>
      </c>
      <c r="I550" s="19"/>
      <c r="J550" s="84">
        <v>83</v>
      </c>
      <c r="K550" s="84">
        <v>2422191</v>
      </c>
      <c r="L550" s="84">
        <v>7045504</v>
      </c>
      <c r="M550" s="80">
        <v>157.02000000000001</v>
      </c>
      <c r="N550" s="80">
        <v>51.48</v>
      </c>
      <c r="O550" s="19"/>
      <c r="P550" s="84">
        <v>249</v>
      </c>
      <c r="Q550" s="84">
        <v>17217944</v>
      </c>
      <c r="R550" s="84">
        <v>94456931</v>
      </c>
      <c r="S550" s="80">
        <v>688.29</v>
      </c>
      <c r="T550" s="80">
        <v>435.33</v>
      </c>
      <c r="U550" s="19"/>
      <c r="V550" s="84">
        <v>169</v>
      </c>
      <c r="W550" s="84">
        <v>8348335</v>
      </c>
      <c r="X550" s="84">
        <v>86314116</v>
      </c>
      <c r="Y550" s="80">
        <v>354.19</v>
      </c>
      <c r="Z550" s="80">
        <v>169.05</v>
      </c>
    </row>
    <row r="551" spans="1:26" x14ac:dyDescent="0.25">
      <c r="A551" s="19" t="s">
        <v>1332</v>
      </c>
      <c r="B551" s="19" t="s">
        <v>108</v>
      </c>
      <c r="C551" s="85" t="s">
        <v>1333</v>
      </c>
      <c r="D551" s="84">
        <v>19</v>
      </c>
      <c r="E551" s="84">
        <v>2066349</v>
      </c>
      <c r="F551" s="84">
        <v>5499272</v>
      </c>
      <c r="G551" s="80">
        <v>59.76</v>
      </c>
      <c r="H551" s="80">
        <v>39.76</v>
      </c>
      <c r="I551" s="19"/>
      <c r="J551" s="84">
        <v>11</v>
      </c>
      <c r="K551" s="84">
        <v>1048061</v>
      </c>
      <c r="L551" s="84">
        <v>3285841</v>
      </c>
      <c r="M551" s="80">
        <v>28.98</v>
      </c>
      <c r="N551" s="80">
        <v>22.31</v>
      </c>
      <c r="O551" s="19"/>
      <c r="P551" s="84">
        <v>71</v>
      </c>
      <c r="Q551" s="84">
        <v>2282685</v>
      </c>
      <c r="R551" s="84">
        <v>8239802</v>
      </c>
      <c r="S551" s="80">
        <v>111.15</v>
      </c>
      <c r="T551" s="80">
        <v>37.19</v>
      </c>
      <c r="U551" s="19"/>
      <c r="V551" s="84">
        <v>48</v>
      </c>
      <c r="W551" s="84">
        <v>1580187</v>
      </c>
      <c r="X551" s="84">
        <v>5078270</v>
      </c>
      <c r="Y551" s="80">
        <v>89.79</v>
      </c>
      <c r="Z551" s="80">
        <v>36.49</v>
      </c>
    </row>
    <row r="552" spans="1:26" x14ac:dyDescent="0.25">
      <c r="A552" s="19" t="s">
        <v>1334</v>
      </c>
      <c r="B552" s="19" t="s">
        <v>108</v>
      </c>
      <c r="C552" s="85" t="s">
        <v>1335</v>
      </c>
      <c r="D552" s="84">
        <v>5</v>
      </c>
      <c r="E552" s="84">
        <v>112207</v>
      </c>
      <c r="F552" s="84">
        <v>261398</v>
      </c>
      <c r="G552" s="80">
        <v>6.69</v>
      </c>
      <c r="H552" s="80">
        <v>3.69</v>
      </c>
      <c r="I552" s="19"/>
      <c r="J552" s="84">
        <v>17</v>
      </c>
      <c r="K552" s="84">
        <v>489934</v>
      </c>
      <c r="L552" s="84">
        <v>961149</v>
      </c>
      <c r="M552" s="80">
        <v>27.93</v>
      </c>
      <c r="N552" s="80">
        <v>11.93</v>
      </c>
      <c r="O552" s="19"/>
      <c r="P552" s="84">
        <v>20</v>
      </c>
      <c r="Q552" s="84">
        <v>493962</v>
      </c>
      <c r="R552" s="84">
        <v>2504623</v>
      </c>
      <c r="S552" s="80">
        <v>28.53</v>
      </c>
      <c r="T552" s="80">
        <v>8.65</v>
      </c>
      <c r="U552" s="19"/>
      <c r="V552" s="84">
        <v>21</v>
      </c>
      <c r="W552" s="84">
        <v>308590</v>
      </c>
      <c r="X552" s="84">
        <v>775792</v>
      </c>
      <c r="Y552" s="80">
        <v>26.73</v>
      </c>
      <c r="Z552" s="80">
        <v>7.73</v>
      </c>
    </row>
    <row r="553" spans="1:26" x14ac:dyDescent="0.25">
      <c r="A553" s="19" t="s">
        <v>1336</v>
      </c>
      <c r="B553" s="19" t="s">
        <v>108</v>
      </c>
      <c r="C553" s="85" t="s">
        <v>1337</v>
      </c>
      <c r="D553" s="84">
        <v>12</v>
      </c>
      <c r="E553" s="84">
        <v>906697</v>
      </c>
      <c r="F553" s="84">
        <v>1595894</v>
      </c>
      <c r="G553" s="80">
        <v>11.55</v>
      </c>
      <c r="H553" s="80">
        <v>3.55</v>
      </c>
      <c r="I553" s="19"/>
      <c r="J553" s="84">
        <v>27</v>
      </c>
      <c r="K553" s="84">
        <v>659453</v>
      </c>
      <c r="L553" s="84">
        <v>1450768</v>
      </c>
      <c r="M553" s="80">
        <v>41.9</v>
      </c>
      <c r="N553" s="80">
        <v>9.32</v>
      </c>
      <c r="O553" s="19"/>
      <c r="P553" s="84">
        <v>61</v>
      </c>
      <c r="Q553" s="84">
        <v>1889375</v>
      </c>
      <c r="R553" s="84">
        <v>4913344</v>
      </c>
      <c r="S553" s="80">
        <v>96.8</v>
      </c>
      <c r="T553" s="80">
        <v>34.799999999999997</v>
      </c>
      <c r="U553" s="19"/>
      <c r="V553" s="84">
        <v>29</v>
      </c>
      <c r="W553" s="84">
        <v>473991</v>
      </c>
      <c r="X553" s="84">
        <v>1534495</v>
      </c>
      <c r="Y553" s="80">
        <v>47.28</v>
      </c>
      <c r="Z553" s="80">
        <v>17.010000000000002</v>
      </c>
    </row>
    <row r="554" spans="1:26" x14ac:dyDescent="0.25">
      <c r="A554" s="19" t="s">
        <v>1338</v>
      </c>
      <c r="B554" s="19" t="s">
        <v>108</v>
      </c>
      <c r="C554" s="85" t="s">
        <v>1339</v>
      </c>
      <c r="D554" s="84">
        <v>1</v>
      </c>
      <c r="E554" s="84"/>
      <c r="F554" s="84"/>
      <c r="G554" s="80"/>
      <c r="H554" s="80"/>
      <c r="I554" s="19"/>
      <c r="J554" s="84">
        <v>9</v>
      </c>
      <c r="K554" s="84">
        <v>243955</v>
      </c>
      <c r="L554" s="84">
        <v>692416</v>
      </c>
      <c r="M554" s="80">
        <v>13.52</v>
      </c>
      <c r="N554" s="80">
        <v>2.52</v>
      </c>
      <c r="O554" s="19"/>
      <c r="P554" s="84">
        <v>13</v>
      </c>
      <c r="Q554" s="84">
        <v>253506</v>
      </c>
      <c r="R554" s="84">
        <v>732134</v>
      </c>
      <c r="S554" s="80">
        <v>19.28</v>
      </c>
      <c r="T554" s="80">
        <v>5.28</v>
      </c>
      <c r="U554" s="19"/>
      <c r="V554" s="84">
        <v>7</v>
      </c>
      <c r="W554" s="84">
        <v>71462</v>
      </c>
      <c r="X554" s="84">
        <v>206486</v>
      </c>
      <c r="Y554" s="80">
        <v>7.45</v>
      </c>
      <c r="Z554" s="80">
        <v>0.89</v>
      </c>
    </row>
    <row r="555" spans="1:26" x14ac:dyDescent="0.25">
      <c r="A555" s="19" t="s">
        <v>1340</v>
      </c>
      <c r="B555" s="19" t="s">
        <v>108</v>
      </c>
      <c r="C555" s="85" t="s">
        <v>1341</v>
      </c>
      <c r="D555" s="84">
        <v>29</v>
      </c>
      <c r="E555" s="84">
        <v>4960339</v>
      </c>
      <c r="F555" s="84">
        <v>12676559</v>
      </c>
      <c r="G555" s="80">
        <v>121.57</v>
      </c>
      <c r="H555" s="80">
        <v>81.569999999999993</v>
      </c>
      <c r="I555" s="19"/>
      <c r="J555" s="84">
        <v>48</v>
      </c>
      <c r="K555" s="84">
        <v>2105795</v>
      </c>
      <c r="L555" s="84">
        <v>3817369</v>
      </c>
      <c r="M555" s="80">
        <v>103.72</v>
      </c>
      <c r="N555" s="80">
        <v>52.17</v>
      </c>
      <c r="O555" s="19"/>
      <c r="P555" s="84">
        <v>105</v>
      </c>
      <c r="Q555" s="84">
        <v>7997070</v>
      </c>
      <c r="R555" s="84">
        <v>17550834</v>
      </c>
      <c r="S555" s="80">
        <v>391.27</v>
      </c>
      <c r="T555" s="80">
        <v>297.39</v>
      </c>
      <c r="U555" s="19"/>
      <c r="V555" s="84">
        <v>67</v>
      </c>
      <c r="W555" s="84">
        <v>3003029</v>
      </c>
      <c r="X555" s="84">
        <v>7400310</v>
      </c>
      <c r="Y555" s="80">
        <v>145.91</v>
      </c>
      <c r="Z555" s="80">
        <v>68.52</v>
      </c>
    </row>
    <row r="556" spans="1:26" x14ac:dyDescent="0.25">
      <c r="A556" s="19" t="s">
        <v>1342</v>
      </c>
      <c r="B556" s="19" t="s">
        <v>108</v>
      </c>
      <c r="C556" s="85" t="s">
        <v>1343</v>
      </c>
      <c r="D556" s="84">
        <v>8</v>
      </c>
      <c r="E556" s="84">
        <v>230314</v>
      </c>
      <c r="F556" s="84">
        <v>629043</v>
      </c>
      <c r="G556" s="80">
        <v>12.33</v>
      </c>
      <c r="H556" s="80">
        <v>5.33</v>
      </c>
      <c r="I556" s="19"/>
      <c r="J556" s="84">
        <v>20</v>
      </c>
      <c r="K556" s="84">
        <v>887776</v>
      </c>
      <c r="L556" s="84">
        <v>2228754</v>
      </c>
      <c r="M556" s="80">
        <v>45.31</v>
      </c>
      <c r="N556" s="80">
        <v>22.35</v>
      </c>
      <c r="O556" s="19"/>
      <c r="P556" s="84">
        <v>35</v>
      </c>
      <c r="Q556" s="84">
        <v>751204</v>
      </c>
      <c r="R556" s="84">
        <v>2593407</v>
      </c>
      <c r="S556" s="80">
        <v>45.87</v>
      </c>
      <c r="T556" s="80">
        <v>7.73</v>
      </c>
      <c r="U556" s="19"/>
      <c r="V556" s="84">
        <v>36</v>
      </c>
      <c r="W556" s="84">
        <v>736230</v>
      </c>
      <c r="X556" s="84">
        <v>4156430</v>
      </c>
      <c r="Y556" s="80">
        <v>55.94</v>
      </c>
      <c r="Z556" s="80">
        <v>19.079999999999998</v>
      </c>
    </row>
    <row r="557" spans="1:26" x14ac:dyDescent="0.25">
      <c r="A557" s="19" t="s">
        <v>1344</v>
      </c>
      <c r="B557" s="19" t="s">
        <v>108</v>
      </c>
      <c r="C557" s="85" t="s">
        <v>1345</v>
      </c>
      <c r="D557" s="84">
        <v>1</v>
      </c>
      <c r="E557" s="84"/>
      <c r="F557" s="84"/>
      <c r="G557" s="80"/>
      <c r="H557" s="80"/>
      <c r="I557" s="19"/>
      <c r="J557" s="84">
        <v>1</v>
      </c>
      <c r="K557" s="84"/>
      <c r="L557" s="84"/>
      <c r="M557" s="80"/>
      <c r="N557" s="80"/>
      <c r="O557" s="19"/>
      <c r="P557" s="84">
        <v>12</v>
      </c>
      <c r="Q557" s="84">
        <v>390332</v>
      </c>
      <c r="R557" s="84">
        <v>691542</v>
      </c>
      <c r="S557" s="80">
        <v>14.8</v>
      </c>
      <c r="T557" s="80">
        <v>4.8</v>
      </c>
      <c r="U557" s="19"/>
      <c r="V557" s="84">
        <v>5</v>
      </c>
      <c r="W557" s="84">
        <v>30073</v>
      </c>
      <c r="X557" s="84">
        <v>85336</v>
      </c>
      <c r="Y557" s="80">
        <v>5.78</v>
      </c>
      <c r="Z557" s="80">
        <v>0.78</v>
      </c>
    </row>
    <row r="558" spans="1:26" x14ac:dyDescent="0.25">
      <c r="A558" s="19" t="s">
        <v>1346</v>
      </c>
      <c r="B558" s="19" t="s">
        <v>108</v>
      </c>
      <c r="C558" s="85" t="s">
        <v>1347</v>
      </c>
      <c r="D558" s="84">
        <v>57</v>
      </c>
      <c r="E558" s="84">
        <v>12722150</v>
      </c>
      <c r="F558" s="84">
        <v>43412589</v>
      </c>
      <c r="G558" s="80">
        <v>385</v>
      </c>
      <c r="H558" s="80">
        <v>337.08</v>
      </c>
      <c r="I558" s="19"/>
      <c r="J558" s="84">
        <v>89</v>
      </c>
      <c r="K558" s="84">
        <v>6995283</v>
      </c>
      <c r="L558" s="84">
        <v>14306290</v>
      </c>
      <c r="M558" s="80">
        <v>171.04</v>
      </c>
      <c r="N558" s="80">
        <v>90.55</v>
      </c>
      <c r="O558" s="19"/>
      <c r="P558" s="84">
        <v>450</v>
      </c>
      <c r="Q558" s="84">
        <v>35790972</v>
      </c>
      <c r="R558" s="84">
        <v>102529466</v>
      </c>
      <c r="S558" s="80">
        <v>1208.07</v>
      </c>
      <c r="T558" s="80">
        <v>773.07</v>
      </c>
      <c r="U558" s="19"/>
      <c r="V558" s="84">
        <v>334</v>
      </c>
      <c r="W558" s="84">
        <v>11789775</v>
      </c>
      <c r="X558" s="84">
        <v>49727064</v>
      </c>
      <c r="Y558" s="80">
        <v>749.91</v>
      </c>
      <c r="Z558" s="80">
        <v>413.46</v>
      </c>
    </row>
    <row r="559" spans="1:26" x14ac:dyDescent="0.25">
      <c r="A559" s="19" t="s">
        <v>1348</v>
      </c>
      <c r="B559" s="19" t="s">
        <v>108</v>
      </c>
      <c r="C559" s="85" t="s">
        <v>1349</v>
      </c>
      <c r="D559" s="84">
        <v>9</v>
      </c>
      <c r="E559" s="84">
        <v>106070</v>
      </c>
      <c r="F559" s="84">
        <v>562188</v>
      </c>
      <c r="G559" s="80">
        <v>14.14</v>
      </c>
      <c r="H559" s="80">
        <v>6.14</v>
      </c>
      <c r="I559" s="19"/>
      <c r="J559" s="84">
        <v>13</v>
      </c>
      <c r="K559" s="84">
        <v>268109</v>
      </c>
      <c r="L559" s="84">
        <v>1421284</v>
      </c>
      <c r="M559" s="80">
        <v>31.76</v>
      </c>
      <c r="N559" s="80">
        <v>19.760000000000002</v>
      </c>
      <c r="O559" s="19"/>
      <c r="P559" s="84">
        <v>30</v>
      </c>
      <c r="Q559" s="84">
        <v>1114392</v>
      </c>
      <c r="R559" s="84">
        <v>3708199</v>
      </c>
      <c r="S559" s="80">
        <v>48.22</v>
      </c>
      <c r="T559" s="80">
        <v>17.489999999999998</v>
      </c>
      <c r="U559" s="19"/>
      <c r="V559" s="84">
        <v>22</v>
      </c>
      <c r="W559" s="84">
        <v>505176</v>
      </c>
      <c r="X559" s="84">
        <v>2295773</v>
      </c>
      <c r="Y559" s="80">
        <v>41.66</v>
      </c>
      <c r="Z559" s="80">
        <v>16.309999999999999</v>
      </c>
    </row>
    <row r="560" spans="1:26" x14ac:dyDescent="0.25">
      <c r="A560" s="19" t="s">
        <v>1350</v>
      </c>
      <c r="B560" s="19" t="s">
        <v>108</v>
      </c>
      <c r="C560" s="85" t="s">
        <v>1351</v>
      </c>
      <c r="D560" s="84">
        <v>15</v>
      </c>
      <c r="E560" s="84">
        <v>1409552</v>
      </c>
      <c r="F560" s="84">
        <v>3255321</v>
      </c>
      <c r="G560" s="80">
        <v>48.48</v>
      </c>
      <c r="H560" s="80">
        <v>35.479999999999997</v>
      </c>
      <c r="I560" s="19"/>
      <c r="J560" s="84">
        <v>19</v>
      </c>
      <c r="K560" s="84">
        <v>623802</v>
      </c>
      <c r="L560" s="84">
        <v>1388652</v>
      </c>
      <c r="M560" s="80">
        <v>24.66</v>
      </c>
      <c r="N560" s="80">
        <v>10.26</v>
      </c>
      <c r="O560" s="19"/>
      <c r="P560" s="84">
        <v>78</v>
      </c>
      <c r="Q560" s="84">
        <v>5500475</v>
      </c>
      <c r="R560" s="84">
        <v>35083929</v>
      </c>
      <c r="S560" s="80">
        <v>221.43</v>
      </c>
      <c r="T560" s="80">
        <v>154.97</v>
      </c>
      <c r="U560" s="19"/>
      <c r="V560" s="84">
        <v>93</v>
      </c>
      <c r="W560" s="84">
        <v>2988749</v>
      </c>
      <c r="X560" s="84">
        <v>9100775</v>
      </c>
      <c r="Y560" s="80">
        <v>169.48</v>
      </c>
      <c r="Z560" s="80">
        <v>79.81</v>
      </c>
    </row>
    <row r="561" spans="1:26" x14ac:dyDescent="0.25">
      <c r="A561" s="19" t="s">
        <v>1352</v>
      </c>
      <c r="B561" s="19" t="s">
        <v>108</v>
      </c>
      <c r="C561" s="85" t="s">
        <v>1353</v>
      </c>
      <c r="D561" s="84">
        <v>32</v>
      </c>
      <c r="E561" s="84">
        <v>1988337</v>
      </c>
      <c r="F561" s="84">
        <v>4109150</v>
      </c>
      <c r="G561" s="80">
        <v>84.19</v>
      </c>
      <c r="H561" s="80">
        <v>49.5</v>
      </c>
      <c r="I561" s="19"/>
      <c r="J561" s="84">
        <v>75</v>
      </c>
      <c r="K561" s="84">
        <v>5267517</v>
      </c>
      <c r="L561" s="84">
        <v>9706026</v>
      </c>
      <c r="M561" s="80">
        <v>182.28</v>
      </c>
      <c r="N561" s="80">
        <v>112.12</v>
      </c>
      <c r="O561" s="19"/>
      <c r="P561" s="84">
        <v>185</v>
      </c>
      <c r="Q561" s="84">
        <v>9039489</v>
      </c>
      <c r="R561" s="84">
        <v>26504747</v>
      </c>
      <c r="S561" s="80">
        <v>348.74</v>
      </c>
      <c r="T561" s="80">
        <v>159.43</v>
      </c>
      <c r="U561" s="19"/>
      <c r="V561" s="84">
        <v>208</v>
      </c>
      <c r="W561" s="84">
        <v>7280397</v>
      </c>
      <c r="X561" s="84">
        <v>18886013</v>
      </c>
      <c r="Y561" s="80">
        <v>413.49</v>
      </c>
      <c r="Z561" s="80">
        <v>205.84</v>
      </c>
    </row>
    <row r="562" spans="1:26" x14ac:dyDescent="0.25">
      <c r="A562" s="19" t="s">
        <v>1354</v>
      </c>
      <c r="B562" s="19" t="s">
        <v>108</v>
      </c>
      <c r="C562" s="85" t="s">
        <v>1355</v>
      </c>
      <c r="D562" s="84">
        <v>76</v>
      </c>
      <c r="E562" s="84">
        <v>10182806</v>
      </c>
      <c r="F562" s="84">
        <v>57720103</v>
      </c>
      <c r="G562" s="80">
        <v>291.92</v>
      </c>
      <c r="H562" s="80">
        <v>223.52</v>
      </c>
      <c r="I562" s="19"/>
      <c r="J562" s="84">
        <v>98</v>
      </c>
      <c r="K562" s="84">
        <v>15088829</v>
      </c>
      <c r="L562" s="84">
        <v>53867009</v>
      </c>
      <c r="M562" s="80">
        <v>452.57</v>
      </c>
      <c r="N562" s="80">
        <v>375.24</v>
      </c>
      <c r="O562" s="19"/>
      <c r="P562" s="84">
        <v>376</v>
      </c>
      <c r="Q562" s="84">
        <v>35172768</v>
      </c>
      <c r="R562" s="84">
        <v>152445521</v>
      </c>
      <c r="S562" s="80">
        <v>1249.0999999999999</v>
      </c>
      <c r="T562" s="80">
        <v>928.96</v>
      </c>
      <c r="U562" s="19"/>
      <c r="V562" s="84">
        <v>342</v>
      </c>
      <c r="W562" s="84">
        <v>12968967</v>
      </c>
      <c r="X562" s="84">
        <v>60244124</v>
      </c>
      <c r="Y562" s="80">
        <v>653.41999999999996</v>
      </c>
      <c r="Z562" s="80">
        <v>323.94</v>
      </c>
    </row>
  </sheetData>
  <mergeCells count="7">
    <mergeCell ref="V11:Z11"/>
    <mergeCell ref="A11:A12"/>
    <mergeCell ref="B11:B12"/>
    <mergeCell ref="C11:C12"/>
    <mergeCell ref="D11:H11"/>
    <mergeCell ref="J11:N11"/>
    <mergeCell ref="P11:T11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4"/>
  <dimension ref="A1:XFD13"/>
  <sheetViews>
    <sheetView workbookViewId="0">
      <selection activeCell="K3" sqref="K3"/>
    </sheetView>
  </sheetViews>
  <sheetFormatPr defaultRowHeight="15" x14ac:dyDescent="0.25"/>
  <cols>
    <col min="1" max="1" width="13" customWidth="1"/>
    <col min="7" max="7" width="13.85546875" bestFit="1" customWidth="1"/>
    <col min="8" max="10" width="14.7109375" customWidth="1"/>
  </cols>
  <sheetData>
    <row r="1" spans="1:16384" ht="50.1" customHeight="1" x14ac:dyDescent="0.25">
      <c r="A1" s="1"/>
    </row>
    <row r="2" spans="1:16384" ht="27.95" customHeight="1" x14ac:dyDescent="0.25">
      <c r="A2" s="2"/>
      <c r="L2" s="3"/>
    </row>
    <row r="3" spans="1:16384" ht="16.5" customHeight="1" x14ac:dyDescent="0.25">
      <c r="A3" s="4" t="s">
        <v>44</v>
      </c>
      <c r="K3" s="6" t="s">
        <v>42</v>
      </c>
      <c r="N3" s="6"/>
    </row>
    <row r="4" spans="1:16384" ht="48" customHeight="1" x14ac:dyDescent="0.25">
      <c r="A4" s="2" t="s">
        <v>100</v>
      </c>
    </row>
    <row r="5" spans="1:16384" ht="16.5" customHeight="1" x14ac:dyDescent="0.25"/>
    <row r="6" spans="1:16384" s="9" customFormat="1" ht="15.75" customHeight="1" x14ac:dyDescent="0.25">
      <c r="A6" s="10" t="s">
        <v>41</v>
      </c>
      <c r="B6" s="11" t="s">
        <v>1424</v>
      </c>
    </row>
    <row r="7" spans="1:16384" s="9" customFormat="1" ht="29.1" customHeight="1" x14ac:dyDescent="0.25">
      <c r="A7" s="160" t="s">
        <v>1394</v>
      </c>
      <c r="B7" s="160"/>
      <c r="C7" s="160"/>
      <c r="D7" s="160"/>
      <c r="E7" s="160"/>
      <c r="F7" s="160"/>
      <c r="G7" s="160"/>
      <c r="H7" s="160"/>
      <c r="I7" s="160"/>
      <c r="J7" s="160"/>
    </row>
    <row r="8" spans="1:16384" s="9" customFormat="1" ht="15.75" customHeight="1" x14ac:dyDescent="0.25">
      <c r="A8" s="102" t="s">
        <v>1371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  <c r="BM8" s="102"/>
      <c r="BN8" s="102"/>
      <c r="BO8" s="102"/>
      <c r="BP8" s="102"/>
      <c r="BQ8" s="102"/>
      <c r="BR8" s="102"/>
      <c r="BS8" s="102"/>
      <c r="BT8" s="102"/>
      <c r="BU8" s="102"/>
      <c r="BV8" s="102"/>
      <c r="BW8" s="102"/>
      <c r="BX8" s="102"/>
      <c r="BY8" s="102"/>
      <c r="BZ8" s="102"/>
      <c r="CA8" s="102"/>
      <c r="CB8" s="102"/>
      <c r="CC8" s="102"/>
      <c r="CD8" s="102"/>
      <c r="CE8" s="102"/>
      <c r="CF8" s="102"/>
      <c r="CG8" s="102"/>
      <c r="CH8" s="102"/>
      <c r="CI8" s="102"/>
      <c r="CJ8" s="102"/>
      <c r="CK8" s="102"/>
      <c r="CL8" s="102"/>
      <c r="CM8" s="102"/>
      <c r="CN8" s="102"/>
      <c r="CO8" s="102"/>
      <c r="CP8" s="102"/>
      <c r="CQ8" s="102"/>
      <c r="CR8" s="102"/>
      <c r="CS8" s="102"/>
      <c r="CT8" s="102"/>
      <c r="CU8" s="102"/>
      <c r="CV8" s="102"/>
      <c r="CW8" s="102"/>
      <c r="CX8" s="102"/>
      <c r="CY8" s="102"/>
      <c r="CZ8" s="102"/>
      <c r="DA8" s="102"/>
      <c r="DB8" s="102"/>
      <c r="DC8" s="102"/>
      <c r="DD8" s="102"/>
      <c r="DE8" s="102"/>
      <c r="DF8" s="102"/>
      <c r="DG8" s="102"/>
      <c r="DH8" s="102"/>
      <c r="DI8" s="102"/>
      <c r="DJ8" s="102"/>
      <c r="DK8" s="102"/>
      <c r="DL8" s="102"/>
      <c r="DM8" s="102"/>
      <c r="DN8" s="102"/>
      <c r="DO8" s="102"/>
      <c r="DP8" s="102"/>
      <c r="DQ8" s="102"/>
      <c r="DR8" s="102"/>
      <c r="DS8" s="102"/>
      <c r="DT8" s="102"/>
      <c r="DU8" s="102"/>
      <c r="DV8" s="102"/>
      <c r="DW8" s="102"/>
      <c r="DX8" s="102"/>
      <c r="DY8" s="102"/>
      <c r="DZ8" s="102"/>
      <c r="EA8" s="102"/>
      <c r="EB8" s="102"/>
      <c r="EC8" s="102"/>
      <c r="ED8" s="102"/>
      <c r="EE8" s="102"/>
      <c r="EF8" s="102"/>
      <c r="EG8" s="102"/>
      <c r="EH8" s="102"/>
      <c r="EI8" s="102"/>
      <c r="EJ8" s="102"/>
      <c r="EK8" s="102"/>
      <c r="EL8" s="102"/>
      <c r="EM8" s="102"/>
      <c r="EN8" s="102"/>
      <c r="EO8" s="102"/>
      <c r="EP8" s="102"/>
      <c r="EQ8" s="102"/>
      <c r="ER8" s="102"/>
      <c r="ES8" s="102"/>
      <c r="ET8" s="102"/>
      <c r="EU8" s="102"/>
      <c r="EV8" s="102"/>
      <c r="EW8" s="102"/>
      <c r="EX8" s="102"/>
      <c r="EY8" s="102"/>
      <c r="EZ8" s="102"/>
      <c r="FA8" s="102"/>
      <c r="FB8" s="102"/>
      <c r="FC8" s="102"/>
      <c r="FD8" s="102"/>
      <c r="FE8" s="102"/>
      <c r="FF8" s="102"/>
      <c r="FG8" s="102"/>
      <c r="FH8" s="102"/>
      <c r="FI8" s="102"/>
      <c r="FJ8" s="102"/>
      <c r="FK8" s="102"/>
      <c r="FL8" s="102"/>
      <c r="FM8" s="102"/>
      <c r="FN8" s="102"/>
      <c r="FO8" s="102"/>
      <c r="FP8" s="102"/>
      <c r="FQ8" s="102"/>
      <c r="FR8" s="102"/>
      <c r="FS8" s="102"/>
      <c r="FT8" s="102"/>
      <c r="FU8" s="102"/>
      <c r="FV8" s="102"/>
      <c r="FW8" s="102"/>
      <c r="FX8" s="102"/>
      <c r="FY8" s="102"/>
      <c r="FZ8" s="102"/>
      <c r="GA8" s="102"/>
      <c r="GB8" s="102"/>
      <c r="GC8" s="102"/>
      <c r="GD8" s="102"/>
      <c r="GE8" s="102"/>
      <c r="GF8" s="102"/>
      <c r="GG8" s="102"/>
      <c r="GH8" s="102"/>
      <c r="GI8" s="102"/>
      <c r="GJ8" s="102"/>
      <c r="GK8" s="102"/>
      <c r="GL8" s="102"/>
      <c r="GM8" s="102"/>
      <c r="GN8" s="102"/>
      <c r="GO8" s="102"/>
      <c r="GP8" s="102"/>
      <c r="GQ8" s="102"/>
      <c r="GR8" s="102"/>
      <c r="GS8" s="102"/>
      <c r="GT8" s="102"/>
      <c r="GU8" s="102"/>
      <c r="GV8" s="102"/>
      <c r="GW8" s="102"/>
      <c r="GX8" s="102"/>
      <c r="GY8" s="102"/>
      <c r="GZ8" s="102"/>
      <c r="HA8" s="102"/>
      <c r="HB8" s="102"/>
      <c r="HC8" s="102"/>
      <c r="HD8" s="102"/>
      <c r="HE8" s="102"/>
      <c r="HF8" s="102"/>
      <c r="HG8" s="102"/>
      <c r="HH8" s="102"/>
      <c r="HI8" s="102"/>
      <c r="HJ8" s="102"/>
      <c r="HK8" s="102"/>
      <c r="HL8" s="102"/>
      <c r="HM8" s="102"/>
      <c r="HN8" s="102"/>
      <c r="HO8" s="102"/>
      <c r="HP8" s="102"/>
      <c r="HQ8" s="102"/>
      <c r="HR8" s="102"/>
      <c r="HS8" s="102"/>
      <c r="HT8" s="102"/>
      <c r="HU8" s="102"/>
      <c r="HV8" s="102"/>
      <c r="HW8" s="102"/>
      <c r="HX8" s="102"/>
      <c r="HY8" s="102"/>
      <c r="HZ8" s="102"/>
      <c r="IA8" s="102"/>
      <c r="IB8" s="102"/>
      <c r="IC8" s="102"/>
      <c r="ID8" s="102"/>
      <c r="IE8" s="102"/>
      <c r="IF8" s="102"/>
      <c r="IG8" s="102"/>
      <c r="IH8" s="102"/>
      <c r="II8" s="102"/>
      <c r="IJ8" s="102"/>
      <c r="IK8" s="102"/>
      <c r="IL8" s="102"/>
      <c r="IM8" s="102"/>
      <c r="IN8" s="102"/>
      <c r="IO8" s="102"/>
      <c r="IP8" s="102"/>
      <c r="IQ8" s="102"/>
      <c r="IR8" s="102"/>
      <c r="IS8" s="102"/>
      <c r="IT8" s="102"/>
      <c r="IU8" s="102"/>
      <c r="IV8" s="102"/>
      <c r="IW8" s="102"/>
      <c r="IX8" s="102"/>
      <c r="IY8" s="102"/>
      <c r="IZ8" s="102"/>
      <c r="JA8" s="102"/>
      <c r="JB8" s="102"/>
      <c r="JC8" s="102"/>
      <c r="JD8" s="102"/>
      <c r="JE8" s="102"/>
      <c r="JF8" s="102"/>
      <c r="JG8" s="102"/>
      <c r="JH8" s="102"/>
      <c r="JI8" s="102"/>
      <c r="JJ8" s="102"/>
      <c r="JK8" s="102"/>
      <c r="JL8" s="102"/>
      <c r="JM8" s="102"/>
      <c r="JN8" s="102"/>
      <c r="JO8" s="102"/>
      <c r="JP8" s="102"/>
      <c r="JQ8" s="102"/>
      <c r="JR8" s="102"/>
      <c r="JS8" s="102"/>
      <c r="JT8" s="102"/>
      <c r="JU8" s="102"/>
      <c r="JV8" s="102"/>
      <c r="JW8" s="102"/>
      <c r="JX8" s="102"/>
      <c r="JY8" s="102"/>
      <c r="JZ8" s="102"/>
      <c r="KA8" s="102"/>
      <c r="KB8" s="102"/>
      <c r="KC8" s="102"/>
      <c r="KD8" s="102"/>
      <c r="KE8" s="102"/>
      <c r="KF8" s="102"/>
      <c r="KG8" s="102"/>
      <c r="KH8" s="102"/>
      <c r="KI8" s="102"/>
      <c r="KJ8" s="102"/>
      <c r="KK8" s="102"/>
      <c r="KL8" s="102"/>
      <c r="KM8" s="102"/>
      <c r="KN8" s="102"/>
      <c r="KO8" s="102"/>
      <c r="KP8" s="102"/>
      <c r="KQ8" s="102"/>
      <c r="KR8" s="102"/>
      <c r="KS8" s="102"/>
      <c r="KT8" s="102"/>
      <c r="KU8" s="102"/>
      <c r="KV8" s="102"/>
      <c r="KW8" s="102"/>
      <c r="KX8" s="102"/>
      <c r="KY8" s="102"/>
      <c r="KZ8" s="102"/>
      <c r="LA8" s="102"/>
      <c r="LB8" s="102"/>
      <c r="LC8" s="102"/>
      <c r="LD8" s="102"/>
      <c r="LE8" s="102"/>
      <c r="LF8" s="102"/>
      <c r="LG8" s="102"/>
      <c r="LH8" s="102"/>
      <c r="LI8" s="102"/>
      <c r="LJ8" s="102"/>
      <c r="LK8" s="102"/>
      <c r="LL8" s="102"/>
      <c r="LM8" s="102"/>
      <c r="LN8" s="102"/>
      <c r="LO8" s="102"/>
      <c r="LP8" s="102"/>
      <c r="LQ8" s="102"/>
      <c r="LR8" s="102"/>
      <c r="LS8" s="102"/>
      <c r="LT8" s="102"/>
      <c r="LU8" s="102"/>
      <c r="LV8" s="102"/>
      <c r="LW8" s="102"/>
      <c r="LX8" s="102"/>
      <c r="LY8" s="102"/>
      <c r="LZ8" s="102"/>
      <c r="MA8" s="102"/>
      <c r="MB8" s="102"/>
      <c r="MC8" s="102"/>
      <c r="MD8" s="102"/>
      <c r="ME8" s="102"/>
      <c r="MF8" s="102"/>
      <c r="MG8" s="102"/>
      <c r="MH8" s="102"/>
      <c r="MI8" s="102"/>
      <c r="MJ8" s="102"/>
      <c r="MK8" s="102"/>
      <c r="ML8" s="102"/>
      <c r="MM8" s="102"/>
      <c r="MN8" s="102"/>
      <c r="MO8" s="102"/>
      <c r="MP8" s="102"/>
      <c r="MQ8" s="102"/>
      <c r="MR8" s="102"/>
      <c r="MS8" s="102"/>
      <c r="MT8" s="102"/>
      <c r="MU8" s="102"/>
      <c r="MV8" s="102"/>
      <c r="MW8" s="102"/>
      <c r="MX8" s="102"/>
      <c r="MY8" s="102"/>
      <c r="MZ8" s="102"/>
      <c r="NA8" s="102"/>
      <c r="NB8" s="102"/>
      <c r="NC8" s="102"/>
      <c r="ND8" s="102"/>
      <c r="NE8" s="102"/>
      <c r="NF8" s="102"/>
      <c r="NG8" s="102"/>
      <c r="NH8" s="102"/>
      <c r="NI8" s="102"/>
      <c r="NJ8" s="102"/>
      <c r="NK8" s="102"/>
      <c r="NL8" s="102"/>
      <c r="NM8" s="102"/>
      <c r="NN8" s="102"/>
      <c r="NO8" s="102"/>
      <c r="NP8" s="102"/>
      <c r="NQ8" s="102"/>
      <c r="NR8" s="102"/>
      <c r="NS8" s="102"/>
      <c r="NT8" s="102"/>
      <c r="NU8" s="102"/>
      <c r="NV8" s="102"/>
      <c r="NW8" s="102"/>
      <c r="NX8" s="102"/>
      <c r="NY8" s="102"/>
      <c r="NZ8" s="102"/>
      <c r="OA8" s="102"/>
      <c r="OB8" s="102"/>
      <c r="OC8" s="102"/>
      <c r="OD8" s="102"/>
      <c r="OE8" s="102"/>
      <c r="OF8" s="102"/>
      <c r="OG8" s="102"/>
      <c r="OH8" s="102"/>
      <c r="OI8" s="102"/>
      <c r="OJ8" s="102"/>
      <c r="OK8" s="102"/>
      <c r="OL8" s="102"/>
      <c r="OM8" s="102"/>
      <c r="ON8" s="102"/>
      <c r="OO8" s="102"/>
      <c r="OP8" s="102"/>
      <c r="OQ8" s="102"/>
      <c r="OR8" s="102"/>
      <c r="OS8" s="102"/>
      <c r="OT8" s="102"/>
      <c r="OU8" s="102"/>
      <c r="OV8" s="102"/>
      <c r="OW8" s="102"/>
      <c r="OX8" s="102"/>
      <c r="OY8" s="102"/>
      <c r="OZ8" s="102"/>
      <c r="PA8" s="102"/>
      <c r="PB8" s="102"/>
      <c r="PC8" s="102"/>
      <c r="PD8" s="102"/>
      <c r="PE8" s="102"/>
      <c r="PF8" s="102"/>
      <c r="PG8" s="102"/>
      <c r="PH8" s="102"/>
      <c r="PI8" s="102"/>
      <c r="PJ8" s="102"/>
      <c r="PK8" s="102"/>
      <c r="PL8" s="102"/>
      <c r="PM8" s="102"/>
      <c r="PN8" s="102"/>
      <c r="PO8" s="102"/>
      <c r="PP8" s="102"/>
      <c r="PQ8" s="102"/>
      <c r="PR8" s="102"/>
      <c r="PS8" s="102"/>
      <c r="PT8" s="102"/>
      <c r="PU8" s="102"/>
      <c r="PV8" s="102"/>
      <c r="PW8" s="102"/>
      <c r="PX8" s="102"/>
      <c r="PY8" s="102"/>
      <c r="PZ8" s="102"/>
      <c r="QA8" s="102"/>
      <c r="QB8" s="102"/>
      <c r="QC8" s="102"/>
      <c r="QD8" s="102"/>
      <c r="QE8" s="102"/>
      <c r="QF8" s="102"/>
      <c r="QG8" s="102"/>
      <c r="QH8" s="102"/>
      <c r="QI8" s="102"/>
      <c r="QJ8" s="102"/>
      <c r="QK8" s="102"/>
      <c r="QL8" s="102"/>
      <c r="QM8" s="102"/>
      <c r="QN8" s="102"/>
      <c r="QO8" s="102"/>
      <c r="QP8" s="102"/>
      <c r="QQ8" s="102"/>
      <c r="QR8" s="102"/>
      <c r="QS8" s="102"/>
      <c r="QT8" s="102"/>
      <c r="QU8" s="102"/>
      <c r="QV8" s="102"/>
      <c r="QW8" s="102"/>
      <c r="QX8" s="102"/>
      <c r="QY8" s="102"/>
      <c r="QZ8" s="102"/>
      <c r="RA8" s="102"/>
      <c r="RB8" s="102"/>
      <c r="RC8" s="102"/>
      <c r="RD8" s="102"/>
      <c r="RE8" s="102"/>
      <c r="RF8" s="102"/>
      <c r="RG8" s="102"/>
      <c r="RH8" s="102"/>
      <c r="RI8" s="102"/>
      <c r="RJ8" s="102"/>
      <c r="RK8" s="102"/>
      <c r="RL8" s="102"/>
      <c r="RM8" s="102"/>
      <c r="RN8" s="102"/>
      <c r="RO8" s="102"/>
      <c r="RP8" s="102"/>
      <c r="RQ8" s="102"/>
      <c r="RR8" s="102"/>
      <c r="RS8" s="102"/>
      <c r="RT8" s="102"/>
      <c r="RU8" s="102"/>
      <c r="RV8" s="102"/>
      <c r="RW8" s="102"/>
      <c r="RX8" s="102"/>
      <c r="RY8" s="102"/>
      <c r="RZ8" s="102"/>
      <c r="SA8" s="102"/>
      <c r="SB8" s="102"/>
      <c r="SC8" s="102"/>
      <c r="SD8" s="102"/>
      <c r="SE8" s="102"/>
      <c r="SF8" s="102"/>
      <c r="SG8" s="102"/>
      <c r="SH8" s="102"/>
      <c r="SI8" s="102"/>
      <c r="SJ8" s="102"/>
      <c r="SK8" s="102"/>
      <c r="SL8" s="102"/>
      <c r="SM8" s="102"/>
      <c r="SN8" s="102"/>
      <c r="SO8" s="102"/>
      <c r="SP8" s="102"/>
      <c r="SQ8" s="102"/>
      <c r="SR8" s="102"/>
      <c r="SS8" s="102"/>
      <c r="ST8" s="102"/>
      <c r="SU8" s="102"/>
      <c r="SV8" s="102"/>
      <c r="SW8" s="102"/>
      <c r="SX8" s="102"/>
      <c r="SY8" s="102"/>
      <c r="SZ8" s="102"/>
      <c r="TA8" s="102"/>
      <c r="TB8" s="102"/>
      <c r="TC8" s="102"/>
      <c r="TD8" s="102"/>
      <c r="TE8" s="102"/>
      <c r="TF8" s="102"/>
      <c r="TG8" s="102"/>
      <c r="TH8" s="102"/>
      <c r="TI8" s="102"/>
      <c r="TJ8" s="102"/>
      <c r="TK8" s="102"/>
      <c r="TL8" s="102"/>
      <c r="TM8" s="102"/>
      <c r="TN8" s="102"/>
      <c r="TO8" s="102"/>
      <c r="TP8" s="102"/>
      <c r="TQ8" s="102"/>
      <c r="TR8" s="102"/>
      <c r="TS8" s="102"/>
      <c r="TT8" s="102"/>
      <c r="TU8" s="102"/>
      <c r="TV8" s="102"/>
      <c r="TW8" s="102"/>
      <c r="TX8" s="102"/>
      <c r="TY8" s="102"/>
      <c r="TZ8" s="102"/>
      <c r="UA8" s="102"/>
      <c r="UB8" s="102"/>
      <c r="UC8" s="102"/>
      <c r="UD8" s="102"/>
      <c r="UE8" s="102"/>
      <c r="UF8" s="102"/>
      <c r="UG8" s="102"/>
      <c r="UH8" s="102"/>
      <c r="UI8" s="102"/>
      <c r="UJ8" s="102"/>
      <c r="UK8" s="102"/>
      <c r="UL8" s="102"/>
      <c r="UM8" s="102"/>
      <c r="UN8" s="102"/>
      <c r="UO8" s="102"/>
      <c r="UP8" s="102"/>
      <c r="UQ8" s="102"/>
      <c r="UR8" s="102"/>
      <c r="US8" s="102"/>
      <c r="UT8" s="102"/>
      <c r="UU8" s="102"/>
      <c r="UV8" s="102"/>
      <c r="UW8" s="102"/>
      <c r="UX8" s="102"/>
      <c r="UY8" s="102"/>
      <c r="UZ8" s="102"/>
      <c r="VA8" s="102"/>
      <c r="VB8" s="102"/>
      <c r="VC8" s="102"/>
      <c r="VD8" s="102"/>
      <c r="VE8" s="102"/>
      <c r="VF8" s="102"/>
      <c r="VG8" s="102"/>
      <c r="VH8" s="102"/>
      <c r="VI8" s="102"/>
      <c r="VJ8" s="102"/>
      <c r="VK8" s="102"/>
      <c r="VL8" s="102"/>
      <c r="VM8" s="102"/>
      <c r="VN8" s="102"/>
      <c r="VO8" s="102"/>
      <c r="VP8" s="102"/>
      <c r="VQ8" s="102"/>
      <c r="VR8" s="102"/>
      <c r="VS8" s="102"/>
      <c r="VT8" s="102"/>
      <c r="VU8" s="102"/>
      <c r="VV8" s="102"/>
      <c r="VW8" s="102"/>
      <c r="VX8" s="102"/>
      <c r="VY8" s="102"/>
      <c r="VZ8" s="102"/>
      <c r="WA8" s="102"/>
      <c r="WB8" s="102"/>
      <c r="WC8" s="102"/>
      <c r="WD8" s="102"/>
      <c r="WE8" s="102"/>
      <c r="WF8" s="102"/>
      <c r="WG8" s="102"/>
      <c r="WH8" s="102"/>
      <c r="WI8" s="102"/>
      <c r="WJ8" s="102"/>
      <c r="WK8" s="102"/>
      <c r="WL8" s="102"/>
      <c r="WM8" s="102"/>
      <c r="WN8" s="102"/>
      <c r="WO8" s="102"/>
      <c r="WP8" s="102"/>
      <c r="WQ8" s="102"/>
      <c r="WR8" s="102"/>
      <c r="WS8" s="102"/>
      <c r="WT8" s="102"/>
      <c r="WU8" s="102"/>
      <c r="WV8" s="102"/>
      <c r="WW8" s="102"/>
      <c r="WX8" s="102"/>
      <c r="WY8" s="102"/>
      <c r="WZ8" s="102"/>
      <c r="XA8" s="102"/>
      <c r="XB8" s="102"/>
      <c r="XC8" s="102"/>
      <c r="XD8" s="102"/>
      <c r="XE8" s="102"/>
      <c r="XF8" s="102"/>
      <c r="XG8" s="102"/>
      <c r="XH8" s="102"/>
      <c r="XI8" s="102"/>
      <c r="XJ8" s="102"/>
      <c r="XK8" s="102"/>
      <c r="XL8" s="102"/>
      <c r="XM8" s="102"/>
      <c r="XN8" s="102"/>
      <c r="XO8" s="102"/>
      <c r="XP8" s="102"/>
      <c r="XQ8" s="102"/>
      <c r="XR8" s="102"/>
      <c r="XS8" s="102"/>
      <c r="XT8" s="102"/>
      <c r="XU8" s="102"/>
      <c r="XV8" s="102"/>
      <c r="XW8" s="102"/>
      <c r="XX8" s="102"/>
      <c r="XY8" s="102"/>
      <c r="XZ8" s="102"/>
      <c r="YA8" s="102"/>
      <c r="YB8" s="102"/>
      <c r="YC8" s="102"/>
      <c r="YD8" s="102"/>
      <c r="YE8" s="102"/>
      <c r="YF8" s="102"/>
      <c r="YG8" s="102"/>
      <c r="YH8" s="102"/>
      <c r="YI8" s="102"/>
      <c r="YJ8" s="102"/>
      <c r="YK8" s="102"/>
      <c r="YL8" s="102"/>
      <c r="YM8" s="102"/>
      <c r="YN8" s="102"/>
      <c r="YO8" s="102"/>
      <c r="YP8" s="102"/>
      <c r="YQ8" s="102"/>
      <c r="YR8" s="102"/>
      <c r="YS8" s="102"/>
      <c r="YT8" s="102"/>
      <c r="YU8" s="102"/>
      <c r="YV8" s="102"/>
      <c r="YW8" s="102"/>
      <c r="YX8" s="102"/>
      <c r="YY8" s="102"/>
      <c r="YZ8" s="102"/>
      <c r="ZA8" s="102"/>
      <c r="ZB8" s="102"/>
      <c r="ZC8" s="102"/>
      <c r="ZD8" s="102"/>
      <c r="ZE8" s="102"/>
      <c r="ZF8" s="102"/>
      <c r="ZG8" s="102"/>
      <c r="ZH8" s="102"/>
      <c r="ZI8" s="102"/>
      <c r="ZJ8" s="102"/>
      <c r="ZK8" s="102"/>
      <c r="ZL8" s="102"/>
      <c r="ZM8" s="102"/>
      <c r="ZN8" s="102"/>
      <c r="ZO8" s="102"/>
      <c r="ZP8" s="102"/>
      <c r="ZQ8" s="102"/>
      <c r="ZR8" s="102"/>
      <c r="ZS8" s="102"/>
      <c r="ZT8" s="102"/>
      <c r="ZU8" s="102"/>
      <c r="ZV8" s="102"/>
      <c r="ZW8" s="102"/>
      <c r="ZX8" s="102"/>
      <c r="ZY8" s="102"/>
      <c r="ZZ8" s="102"/>
      <c r="AAA8" s="102"/>
      <c r="AAB8" s="102"/>
      <c r="AAC8" s="102"/>
      <c r="AAD8" s="102"/>
      <c r="AAE8" s="102"/>
      <c r="AAF8" s="102"/>
      <c r="AAG8" s="102"/>
      <c r="AAH8" s="102"/>
      <c r="AAI8" s="102"/>
      <c r="AAJ8" s="102"/>
      <c r="AAK8" s="102"/>
      <c r="AAL8" s="102"/>
      <c r="AAM8" s="102"/>
      <c r="AAN8" s="102"/>
      <c r="AAO8" s="102"/>
      <c r="AAP8" s="102"/>
      <c r="AAQ8" s="102"/>
      <c r="AAR8" s="102"/>
      <c r="AAS8" s="102"/>
      <c r="AAT8" s="102"/>
      <c r="AAU8" s="102"/>
      <c r="AAV8" s="102"/>
      <c r="AAW8" s="102"/>
      <c r="AAX8" s="102"/>
      <c r="AAY8" s="102"/>
      <c r="AAZ8" s="102"/>
      <c r="ABA8" s="102"/>
      <c r="ABB8" s="102"/>
      <c r="ABC8" s="102"/>
      <c r="ABD8" s="102"/>
      <c r="ABE8" s="102"/>
      <c r="ABF8" s="102"/>
      <c r="ABG8" s="102"/>
      <c r="ABH8" s="102"/>
      <c r="ABI8" s="102"/>
      <c r="ABJ8" s="102"/>
      <c r="ABK8" s="102"/>
      <c r="ABL8" s="102"/>
      <c r="ABM8" s="102"/>
      <c r="ABN8" s="102"/>
      <c r="ABO8" s="102"/>
      <c r="ABP8" s="102"/>
      <c r="ABQ8" s="102"/>
      <c r="ABR8" s="102"/>
      <c r="ABS8" s="102"/>
      <c r="ABT8" s="102"/>
      <c r="ABU8" s="102"/>
      <c r="ABV8" s="102"/>
      <c r="ABW8" s="102"/>
      <c r="ABX8" s="102"/>
      <c r="ABY8" s="102"/>
      <c r="ABZ8" s="102"/>
      <c r="ACA8" s="102"/>
      <c r="ACB8" s="102"/>
      <c r="ACC8" s="102"/>
      <c r="ACD8" s="102"/>
      <c r="ACE8" s="102"/>
      <c r="ACF8" s="102"/>
      <c r="ACG8" s="102"/>
      <c r="ACH8" s="102"/>
      <c r="ACI8" s="102"/>
      <c r="ACJ8" s="102"/>
      <c r="ACK8" s="102"/>
      <c r="ACL8" s="102"/>
      <c r="ACM8" s="102"/>
      <c r="ACN8" s="102"/>
      <c r="ACO8" s="102"/>
      <c r="ACP8" s="102"/>
      <c r="ACQ8" s="102"/>
      <c r="ACR8" s="102"/>
      <c r="ACS8" s="102"/>
      <c r="ACT8" s="102"/>
      <c r="ACU8" s="102"/>
      <c r="ACV8" s="102"/>
      <c r="ACW8" s="102"/>
      <c r="ACX8" s="102"/>
      <c r="ACY8" s="102"/>
      <c r="ACZ8" s="102"/>
      <c r="ADA8" s="102"/>
      <c r="ADB8" s="102"/>
      <c r="ADC8" s="102"/>
      <c r="ADD8" s="102"/>
      <c r="ADE8" s="102"/>
      <c r="ADF8" s="102"/>
      <c r="ADG8" s="102"/>
      <c r="ADH8" s="102"/>
      <c r="ADI8" s="102"/>
      <c r="ADJ8" s="102"/>
      <c r="ADK8" s="102"/>
      <c r="ADL8" s="102"/>
      <c r="ADM8" s="102"/>
      <c r="ADN8" s="102"/>
      <c r="ADO8" s="102"/>
      <c r="ADP8" s="102"/>
      <c r="ADQ8" s="102"/>
      <c r="ADR8" s="102"/>
      <c r="ADS8" s="102"/>
      <c r="ADT8" s="102"/>
      <c r="ADU8" s="102"/>
      <c r="ADV8" s="102"/>
      <c r="ADW8" s="102"/>
      <c r="ADX8" s="102"/>
      <c r="ADY8" s="102"/>
      <c r="ADZ8" s="102"/>
      <c r="AEA8" s="102"/>
      <c r="AEB8" s="102"/>
      <c r="AEC8" s="102"/>
      <c r="AED8" s="102"/>
      <c r="AEE8" s="102"/>
      <c r="AEF8" s="102"/>
      <c r="AEG8" s="102"/>
      <c r="AEH8" s="102"/>
      <c r="AEI8" s="102"/>
      <c r="AEJ8" s="102"/>
      <c r="AEK8" s="102"/>
      <c r="AEL8" s="102"/>
      <c r="AEM8" s="102"/>
      <c r="AEN8" s="102"/>
      <c r="AEO8" s="102"/>
      <c r="AEP8" s="102"/>
      <c r="AEQ8" s="102"/>
      <c r="AER8" s="102"/>
      <c r="AES8" s="102"/>
      <c r="AET8" s="102"/>
      <c r="AEU8" s="102"/>
      <c r="AEV8" s="102"/>
      <c r="AEW8" s="102"/>
      <c r="AEX8" s="102"/>
      <c r="AEY8" s="102"/>
      <c r="AEZ8" s="102"/>
      <c r="AFA8" s="102"/>
      <c r="AFB8" s="102"/>
      <c r="AFC8" s="102"/>
      <c r="AFD8" s="102"/>
      <c r="AFE8" s="102"/>
      <c r="AFF8" s="102"/>
      <c r="AFG8" s="102"/>
      <c r="AFH8" s="102"/>
      <c r="AFI8" s="102"/>
      <c r="AFJ8" s="102"/>
      <c r="AFK8" s="102"/>
      <c r="AFL8" s="102"/>
      <c r="AFM8" s="102"/>
      <c r="AFN8" s="102"/>
      <c r="AFO8" s="102"/>
      <c r="AFP8" s="102"/>
      <c r="AFQ8" s="102"/>
      <c r="AFR8" s="102"/>
      <c r="AFS8" s="102"/>
      <c r="AFT8" s="102"/>
      <c r="AFU8" s="102"/>
      <c r="AFV8" s="102"/>
      <c r="AFW8" s="102"/>
      <c r="AFX8" s="102"/>
      <c r="AFY8" s="102"/>
      <c r="AFZ8" s="102"/>
      <c r="AGA8" s="102"/>
      <c r="AGB8" s="102"/>
      <c r="AGC8" s="102"/>
      <c r="AGD8" s="102"/>
      <c r="AGE8" s="102"/>
      <c r="AGF8" s="102"/>
      <c r="AGG8" s="102"/>
      <c r="AGH8" s="102"/>
      <c r="AGI8" s="102"/>
      <c r="AGJ8" s="102"/>
      <c r="AGK8" s="102"/>
      <c r="AGL8" s="102"/>
      <c r="AGM8" s="102"/>
      <c r="AGN8" s="102"/>
      <c r="AGO8" s="102"/>
      <c r="AGP8" s="102"/>
      <c r="AGQ8" s="102"/>
      <c r="AGR8" s="102"/>
      <c r="AGS8" s="102"/>
      <c r="AGT8" s="102"/>
      <c r="AGU8" s="102"/>
      <c r="AGV8" s="102"/>
      <c r="AGW8" s="102"/>
      <c r="AGX8" s="102"/>
      <c r="AGY8" s="102"/>
      <c r="AGZ8" s="102"/>
      <c r="AHA8" s="102"/>
      <c r="AHB8" s="102"/>
      <c r="AHC8" s="102"/>
      <c r="AHD8" s="102"/>
      <c r="AHE8" s="102"/>
      <c r="AHF8" s="102"/>
      <c r="AHG8" s="102"/>
      <c r="AHH8" s="102"/>
      <c r="AHI8" s="102"/>
      <c r="AHJ8" s="102"/>
      <c r="AHK8" s="102"/>
      <c r="AHL8" s="102"/>
      <c r="AHM8" s="102"/>
      <c r="AHN8" s="102"/>
      <c r="AHO8" s="102"/>
      <c r="AHP8" s="102"/>
      <c r="AHQ8" s="102"/>
      <c r="AHR8" s="102"/>
      <c r="AHS8" s="102"/>
      <c r="AHT8" s="102"/>
      <c r="AHU8" s="102"/>
      <c r="AHV8" s="102"/>
      <c r="AHW8" s="102"/>
      <c r="AHX8" s="102"/>
      <c r="AHY8" s="102"/>
      <c r="AHZ8" s="102"/>
      <c r="AIA8" s="102"/>
      <c r="AIB8" s="102"/>
      <c r="AIC8" s="102"/>
      <c r="AID8" s="102"/>
      <c r="AIE8" s="102"/>
      <c r="AIF8" s="102"/>
      <c r="AIG8" s="102"/>
      <c r="AIH8" s="102"/>
      <c r="AII8" s="102"/>
      <c r="AIJ8" s="102"/>
      <c r="AIK8" s="102"/>
      <c r="AIL8" s="102"/>
      <c r="AIM8" s="102"/>
      <c r="AIN8" s="102"/>
      <c r="AIO8" s="102"/>
      <c r="AIP8" s="102"/>
      <c r="AIQ8" s="102"/>
      <c r="AIR8" s="102"/>
      <c r="AIS8" s="102"/>
      <c r="AIT8" s="102"/>
      <c r="AIU8" s="102"/>
      <c r="AIV8" s="102"/>
      <c r="AIW8" s="102"/>
      <c r="AIX8" s="102"/>
      <c r="AIY8" s="102"/>
      <c r="AIZ8" s="102"/>
      <c r="AJA8" s="102"/>
      <c r="AJB8" s="102"/>
      <c r="AJC8" s="102"/>
      <c r="AJD8" s="102"/>
      <c r="AJE8" s="102"/>
      <c r="AJF8" s="102"/>
      <c r="AJG8" s="102"/>
      <c r="AJH8" s="102"/>
      <c r="AJI8" s="102"/>
      <c r="AJJ8" s="102"/>
      <c r="AJK8" s="102"/>
      <c r="AJL8" s="102"/>
      <c r="AJM8" s="102"/>
      <c r="AJN8" s="102"/>
      <c r="AJO8" s="102"/>
      <c r="AJP8" s="102"/>
      <c r="AJQ8" s="102"/>
      <c r="AJR8" s="102"/>
      <c r="AJS8" s="102"/>
      <c r="AJT8" s="102"/>
      <c r="AJU8" s="102"/>
      <c r="AJV8" s="102"/>
      <c r="AJW8" s="102"/>
      <c r="AJX8" s="102"/>
      <c r="AJY8" s="102"/>
      <c r="AJZ8" s="102"/>
      <c r="AKA8" s="102"/>
      <c r="AKB8" s="102"/>
      <c r="AKC8" s="102"/>
      <c r="AKD8" s="102"/>
      <c r="AKE8" s="102"/>
      <c r="AKF8" s="102"/>
      <c r="AKG8" s="102"/>
      <c r="AKH8" s="102"/>
      <c r="AKI8" s="102"/>
      <c r="AKJ8" s="102"/>
      <c r="AKK8" s="102"/>
      <c r="AKL8" s="102"/>
      <c r="AKM8" s="102"/>
      <c r="AKN8" s="102"/>
      <c r="AKO8" s="102"/>
      <c r="AKP8" s="102"/>
      <c r="AKQ8" s="102"/>
      <c r="AKR8" s="102"/>
      <c r="AKS8" s="102"/>
      <c r="AKT8" s="102"/>
      <c r="AKU8" s="102"/>
      <c r="AKV8" s="102"/>
      <c r="AKW8" s="102"/>
      <c r="AKX8" s="102"/>
      <c r="AKY8" s="102"/>
      <c r="AKZ8" s="102"/>
      <c r="ALA8" s="102"/>
      <c r="ALB8" s="102"/>
      <c r="ALC8" s="102"/>
      <c r="ALD8" s="102"/>
      <c r="ALE8" s="102"/>
      <c r="ALF8" s="102"/>
      <c r="ALG8" s="102"/>
      <c r="ALH8" s="102"/>
      <c r="ALI8" s="102"/>
      <c r="ALJ8" s="102"/>
      <c r="ALK8" s="102"/>
      <c r="ALL8" s="102"/>
      <c r="ALM8" s="102"/>
      <c r="ALN8" s="102"/>
      <c r="ALO8" s="102"/>
      <c r="ALP8" s="102"/>
      <c r="ALQ8" s="102"/>
      <c r="ALR8" s="102"/>
      <c r="ALS8" s="102"/>
      <c r="ALT8" s="102"/>
      <c r="ALU8" s="102"/>
      <c r="ALV8" s="102"/>
      <c r="ALW8" s="102"/>
      <c r="ALX8" s="102"/>
      <c r="ALY8" s="102"/>
      <c r="ALZ8" s="102"/>
      <c r="AMA8" s="102"/>
      <c r="AMB8" s="102"/>
      <c r="AMC8" s="102"/>
      <c r="AMD8" s="102"/>
      <c r="AME8" s="102"/>
      <c r="AMF8" s="102"/>
      <c r="AMG8" s="102"/>
      <c r="AMH8" s="102"/>
      <c r="AMI8" s="102"/>
      <c r="AMJ8" s="102"/>
      <c r="AMK8" s="102"/>
      <c r="AML8" s="102"/>
      <c r="AMM8" s="102"/>
      <c r="AMN8" s="102"/>
      <c r="AMO8" s="102"/>
      <c r="AMP8" s="102"/>
      <c r="AMQ8" s="102"/>
      <c r="AMR8" s="102"/>
      <c r="AMS8" s="102"/>
      <c r="AMT8" s="102"/>
      <c r="AMU8" s="102"/>
      <c r="AMV8" s="102"/>
      <c r="AMW8" s="102"/>
      <c r="AMX8" s="102"/>
      <c r="AMY8" s="102"/>
      <c r="AMZ8" s="102"/>
      <c r="ANA8" s="102"/>
      <c r="ANB8" s="102"/>
      <c r="ANC8" s="102"/>
      <c r="AND8" s="102"/>
      <c r="ANE8" s="102"/>
      <c r="ANF8" s="102"/>
      <c r="ANG8" s="102"/>
      <c r="ANH8" s="102"/>
      <c r="ANI8" s="102"/>
      <c r="ANJ8" s="102"/>
      <c r="ANK8" s="102"/>
      <c r="ANL8" s="102"/>
      <c r="ANM8" s="102"/>
      <c r="ANN8" s="102"/>
      <c r="ANO8" s="102"/>
      <c r="ANP8" s="102"/>
      <c r="ANQ8" s="102"/>
      <c r="ANR8" s="102"/>
      <c r="ANS8" s="102"/>
      <c r="ANT8" s="102"/>
      <c r="ANU8" s="102"/>
      <c r="ANV8" s="102"/>
      <c r="ANW8" s="102"/>
      <c r="ANX8" s="102"/>
      <c r="ANY8" s="102"/>
      <c r="ANZ8" s="102"/>
      <c r="AOA8" s="102"/>
      <c r="AOB8" s="102"/>
      <c r="AOC8" s="102"/>
      <c r="AOD8" s="102"/>
      <c r="AOE8" s="102"/>
      <c r="AOF8" s="102"/>
      <c r="AOG8" s="102"/>
      <c r="AOH8" s="102"/>
      <c r="AOI8" s="102"/>
      <c r="AOJ8" s="102"/>
      <c r="AOK8" s="102"/>
      <c r="AOL8" s="102"/>
      <c r="AOM8" s="102"/>
      <c r="AON8" s="102"/>
      <c r="AOO8" s="102"/>
      <c r="AOP8" s="102"/>
      <c r="AOQ8" s="102"/>
      <c r="AOR8" s="102"/>
      <c r="AOS8" s="102"/>
      <c r="AOT8" s="102"/>
      <c r="AOU8" s="102"/>
      <c r="AOV8" s="102"/>
      <c r="AOW8" s="102"/>
      <c r="AOX8" s="102"/>
      <c r="AOY8" s="102"/>
      <c r="AOZ8" s="102"/>
      <c r="APA8" s="102"/>
      <c r="APB8" s="102"/>
      <c r="APC8" s="102"/>
      <c r="APD8" s="102"/>
      <c r="APE8" s="102"/>
      <c r="APF8" s="102"/>
      <c r="APG8" s="102"/>
      <c r="APH8" s="102"/>
      <c r="API8" s="102"/>
      <c r="APJ8" s="102"/>
      <c r="APK8" s="102"/>
      <c r="APL8" s="102"/>
      <c r="APM8" s="102"/>
      <c r="APN8" s="102"/>
      <c r="APO8" s="102"/>
      <c r="APP8" s="102"/>
      <c r="APQ8" s="102"/>
      <c r="APR8" s="102"/>
      <c r="APS8" s="102"/>
      <c r="APT8" s="102"/>
      <c r="APU8" s="102"/>
      <c r="APV8" s="102"/>
      <c r="APW8" s="102"/>
      <c r="APX8" s="102"/>
      <c r="APY8" s="102"/>
      <c r="APZ8" s="102"/>
      <c r="AQA8" s="102"/>
      <c r="AQB8" s="102"/>
      <c r="AQC8" s="102"/>
      <c r="AQD8" s="102"/>
      <c r="AQE8" s="102"/>
      <c r="AQF8" s="102"/>
      <c r="AQG8" s="102"/>
      <c r="AQH8" s="102"/>
      <c r="AQI8" s="102"/>
      <c r="AQJ8" s="102"/>
      <c r="AQK8" s="102"/>
      <c r="AQL8" s="102"/>
      <c r="AQM8" s="102"/>
      <c r="AQN8" s="102"/>
      <c r="AQO8" s="102"/>
      <c r="AQP8" s="102"/>
      <c r="AQQ8" s="102"/>
      <c r="AQR8" s="102"/>
      <c r="AQS8" s="102"/>
      <c r="AQT8" s="102"/>
      <c r="AQU8" s="102"/>
      <c r="AQV8" s="102"/>
      <c r="AQW8" s="102"/>
      <c r="AQX8" s="102"/>
      <c r="AQY8" s="102"/>
      <c r="AQZ8" s="102"/>
      <c r="ARA8" s="102"/>
      <c r="ARB8" s="102"/>
      <c r="ARC8" s="102"/>
      <c r="ARD8" s="102"/>
      <c r="ARE8" s="102"/>
      <c r="ARF8" s="102"/>
      <c r="ARG8" s="102"/>
      <c r="ARH8" s="102"/>
      <c r="ARI8" s="102"/>
      <c r="ARJ8" s="102"/>
      <c r="ARK8" s="102"/>
      <c r="ARL8" s="102"/>
      <c r="ARM8" s="102"/>
      <c r="ARN8" s="102"/>
      <c r="ARO8" s="102"/>
      <c r="ARP8" s="102"/>
      <c r="ARQ8" s="102"/>
      <c r="ARR8" s="102"/>
      <c r="ARS8" s="102"/>
      <c r="ART8" s="102"/>
      <c r="ARU8" s="102"/>
      <c r="ARV8" s="102"/>
      <c r="ARW8" s="102"/>
      <c r="ARX8" s="102"/>
      <c r="ARY8" s="102"/>
      <c r="ARZ8" s="102"/>
      <c r="ASA8" s="102"/>
      <c r="ASB8" s="102"/>
      <c r="ASC8" s="102"/>
      <c r="ASD8" s="102"/>
      <c r="ASE8" s="102"/>
      <c r="ASF8" s="102"/>
      <c r="ASG8" s="102"/>
      <c r="ASH8" s="102"/>
      <c r="ASI8" s="102"/>
      <c r="ASJ8" s="102"/>
      <c r="ASK8" s="102"/>
      <c r="ASL8" s="102"/>
      <c r="ASM8" s="102"/>
      <c r="ASN8" s="102"/>
      <c r="ASO8" s="102"/>
      <c r="ASP8" s="102"/>
      <c r="ASQ8" s="102"/>
      <c r="ASR8" s="102"/>
      <c r="ASS8" s="102"/>
      <c r="AST8" s="102"/>
      <c r="ASU8" s="102"/>
      <c r="ASV8" s="102"/>
      <c r="ASW8" s="102"/>
      <c r="ASX8" s="102"/>
      <c r="ASY8" s="102"/>
      <c r="ASZ8" s="102"/>
      <c r="ATA8" s="102"/>
      <c r="ATB8" s="102"/>
      <c r="ATC8" s="102"/>
      <c r="ATD8" s="102"/>
      <c r="ATE8" s="102"/>
      <c r="ATF8" s="102"/>
      <c r="ATG8" s="102"/>
      <c r="ATH8" s="102"/>
      <c r="ATI8" s="102"/>
      <c r="ATJ8" s="102"/>
      <c r="ATK8" s="102"/>
      <c r="ATL8" s="102"/>
      <c r="ATM8" s="102"/>
      <c r="ATN8" s="102"/>
      <c r="ATO8" s="102"/>
      <c r="ATP8" s="102"/>
      <c r="ATQ8" s="102"/>
      <c r="ATR8" s="102"/>
      <c r="ATS8" s="102"/>
      <c r="ATT8" s="102"/>
      <c r="ATU8" s="102"/>
      <c r="ATV8" s="102"/>
      <c r="ATW8" s="102"/>
      <c r="ATX8" s="102"/>
      <c r="ATY8" s="102"/>
      <c r="ATZ8" s="102"/>
      <c r="AUA8" s="102"/>
      <c r="AUB8" s="102"/>
      <c r="AUC8" s="102"/>
      <c r="AUD8" s="102"/>
      <c r="AUE8" s="102"/>
      <c r="AUF8" s="102"/>
      <c r="AUG8" s="102"/>
      <c r="AUH8" s="102"/>
      <c r="AUI8" s="102"/>
      <c r="AUJ8" s="102"/>
      <c r="AUK8" s="102"/>
      <c r="AUL8" s="102"/>
      <c r="AUM8" s="102"/>
      <c r="AUN8" s="102"/>
      <c r="AUO8" s="102"/>
      <c r="AUP8" s="102"/>
      <c r="AUQ8" s="102"/>
      <c r="AUR8" s="102"/>
      <c r="AUS8" s="102"/>
      <c r="AUT8" s="102"/>
      <c r="AUU8" s="102"/>
      <c r="AUV8" s="102"/>
      <c r="AUW8" s="102"/>
      <c r="AUX8" s="102"/>
      <c r="AUY8" s="102"/>
      <c r="AUZ8" s="102"/>
      <c r="AVA8" s="102"/>
      <c r="AVB8" s="102"/>
      <c r="AVC8" s="102"/>
      <c r="AVD8" s="102"/>
      <c r="AVE8" s="102"/>
      <c r="AVF8" s="102"/>
      <c r="AVG8" s="102"/>
      <c r="AVH8" s="102"/>
      <c r="AVI8" s="102"/>
      <c r="AVJ8" s="102"/>
      <c r="AVK8" s="102"/>
      <c r="AVL8" s="102"/>
      <c r="AVM8" s="102"/>
      <c r="AVN8" s="102"/>
      <c r="AVO8" s="102"/>
      <c r="AVP8" s="102"/>
      <c r="AVQ8" s="102"/>
      <c r="AVR8" s="102"/>
      <c r="AVS8" s="102"/>
      <c r="AVT8" s="102"/>
      <c r="AVU8" s="102"/>
      <c r="AVV8" s="102"/>
      <c r="AVW8" s="102"/>
      <c r="AVX8" s="102"/>
      <c r="AVY8" s="102"/>
      <c r="AVZ8" s="102"/>
      <c r="AWA8" s="102"/>
      <c r="AWB8" s="102"/>
      <c r="AWC8" s="102"/>
      <c r="AWD8" s="102"/>
      <c r="AWE8" s="102"/>
      <c r="AWF8" s="102"/>
      <c r="AWG8" s="102"/>
      <c r="AWH8" s="102"/>
      <c r="AWI8" s="102"/>
      <c r="AWJ8" s="102"/>
      <c r="AWK8" s="102"/>
      <c r="AWL8" s="102"/>
      <c r="AWM8" s="102"/>
      <c r="AWN8" s="102"/>
      <c r="AWO8" s="102"/>
      <c r="AWP8" s="102"/>
      <c r="AWQ8" s="102"/>
      <c r="AWR8" s="102"/>
      <c r="AWS8" s="102"/>
      <c r="AWT8" s="102"/>
      <c r="AWU8" s="102"/>
      <c r="AWV8" s="102"/>
      <c r="AWW8" s="102"/>
      <c r="AWX8" s="102"/>
      <c r="AWY8" s="102"/>
      <c r="AWZ8" s="102"/>
      <c r="AXA8" s="102"/>
      <c r="AXB8" s="102"/>
      <c r="AXC8" s="102"/>
      <c r="AXD8" s="102"/>
      <c r="AXE8" s="102"/>
      <c r="AXF8" s="102"/>
      <c r="AXG8" s="102"/>
      <c r="AXH8" s="102"/>
      <c r="AXI8" s="102"/>
      <c r="AXJ8" s="102"/>
      <c r="AXK8" s="102"/>
      <c r="AXL8" s="102"/>
      <c r="AXM8" s="102"/>
      <c r="AXN8" s="102"/>
      <c r="AXO8" s="102"/>
      <c r="AXP8" s="102"/>
      <c r="AXQ8" s="102"/>
      <c r="AXR8" s="102"/>
      <c r="AXS8" s="102"/>
      <c r="AXT8" s="102"/>
      <c r="AXU8" s="102"/>
      <c r="AXV8" s="102"/>
      <c r="AXW8" s="102"/>
      <c r="AXX8" s="102"/>
      <c r="AXY8" s="102"/>
      <c r="AXZ8" s="102"/>
      <c r="AYA8" s="102"/>
      <c r="AYB8" s="102"/>
      <c r="AYC8" s="102"/>
      <c r="AYD8" s="102"/>
      <c r="AYE8" s="102"/>
      <c r="AYF8" s="102"/>
      <c r="AYG8" s="102"/>
      <c r="AYH8" s="102"/>
      <c r="AYI8" s="102"/>
      <c r="AYJ8" s="102"/>
      <c r="AYK8" s="102"/>
      <c r="AYL8" s="102"/>
      <c r="AYM8" s="102"/>
      <c r="AYN8" s="102"/>
      <c r="AYO8" s="102"/>
      <c r="AYP8" s="102"/>
      <c r="AYQ8" s="102"/>
      <c r="AYR8" s="102"/>
      <c r="AYS8" s="102"/>
      <c r="AYT8" s="102"/>
      <c r="AYU8" s="102"/>
      <c r="AYV8" s="102"/>
      <c r="AYW8" s="102"/>
      <c r="AYX8" s="102"/>
      <c r="AYY8" s="102"/>
      <c r="AYZ8" s="102"/>
      <c r="AZA8" s="102"/>
      <c r="AZB8" s="102"/>
      <c r="AZC8" s="102"/>
      <c r="AZD8" s="102"/>
      <c r="AZE8" s="102"/>
      <c r="AZF8" s="102"/>
      <c r="AZG8" s="102"/>
      <c r="AZH8" s="102"/>
      <c r="AZI8" s="102"/>
      <c r="AZJ8" s="102"/>
      <c r="AZK8" s="102"/>
      <c r="AZL8" s="102"/>
      <c r="AZM8" s="102"/>
      <c r="AZN8" s="102"/>
      <c r="AZO8" s="102"/>
      <c r="AZP8" s="102"/>
      <c r="AZQ8" s="102"/>
      <c r="AZR8" s="102"/>
      <c r="AZS8" s="102"/>
      <c r="AZT8" s="102"/>
      <c r="AZU8" s="102"/>
      <c r="AZV8" s="102"/>
      <c r="AZW8" s="102"/>
      <c r="AZX8" s="102"/>
      <c r="AZY8" s="102"/>
      <c r="AZZ8" s="102"/>
      <c r="BAA8" s="102"/>
      <c r="BAB8" s="102"/>
      <c r="BAC8" s="102"/>
      <c r="BAD8" s="102"/>
      <c r="BAE8" s="102"/>
      <c r="BAF8" s="102"/>
      <c r="BAG8" s="102"/>
      <c r="BAH8" s="102"/>
      <c r="BAI8" s="102"/>
      <c r="BAJ8" s="102"/>
      <c r="BAK8" s="102"/>
      <c r="BAL8" s="102"/>
      <c r="BAM8" s="102"/>
      <c r="BAN8" s="102"/>
      <c r="BAO8" s="102"/>
      <c r="BAP8" s="102"/>
      <c r="BAQ8" s="102"/>
      <c r="BAR8" s="102"/>
      <c r="BAS8" s="102"/>
      <c r="BAT8" s="102"/>
      <c r="BAU8" s="102"/>
      <c r="BAV8" s="102"/>
      <c r="BAW8" s="102"/>
      <c r="BAX8" s="102"/>
      <c r="BAY8" s="102"/>
      <c r="BAZ8" s="102"/>
      <c r="BBA8" s="102"/>
      <c r="BBB8" s="102"/>
      <c r="BBC8" s="102"/>
      <c r="BBD8" s="102"/>
      <c r="BBE8" s="102"/>
      <c r="BBF8" s="102"/>
      <c r="BBG8" s="102"/>
      <c r="BBH8" s="102"/>
      <c r="BBI8" s="102"/>
      <c r="BBJ8" s="102"/>
      <c r="BBK8" s="102"/>
      <c r="BBL8" s="102"/>
      <c r="BBM8" s="102"/>
      <c r="BBN8" s="102"/>
      <c r="BBO8" s="102"/>
      <c r="BBP8" s="102"/>
      <c r="BBQ8" s="102"/>
      <c r="BBR8" s="102"/>
      <c r="BBS8" s="102"/>
      <c r="BBT8" s="102"/>
      <c r="BBU8" s="102"/>
      <c r="BBV8" s="102"/>
      <c r="BBW8" s="102"/>
      <c r="BBX8" s="102"/>
      <c r="BBY8" s="102"/>
      <c r="BBZ8" s="102"/>
      <c r="BCA8" s="102"/>
      <c r="BCB8" s="102"/>
      <c r="BCC8" s="102"/>
      <c r="BCD8" s="102"/>
      <c r="BCE8" s="102"/>
      <c r="BCF8" s="102"/>
      <c r="BCG8" s="102"/>
      <c r="BCH8" s="102"/>
      <c r="BCI8" s="102"/>
      <c r="BCJ8" s="102"/>
      <c r="BCK8" s="102"/>
      <c r="BCL8" s="102"/>
      <c r="BCM8" s="102"/>
      <c r="BCN8" s="102"/>
      <c r="BCO8" s="102"/>
      <c r="BCP8" s="102"/>
      <c r="BCQ8" s="102"/>
      <c r="BCR8" s="102"/>
      <c r="BCS8" s="102"/>
      <c r="BCT8" s="102"/>
      <c r="BCU8" s="102"/>
      <c r="BCV8" s="102"/>
      <c r="BCW8" s="102"/>
      <c r="BCX8" s="102"/>
      <c r="BCY8" s="102"/>
      <c r="BCZ8" s="102"/>
      <c r="BDA8" s="102"/>
      <c r="BDB8" s="102"/>
      <c r="BDC8" s="102"/>
      <c r="BDD8" s="102"/>
      <c r="BDE8" s="102"/>
      <c r="BDF8" s="102"/>
      <c r="BDG8" s="102"/>
      <c r="BDH8" s="102"/>
      <c r="BDI8" s="102"/>
      <c r="BDJ8" s="102"/>
      <c r="BDK8" s="102"/>
      <c r="BDL8" s="102"/>
      <c r="BDM8" s="102"/>
      <c r="BDN8" s="102"/>
      <c r="BDO8" s="102"/>
      <c r="BDP8" s="102"/>
      <c r="BDQ8" s="102"/>
      <c r="BDR8" s="102"/>
      <c r="BDS8" s="102"/>
      <c r="BDT8" s="102"/>
      <c r="BDU8" s="102"/>
      <c r="BDV8" s="102"/>
      <c r="BDW8" s="102"/>
      <c r="BDX8" s="102"/>
      <c r="BDY8" s="102"/>
      <c r="BDZ8" s="102"/>
      <c r="BEA8" s="102"/>
      <c r="BEB8" s="102"/>
      <c r="BEC8" s="102"/>
      <c r="BED8" s="102"/>
      <c r="BEE8" s="102"/>
      <c r="BEF8" s="102"/>
      <c r="BEG8" s="102"/>
      <c r="BEH8" s="102"/>
      <c r="BEI8" s="102"/>
      <c r="BEJ8" s="102"/>
      <c r="BEK8" s="102"/>
      <c r="BEL8" s="102"/>
      <c r="BEM8" s="102"/>
      <c r="BEN8" s="102"/>
      <c r="BEO8" s="102"/>
      <c r="BEP8" s="102"/>
      <c r="BEQ8" s="102"/>
      <c r="BER8" s="102"/>
      <c r="BES8" s="102"/>
      <c r="BET8" s="102"/>
      <c r="BEU8" s="102"/>
      <c r="BEV8" s="102"/>
      <c r="BEW8" s="102"/>
      <c r="BEX8" s="102"/>
      <c r="BEY8" s="102"/>
      <c r="BEZ8" s="102"/>
      <c r="BFA8" s="102"/>
      <c r="BFB8" s="102"/>
      <c r="BFC8" s="102"/>
      <c r="BFD8" s="102"/>
      <c r="BFE8" s="102"/>
      <c r="BFF8" s="102"/>
      <c r="BFG8" s="102"/>
      <c r="BFH8" s="102"/>
      <c r="BFI8" s="102"/>
      <c r="BFJ8" s="102"/>
      <c r="BFK8" s="102"/>
      <c r="BFL8" s="102"/>
      <c r="BFM8" s="102"/>
      <c r="BFN8" s="102"/>
      <c r="BFO8" s="102"/>
      <c r="BFP8" s="102"/>
      <c r="BFQ8" s="102"/>
      <c r="BFR8" s="102"/>
      <c r="BFS8" s="102"/>
      <c r="BFT8" s="102"/>
      <c r="BFU8" s="102"/>
      <c r="BFV8" s="102"/>
      <c r="BFW8" s="102"/>
      <c r="BFX8" s="102"/>
      <c r="BFY8" s="102"/>
      <c r="BFZ8" s="102"/>
      <c r="BGA8" s="102"/>
      <c r="BGB8" s="102"/>
      <c r="BGC8" s="102"/>
      <c r="BGD8" s="102"/>
      <c r="BGE8" s="102"/>
      <c r="BGF8" s="102"/>
      <c r="BGG8" s="102"/>
      <c r="BGH8" s="102"/>
      <c r="BGI8" s="102"/>
      <c r="BGJ8" s="102"/>
      <c r="BGK8" s="102"/>
      <c r="BGL8" s="102"/>
      <c r="BGM8" s="102"/>
      <c r="BGN8" s="102"/>
      <c r="BGO8" s="102"/>
      <c r="BGP8" s="102"/>
      <c r="BGQ8" s="102"/>
      <c r="BGR8" s="102"/>
      <c r="BGS8" s="102"/>
      <c r="BGT8" s="102"/>
      <c r="BGU8" s="102"/>
      <c r="BGV8" s="102"/>
      <c r="BGW8" s="102"/>
      <c r="BGX8" s="102"/>
      <c r="BGY8" s="102"/>
      <c r="BGZ8" s="102"/>
      <c r="BHA8" s="102"/>
      <c r="BHB8" s="102"/>
      <c r="BHC8" s="102"/>
      <c r="BHD8" s="102"/>
      <c r="BHE8" s="102"/>
      <c r="BHF8" s="102"/>
      <c r="BHG8" s="102"/>
      <c r="BHH8" s="102"/>
      <c r="BHI8" s="102"/>
      <c r="BHJ8" s="102"/>
      <c r="BHK8" s="102"/>
      <c r="BHL8" s="102"/>
      <c r="BHM8" s="102"/>
      <c r="BHN8" s="102"/>
      <c r="BHO8" s="102"/>
      <c r="BHP8" s="102"/>
      <c r="BHQ8" s="102"/>
      <c r="BHR8" s="102"/>
      <c r="BHS8" s="102"/>
      <c r="BHT8" s="102"/>
      <c r="BHU8" s="102"/>
      <c r="BHV8" s="102"/>
      <c r="BHW8" s="102"/>
      <c r="BHX8" s="102"/>
      <c r="BHY8" s="102"/>
      <c r="BHZ8" s="102"/>
      <c r="BIA8" s="102"/>
      <c r="BIB8" s="102"/>
      <c r="BIC8" s="102"/>
      <c r="BID8" s="102"/>
      <c r="BIE8" s="102"/>
      <c r="BIF8" s="102"/>
      <c r="BIG8" s="102"/>
      <c r="BIH8" s="102"/>
      <c r="BII8" s="102"/>
      <c r="BIJ8" s="102"/>
      <c r="BIK8" s="102"/>
      <c r="BIL8" s="102"/>
      <c r="BIM8" s="102"/>
      <c r="BIN8" s="102"/>
      <c r="BIO8" s="102"/>
      <c r="BIP8" s="102"/>
      <c r="BIQ8" s="102"/>
      <c r="BIR8" s="102"/>
      <c r="BIS8" s="102"/>
      <c r="BIT8" s="102"/>
      <c r="BIU8" s="102"/>
      <c r="BIV8" s="102"/>
      <c r="BIW8" s="102"/>
      <c r="BIX8" s="102"/>
      <c r="BIY8" s="102"/>
      <c r="BIZ8" s="102"/>
      <c r="BJA8" s="102"/>
      <c r="BJB8" s="102"/>
      <c r="BJC8" s="102"/>
      <c r="BJD8" s="102"/>
      <c r="BJE8" s="102"/>
      <c r="BJF8" s="102"/>
      <c r="BJG8" s="102"/>
      <c r="BJH8" s="102"/>
      <c r="BJI8" s="102"/>
      <c r="BJJ8" s="102"/>
      <c r="BJK8" s="102"/>
      <c r="BJL8" s="102"/>
      <c r="BJM8" s="102"/>
      <c r="BJN8" s="102"/>
      <c r="BJO8" s="102"/>
      <c r="BJP8" s="102"/>
      <c r="BJQ8" s="102"/>
      <c r="BJR8" s="102"/>
      <c r="BJS8" s="102"/>
      <c r="BJT8" s="102"/>
      <c r="BJU8" s="102"/>
      <c r="BJV8" s="102"/>
      <c r="BJW8" s="102"/>
      <c r="BJX8" s="102"/>
      <c r="BJY8" s="102"/>
      <c r="BJZ8" s="102"/>
      <c r="BKA8" s="102"/>
      <c r="BKB8" s="102"/>
      <c r="BKC8" s="102"/>
      <c r="BKD8" s="102"/>
      <c r="BKE8" s="102"/>
      <c r="BKF8" s="102"/>
      <c r="BKG8" s="102"/>
      <c r="BKH8" s="102"/>
      <c r="BKI8" s="102"/>
      <c r="BKJ8" s="102"/>
      <c r="BKK8" s="102"/>
      <c r="BKL8" s="102"/>
      <c r="BKM8" s="102"/>
      <c r="BKN8" s="102"/>
      <c r="BKO8" s="102"/>
      <c r="BKP8" s="102"/>
      <c r="BKQ8" s="102"/>
      <c r="BKR8" s="102"/>
      <c r="BKS8" s="102"/>
      <c r="BKT8" s="102"/>
      <c r="BKU8" s="102"/>
      <c r="BKV8" s="102"/>
      <c r="BKW8" s="102"/>
      <c r="BKX8" s="102"/>
      <c r="BKY8" s="102"/>
      <c r="BKZ8" s="102"/>
      <c r="BLA8" s="102"/>
      <c r="BLB8" s="102"/>
      <c r="BLC8" s="102"/>
      <c r="BLD8" s="102"/>
      <c r="BLE8" s="102"/>
      <c r="BLF8" s="102"/>
      <c r="BLG8" s="102"/>
      <c r="BLH8" s="102"/>
      <c r="BLI8" s="102"/>
      <c r="BLJ8" s="102"/>
      <c r="BLK8" s="102"/>
      <c r="BLL8" s="102"/>
      <c r="BLM8" s="102"/>
      <c r="BLN8" s="102"/>
      <c r="BLO8" s="102"/>
      <c r="BLP8" s="102"/>
      <c r="BLQ8" s="102"/>
      <c r="BLR8" s="102"/>
      <c r="BLS8" s="102"/>
      <c r="BLT8" s="102"/>
      <c r="BLU8" s="102"/>
      <c r="BLV8" s="102"/>
      <c r="BLW8" s="102"/>
      <c r="BLX8" s="102"/>
      <c r="BLY8" s="102"/>
      <c r="BLZ8" s="102"/>
      <c r="BMA8" s="102"/>
      <c r="BMB8" s="102"/>
      <c r="BMC8" s="102"/>
      <c r="BMD8" s="102"/>
      <c r="BME8" s="102"/>
      <c r="BMF8" s="102"/>
      <c r="BMG8" s="102"/>
      <c r="BMH8" s="102"/>
      <c r="BMI8" s="102"/>
      <c r="BMJ8" s="102"/>
      <c r="BMK8" s="102"/>
      <c r="BML8" s="102"/>
      <c r="BMM8" s="102"/>
      <c r="BMN8" s="102"/>
      <c r="BMO8" s="102"/>
      <c r="BMP8" s="102"/>
      <c r="BMQ8" s="102"/>
      <c r="BMR8" s="102"/>
      <c r="BMS8" s="102"/>
      <c r="BMT8" s="102"/>
      <c r="BMU8" s="102"/>
      <c r="BMV8" s="102"/>
      <c r="BMW8" s="102"/>
      <c r="BMX8" s="102"/>
      <c r="BMY8" s="102"/>
      <c r="BMZ8" s="102"/>
      <c r="BNA8" s="102"/>
      <c r="BNB8" s="102"/>
      <c r="BNC8" s="102"/>
      <c r="BND8" s="102"/>
      <c r="BNE8" s="102"/>
      <c r="BNF8" s="102"/>
      <c r="BNG8" s="102"/>
      <c r="BNH8" s="102"/>
      <c r="BNI8" s="102"/>
      <c r="BNJ8" s="102"/>
      <c r="BNK8" s="102"/>
      <c r="BNL8" s="102"/>
      <c r="BNM8" s="102"/>
      <c r="BNN8" s="102"/>
      <c r="BNO8" s="102"/>
      <c r="BNP8" s="102"/>
      <c r="BNQ8" s="102"/>
      <c r="BNR8" s="102"/>
      <c r="BNS8" s="102"/>
      <c r="BNT8" s="102"/>
      <c r="BNU8" s="102"/>
      <c r="BNV8" s="102"/>
      <c r="BNW8" s="102"/>
      <c r="BNX8" s="102"/>
      <c r="BNY8" s="102"/>
      <c r="BNZ8" s="102"/>
      <c r="BOA8" s="102"/>
      <c r="BOB8" s="102"/>
      <c r="BOC8" s="102"/>
      <c r="BOD8" s="102"/>
      <c r="BOE8" s="102"/>
      <c r="BOF8" s="102"/>
      <c r="BOG8" s="102"/>
      <c r="BOH8" s="102"/>
      <c r="BOI8" s="102"/>
      <c r="BOJ8" s="102"/>
      <c r="BOK8" s="102"/>
      <c r="BOL8" s="102"/>
      <c r="BOM8" s="102"/>
      <c r="BON8" s="102"/>
      <c r="BOO8" s="102"/>
      <c r="BOP8" s="102"/>
      <c r="BOQ8" s="102"/>
      <c r="BOR8" s="102"/>
      <c r="BOS8" s="102"/>
      <c r="BOT8" s="102"/>
      <c r="BOU8" s="102"/>
      <c r="BOV8" s="102"/>
      <c r="BOW8" s="102"/>
      <c r="BOX8" s="102"/>
      <c r="BOY8" s="102"/>
      <c r="BOZ8" s="102"/>
      <c r="BPA8" s="102"/>
      <c r="BPB8" s="102"/>
      <c r="BPC8" s="102"/>
      <c r="BPD8" s="102"/>
      <c r="BPE8" s="102"/>
      <c r="BPF8" s="102"/>
      <c r="BPG8" s="102"/>
      <c r="BPH8" s="102"/>
      <c r="BPI8" s="102"/>
      <c r="BPJ8" s="102"/>
      <c r="BPK8" s="102"/>
      <c r="BPL8" s="102"/>
      <c r="BPM8" s="102"/>
      <c r="BPN8" s="102"/>
      <c r="BPO8" s="102"/>
      <c r="BPP8" s="102"/>
      <c r="BPQ8" s="102"/>
      <c r="BPR8" s="102"/>
      <c r="BPS8" s="102"/>
      <c r="BPT8" s="102"/>
      <c r="BPU8" s="102"/>
      <c r="BPV8" s="102"/>
      <c r="BPW8" s="102"/>
      <c r="BPX8" s="102"/>
      <c r="BPY8" s="102"/>
      <c r="BPZ8" s="102"/>
      <c r="BQA8" s="102"/>
      <c r="BQB8" s="102"/>
      <c r="BQC8" s="102"/>
      <c r="BQD8" s="102"/>
      <c r="BQE8" s="102"/>
      <c r="BQF8" s="102"/>
      <c r="BQG8" s="102"/>
      <c r="BQH8" s="102"/>
      <c r="BQI8" s="102"/>
      <c r="BQJ8" s="102"/>
      <c r="BQK8" s="102"/>
      <c r="BQL8" s="102"/>
      <c r="BQM8" s="102"/>
      <c r="BQN8" s="102"/>
      <c r="BQO8" s="102"/>
      <c r="BQP8" s="102"/>
      <c r="BQQ8" s="102"/>
      <c r="BQR8" s="102"/>
      <c r="BQS8" s="102"/>
      <c r="BQT8" s="102"/>
      <c r="BQU8" s="102"/>
      <c r="BQV8" s="102"/>
      <c r="BQW8" s="102"/>
      <c r="BQX8" s="102"/>
      <c r="BQY8" s="102"/>
      <c r="BQZ8" s="102"/>
      <c r="BRA8" s="102"/>
      <c r="BRB8" s="102"/>
      <c r="BRC8" s="102"/>
      <c r="BRD8" s="102"/>
      <c r="BRE8" s="102"/>
      <c r="BRF8" s="102"/>
      <c r="BRG8" s="102"/>
      <c r="BRH8" s="102"/>
      <c r="BRI8" s="102"/>
      <c r="BRJ8" s="102"/>
      <c r="BRK8" s="102"/>
      <c r="BRL8" s="102"/>
      <c r="BRM8" s="102"/>
      <c r="BRN8" s="102"/>
      <c r="BRO8" s="102"/>
      <c r="BRP8" s="102"/>
      <c r="BRQ8" s="102"/>
      <c r="BRR8" s="102"/>
      <c r="BRS8" s="102"/>
      <c r="BRT8" s="102"/>
      <c r="BRU8" s="102"/>
      <c r="BRV8" s="102"/>
      <c r="BRW8" s="102"/>
      <c r="BRX8" s="102"/>
      <c r="BRY8" s="102"/>
      <c r="BRZ8" s="102"/>
      <c r="BSA8" s="102"/>
      <c r="BSB8" s="102"/>
      <c r="BSC8" s="102"/>
      <c r="BSD8" s="102"/>
      <c r="BSE8" s="102"/>
      <c r="BSF8" s="102"/>
      <c r="BSG8" s="102"/>
      <c r="BSH8" s="102"/>
      <c r="BSI8" s="102"/>
      <c r="BSJ8" s="102"/>
      <c r="BSK8" s="102"/>
      <c r="BSL8" s="102"/>
      <c r="BSM8" s="102"/>
      <c r="BSN8" s="102"/>
      <c r="BSO8" s="102"/>
      <c r="BSP8" s="102"/>
      <c r="BSQ8" s="102"/>
      <c r="BSR8" s="102"/>
      <c r="BSS8" s="102"/>
      <c r="BST8" s="102"/>
      <c r="BSU8" s="102"/>
      <c r="BSV8" s="102"/>
      <c r="BSW8" s="102"/>
      <c r="BSX8" s="102"/>
      <c r="BSY8" s="102"/>
      <c r="BSZ8" s="102"/>
      <c r="BTA8" s="102"/>
      <c r="BTB8" s="102"/>
      <c r="BTC8" s="102"/>
      <c r="BTD8" s="102"/>
      <c r="BTE8" s="102"/>
      <c r="BTF8" s="102"/>
      <c r="BTG8" s="102"/>
      <c r="BTH8" s="102"/>
      <c r="BTI8" s="102"/>
      <c r="BTJ8" s="102"/>
      <c r="BTK8" s="102"/>
      <c r="BTL8" s="102"/>
      <c r="BTM8" s="102"/>
      <c r="BTN8" s="102"/>
      <c r="BTO8" s="102"/>
      <c r="BTP8" s="102"/>
      <c r="BTQ8" s="102"/>
      <c r="BTR8" s="102"/>
      <c r="BTS8" s="102"/>
      <c r="BTT8" s="102"/>
      <c r="BTU8" s="102"/>
      <c r="BTV8" s="102"/>
      <c r="BTW8" s="102"/>
      <c r="BTX8" s="102"/>
      <c r="BTY8" s="102"/>
      <c r="BTZ8" s="102"/>
      <c r="BUA8" s="102"/>
      <c r="BUB8" s="102"/>
      <c r="BUC8" s="102"/>
      <c r="BUD8" s="102"/>
      <c r="BUE8" s="102"/>
      <c r="BUF8" s="102"/>
      <c r="BUG8" s="102"/>
      <c r="BUH8" s="102"/>
      <c r="BUI8" s="102"/>
      <c r="BUJ8" s="102"/>
      <c r="BUK8" s="102"/>
      <c r="BUL8" s="102"/>
      <c r="BUM8" s="102"/>
      <c r="BUN8" s="102"/>
      <c r="BUO8" s="102"/>
      <c r="BUP8" s="102"/>
      <c r="BUQ8" s="102"/>
      <c r="BUR8" s="102"/>
      <c r="BUS8" s="102"/>
      <c r="BUT8" s="102"/>
      <c r="BUU8" s="102"/>
      <c r="BUV8" s="102"/>
      <c r="BUW8" s="102"/>
      <c r="BUX8" s="102"/>
      <c r="BUY8" s="102"/>
      <c r="BUZ8" s="102"/>
      <c r="BVA8" s="102"/>
      <c r="BVB8" s="102"/>
      <c r="BVC8" s="102"/>
      <c r="BVD8" s="102"/>
      <c r="BVE8" s="102"/>
      <c r="BVF8" s="102"/>
      <c r="BVG8" s="102"/>
      <c r="BVH8" s="102"/>
      <c r="BVI8" s="102"/>
      <c r="BVJ8" s="102"/>
      <c r="BVK8" s="102"/>
      <c r="BVL8" s="102"/>
      <c r="BVM8" s="102"/>
      <c r="BVN8" s="102"/>
      <c r="BVO8" s="102"/>
      <c r="BVP8" s="102"/>
      <c r="BVQ8" s="102"/>
      <c r="BVR8" s="102"/>
      <c r="BVS8" s="102"/>
      <c r="BVT8" s="102"/>
      <c r="BVU8" s="102"/>
      <c r="BVV8" s="102"/>
      <c r="BVW8" s="102"/>
      <c r="BVX8" s="102"/>
      <c r="BVY8" s="102"/>
      <c r="BVZ8" s="102"/>
      <c r="BWA8" s="102"/>
      <c r="BWB8" s="102"/>
      <c r="BWC8" s="102"/>
      <c r="BWD8" s="102"/>
      <c r="BWE8" s="102"/>
      <c r="BWF8" s="102"/>
      <c r="BWG8" s="102"/>
      <c r="BWH8" s="102"/>
      <c r="BWI8" s="102"/>
      <c r="BWJ8" s="102"/>
      <c r="BWK8" s="102"/>
      <c r="BWL8" s="102"/>
      <c r="BWM8" s="102"/>
      <c r="BWN8" s="102"/>
      <c r="BWO8" s="102"/>
      <c r="BWP8" s="102"/>
      <c r="BWQ8" s="102"/>
      <c r="BWR8" s="102"/>
      <c r="BWS8" s="102"/>
      <c r="BWT8" s="102"/>
      <c r="BWU8" s="102"/>
      <c r="BWV8" s="102"/>
      <c r="BWW8" s="102"/>
      <c r="BWX8" s="102"/>
      <c r="BWY8" s="102"/>
      <c r="BWZ8" s="102"/>
      <c r="BXA8" s="102"/>
      <c r="BXB8" s="102"/>
      <c r="BXC8" s="102"/>
      <c r="BXD8" s="102"/>
      <c r="BXE8" s="102"/>
      <c r="BXF8" s="102"/>
      <c r="BXG8" s="102"/>
      <c r="BXH8" s="102"/>
      <c r="BXI8" s="102"/>
      <c r="BXJ8" s="102"/>
      <c r="BXK8" s="102"/>
      <c r="BXL8" s="102"/>
      <c r="BXM8" s="102"/>
      <c r="BXN8" s="102"/>
      <c r="BXO8" s="102"/>
      <c r="BXP8" s="102"/>
      <c r="BXQ8" s="102"/>
      <c r="BXR8" s="102"/>
      <c r="BXS8" s="102"/>
      <c r="BXT8" s="102"/>
      <c r="BXU8" s="102"/>
      <c r="BXV8" s="102"/>
      <c r="BXW8" s="102"/>
      <c r="BXX8" s="102"/>
      <c r="BXY8" s="102"/>
      <c r="BXZ8" s="102"/>
      <c r="BYA8" s="102"/>
      <c r="BYB8" s="102"/>
      <c r="BYC8" s="102"/>
      <c r="BYD8" s="102"/>
      <c r="BYE8" s="102"/>
      <c r="BYF8" s="102"/>
      <c r="BYG8" s="102"/>
      <c r="BYH8" s="102"/>
      <c r="BYI8" s="102"/>
      <c r="BYJ8" s="102"/>
      <c r="BYK8" s="102"/>
      <c r="BYL8" s="102"/>
      <c r="BYM8" s="102"/>
      <c r="BYN8" s="102"/>
      <c r="BYO8" s="102"/>
      <c r="BYP8" s="102"/>
      <c r="BYQ8" s="102"/>
      <c r="BYR8" s="102"/>
      <c r="BYS8" s="102"/>
      <c r="BYT8" s="102"/>
      <c r="BYU8" s="102"/>
      <c r="BYV8" s="102"/>
      <c r="BYW8" s="102"/>
      <c r="BYX8" s="102"/>
      <c r="BYY8" s="102"/>
      <c r="BYZ8" s="102"/>
      <c r="BZA8" s="102"/>
      <c r="BZB8" s="102"/>
      <c r="BZC8" s="102"/>
      <c r="BZD8" s="102"/>
      <c r="BZE8" s="102"/>
      <c r="BZF8" s="102"/>
      <c r="BZG8" s="102"/>
      <c r="BZH8" s="102"/>
      <c r="BZI8" s="102"/>
      <c r="BZJ8" s="102"/>
      <c r="BZK8" s="102"/>
      <c r="BZL8" s="102"/>
      <c r="BZM8" s="102"/>
      <c r="BZN8" s="102"/>
      <c r="BZO8" s="102"/>
      <c r="BZP8" s="102"/>
      <c r="BZQ8" s="102"/>
      <c r="BZR8" s="102"/>
      <c r="BZS8" s="102"/>
      <c r="BZT8" s="102"/>
      <c r="BZU8" s="102"/>
      <c r="BZV8" s="102"/>
      <c r="BZW8" s="102"/>
      <c r="BZX8" s="102"/>
      <c r="BZY8" s="102"/>
      <c r="BZZ8" s="102"/>
      <c r="CAA8" s="102"/>
      <c r="CAB8" s="102"/>
      <c r="CAC8" s="102"/>
      <c r="CAD8" s="102"/>
      <c r="CAE8" s="102"/>
      <c r="CAF8" s="102"/>
      <c r="CAG8" s="102"/>
      <c r="CAH8" s="102"/>
      <c r="CAI8" s="102"/>
      <c r="CAJ8" s="102"/>
      <c r="CAK8" s="102"/>
      <c r="CAL8" s="102"/>
      <c r="CAM8" s="102"/>
      <c r="CAN8" s="102"/>
      <c r="CAO8" s="102"/>
      <c r="CAP8" s="102"/>
      <c r="CAQ8" s="102"/>
      <c r="CAR8" s="102"/>
      <c r="CAS8" s="102"/>
      <c r="CAT8" s="102"/>
      <c r="CAU8" s="102"/>
      <c r="CAV8" s="102"/>
      <c r="CAW8" s="102"/>
      <c r="CAX8" s="102"/>
      <c r="CAY8" s="102"/>
      <c r="CAZ8" s="102"/>
      <c r="CBA8" s="102"/>
      <c r="CBB8" s="102"/>
      <c r="CBC8" s="102"/>
      <c r="CBD8" s="102"/>
      <c r="CBE8" s="102"/>
      <c r="CBF8" s="102"/>
      <c r="CBG8" s="102"/>
      <c r="CBH8" s="102"/>
      <c r="CBI8" s="102"/>
      <c r="CBJ8" s="102"/>
      <c r="CBK8" s="102"/>
      <c r="CBL8" s="102"/>
      <c r="CBM8" s="102"/>
      <c r="CBN8" s="102"/>
      <c r="CBO8" s="102"/>
      <c r="CBP8" s="102"/>
      <c r="CBQ8" s="102"/>
      <c r="CBR8" s="102"/>
      <c r="CBS8" s="102"/>
      <c r="CBT8" s="102"/>
      <c r="CBU8" s="102"/>
      <c r="CBV8" s="102"/>
      <c r="CBW8" s="102"/>
      <c r="CBX8" s="102"/>
      <c r="CBY8" s="102"/>
      <c r="CBZ8" s="102"/>
      <c r="CCA8" s="102"/>
      <c r="CCB8" s="102"/>
      <c r="CCC8" s="102"/>
      <c r="CCD8" s="102"/>
      <c r="CCE8" s="102"/>
      <c r="CCF8" s="102"/>
      <c r="CCG8" s="102"/>
      <c r="CCH8" s="102"/>
      <c r="CCI8" s="102"/>
      <c r="CCJ8" s="102"/>
      <c r="CCK8" s="102"/>
      <c r="CCL8" s="102"/>
      <c r="CCM8" s="102"/>
      <c r="CCN8" s="102"/>
      <c r="CCO8" s="102"/>
      <c r="CCP8" s="102"/>
      <c r="CCQ8" s="102"/>
      <c r="CCR8" s="102"/>
      <c r="CCS8" s="102"/>
      <c r="CCT8" s="102"/>
      <c r="CCU8" s="102"/>
      <c r="CCV8" s="102"/>
      <c r="CCW8" s="102"/>
      <c r="CCX8" s="102"/>
      <c r="CCY8" s="102"/>
      <c r="CCZ8" s="102"/>
      <c r="CDA8" s="102"/>
      <c r="CDB8" s="102"/>
      <c r="CDC8" s="102"/>
      <c r="CDD8" s="102"/>
      <c r="CDE8" s="102"/>
      <c r="CDF8" s="102"/>
      <c r="CDG8" s="102"/>
      <c r="CDH8" s="102"/>
      <c r="CDI8" s="102"/>
      <c r="CDJ8" s="102"/>
      <c r="CDK8" s="102"/>
      <c r="CDL8" s="102"/>
      <c r="CDM8" s="102"/>
      <c r="CDN8" s="102"/>
      <c r="CDO8" s="102"/>
      <c r="CDP8" s="102"/>
      <c r="CDQ8" s="102"/>
      <c r="CDR8" s="102"/>
      <c r="CDS8" s="102"/>
      <c r="CDT8" s="102"/>
      <c r="CDU8" s="102"/>
      <c r="CDV8" s="102"/>
      <c r="CDW8" s="102"/>
      <c r="CDX8" s="102"/>
      <c r="CDY8" s="102"/>
      <c r="CDZ8" s="102"/>
      <c r="CEA8" s="102"/>
      <c r="CEB8" s="102"/>
      <c r="CEC8" s="102"/>
      <c r="CED8" s="102"/>
      <c r="CEE8" s="102"/>
      <c r="CEF8" s="102"/>
      <c r="CEG8" s="102"/>
      <c r="CEH8" s="102"/>
      <c r="CEI8" s="102"/>
      <c r="CEJ8" s="102"/>
      <c r="CEK8" s="102"/>
      <c r="CEL8" s="102"/>
      <c r="CEM8" s="102"/>
      <c r="CEN8" s="102"/>
      <c r="CEO8" s="102"/>
      <c r="CEP8" s="102"/>
      <c r="CEQ8" s="102"/>
      <c r="CER8" s="102"/>
      <c r="CES8" s="102"/>
      <c r="CET8" s="102"/>
      <c r="CEU8" s="102"/>
      <c r="CEV8" s="102"/>
      <c r="CEW8" s="102"/>
      <c r="CEX8" s="102"/>
      <c r="CEY8" s="102"/>
      <c r="CEZ8" s="102"/>
      <c r="CFA8" s="102"/>
      <c r="CFB8" s="102"/>
      <c r="CFC8" s="102"/>
      <c r="CFD8" s="102"/>
      <c r="CFE8" s="102"/>
      <c r="CFF8" s="102"/>
      <c r="CFG8" s="102"/>
      <c r="CFH8" s="102"/>
      <c r="CFI8" s="102"/>
      <c r="CFJ8" s="102"/>
      <c r="CFK8" s="102"/>
      <c r="CFL8" s="102"/>
      <c r="CFM8" s="102"/>
      <c r="CFN8" s="102"/>
      <c r="CFO8" s="102"/>
      <c r="CFP8" s="102"/>
      <c r="CFQ8" s="102"/>
      <c r="CFR8" s="102"/>
      <c r="CFS8" s="102"/>
      <c r="CFT8" s="102"/>
      <c r="CFU8" s="102"/>
      <c r="CFV8" s="102"/>
      <c r="CFW8" s="102"/>
      <c r="CFX8" s="102"/>
      <c r="CFY8" s="102"/>
      <c r="CFZ8" s="102"/>
      <c r="CGA8" s="102"/>
      <c r="CGB8" s="102"/>
      <c r="CGC8" s="102"/>
      <c r="CGD8" s="102"/>
      <c r="CGE8" s="102"/>
      <c r="CGF8" s="102"/>
      <c r="CGG8" s="102"/>
      <c r="CGH8" s="102"/>
      <c r="CGI8" s="102"/>
      <c r="CGJ8" s="102"/>
      <c r="CGK8" s="102"/>
      <c r="CGL8" s="102"/>
      <c r="CGM8" s="102"/>
      <c r="CGN8" s="102"/>
      <c r="CGO8" s="102"/>
      <c r="CGP8" s="102"/>
      <c r="CGQ8" s="102"/>
      <c r="CGR8" s="102"/>
      <c r="CGS8" s="102"/>
      <c r="CGT8" s="102"/>
      <c r="CGU8" s="102"/>
      <c r="CGV8" s="102"/>
      <c r="CGW8" s="102"/>
      <c r="CGX8" s="102"/>
      <c r="CGY8" s="102"/>
      <c r="CGZ8" s="102"/>
      <c r="CHA8" s="102"/>
      <c r="CHB8" s="102"/>
      <c r="CHC8" s="102"/>
      <c r="CHD8" s="102"/>
      <c r="CHE8" s="102"/>
      <c r="CHF8" s="102"/>
      <c r="CHG8" s="102"/>
      <c r="CHH8" s="102"/>
      <c r="CHI8" s="102"/>
      <c r="CHJ8" s="102"/>
      <c r="CHK8" s="102"/>
      <c r="CHL8" s="102"/>
      <c r="CHM8" s="102"/>
      <c r="CHN8" s="102"/>
      <c r="CHO8" s="102"/>
      <c r="CHP8" s="102"/>
      <c r="CHQ8" s="102"/>
      <c r="CHR8" s="102"/>
      <c r="CHS8" s="102"/>
      <c r="CHT8" s="102"/>
      <c r="CHU8" s="102"/>
      <c r="CHV8" s="102"/>
      <c r="CHW8" s="102"/>
      <c r="CHX8" s="102"/>
      <c r="CHY8" s="102"/>
      <c r="CHZ8" s="102"/>
      <c r="CIA8" s="102"/>
      <c r="CIB8" s="102"/>
      <c r="CIC8" s="102"/>
      <c r="CID8" s="102"/>
      <c r="CIE8" s="102"/>
      <c r="CIF8" s="102"/>
      <c r="CIG8" s="102"/>
      <c r="CIH8" s="102"/>
      <c r="CII8" s="102"/>
      <c r="CIJ8" s="102"/>
      <c r="CIK8" s="102"/>
      <c r="CIL8" s="102"/>
      <c r="CIM8" s="102"/>
      <c r="CIN8" s="102"/>
      <c r="CIO8" s="102"/>
      <c r="CIP8" s="102"/>
      <c r="CIQ8" s="102"/>
      <c r="CIR8" s="102"/>
      <c r="CIS8" s="102"/>
      <c r="CIT8" s="102"/>
      <c r="CIU8" s="102"/>
      <c r="CIV8" s="102"/>
      <c r="CIW8" s="102"/>
      <c r="CIX8" s="102"/>
      <c r="CIY8" s="102"/>
      <c r="CIZ8" s="102"/>
      <c r="CJA8" s="102"/>
      <c r="CJB8" s="102"/>
      <c r="CJC8" s="102"/>
      <c r="CJD8" s="102"/>
      <c r="CJE8" s="102"/>
      <c r="CJF8" s="102"/>
      <c r="CJG8" s="102"/>
      <c r="CJH8" s="102"/>
      <c r="CJI8" s="102"/>
      <c r="CJJ8" s="102"/>
      <c r="CJK8" s="102"/>
      <c r="CJL8" s="102"/>
      <c r="CJM8" s="102"/>
      <c r="CJN8" s="102"/>
      <c r="CJO8" s="102"/>
      <c r="CJP8" s="102"/>
      <c r="CJQ8" s="102"/>
      <c r="CJR8" s="102"/>
      <c r="CJS8" s="102"/>
      <c r="CJT8" s="102"/>
      <c r="CJU8" s="102"/>
      <c r="CJV8" s="102"/>
      <c r="CJW8" s="102"/>
      <c r="CJX8" s="102"/>
      <c r="CJY8" s="102"/>
      <c r="CJZ8" s="102"/>
      <c r="CKA8" s="102"/>
      <c r="CKB8" s="102"/>
      <c r="CKC8" s="102"/>
      <c r="CKD8" s="102"/>
      <c r="CKE8" s="102"/>
      <c r="CKF8" s="102"/>
      <c r="CKG8" s="102"/>
      <c r="CKH8" s="102"/>
      <c r="CKI8" s="102"/>
      <c r="CKJ8" s="102"/>
      <c r="CKK8" s="102"/>
      <c r="CKL8" s="102"/>
      <c r="CKM8" s="102"/>
      <c r="CKN8" s="102"/>
      <c r="CKO8" s="102"/>
      <c r="CKP8" s="102"/>
      <c r="CKQ8" s="102"/>
      <c r="CKR8" s="102"/>
      <c r="CKS8" s="102"/>
      <c r="CKT8" s="102"/>
      <c r="CKU8" s="102"/>
      <c r="CKV8" s="102"/>
      <c r="CKW8" s="102"/>
      <c r="CKX8" s="102"/>
      <c r="CKY8" s="102"/>
      <c r="CKZ8" s="102"/>
      <c r="CLA8" s="102"/>
      <c r="CLB8" s="102"/>
      <c r="CLC8" s="102"/>
      <c r="CLD8" s="102"/>
      <c r="CLE8" s="102"/>
      <c r="CLF8" s="102"/>
      <c r="CLG8" s="102"/>
      <c r="CLH8" s="102"/>
      <c r="CLI8" s="102"/>
      <c r="CLJ8" s="102"/>
      <c r="CLK8" s="102"/>
      <c r="CLL8" s="102"/>
      <c r="CLM8" s="102"/>
      <c r="CLN8" s="102"/>
      <c r="CLO8" s="102"/>
      <c r="CLP8" s="102"/>
      <c r="CLQ8" s="102"/>
      <c r="CLR8" s="102"/>
      <c r="CLS8" s="102"/>
      <c r="CLT8" s="102"/>
      <c r="CLU8" s="102"/>
      <c r="CLV8" s="102"/>
      <c r="CLW8" s="102"/>
      <c r="CLX8" s="102"/>
      <c r="CLY8" s="102"/>
      <c r="CLZ8" s="102"/>
      <c r="CMA8" s="102"/>
      <c r="CMB8" s="102"/>
      <c r="CMC8" s="102"/>
      <c r="CMD8" s="102"/>
      <c r="CME8" s="102"/>
      <c r="CMF8" s="102"/>
      <c r="CMG8" s="102"/>
      <c r="CMH8" s="102"/>
      <c r="CMI8" s="102"/>
      <c r="CMJ8" s="102"/>
      <c r="CMK8" s="102"/>
      <c r="CML8" s="102"/>
      <c r="CMM8" s="102"/>
      <c r="CMN8" s="102"/>
      <c r="CMO8" s="102"/>
      <c r="CMP8" s="102"/>
      <c r="CMQ8" s="102"/>
      <c r="CMR8" s="102"/>
      <c r="CMS8" s="102"/>
      <c r="CMT8" s="102"/>
      <c r="CMU8" s="102"/>
      <c r="CMV8" s="102"/>
      <c r="CMW8" s="102"/>
      <c r="CMX8" s="102"/>
      <c r="CMY8" s="102"/>
      <c r="CMZ8" s="102"/>
      <c r="CNA8" s="102"/>
      <c r="CNB8" s="102"/>
      <c r="CNC8" s="102"/>
      <c r="CND8" s="102"/>
      <c r="CNE8" s="102"/>
      <c r="CNF8" s="102"/>
      <c r="CNG8" s="102"/>
      <c r="CNH8" s="102"/>
      <c r="CNI8" s="102"/>
      <c r="CNJ8" s="102"/>
      <c r="CNK8" s="102"/>
      <c r="CNL8" s="102"/>
      <c r="CNM8" s="102"/>
      <c r="CNN8" s="102"/>
      <c r="CNO8" s="102"/>
      <c r="CNP8" s="102"/>
      <c r="CNQ8" s="102"/>
      <c r="CNR8" s="102"/>
      <c r="CNS8" s="102"/>
      <c r="CNT8" s="102"/>
      <c r="CNU8" s="102"/>
      <c r="CNV8" s="102"/>
      <c r="CNW8" s="102"/>
      <c r="CNX8" s="102"/>
      <c r="CNY8" s="102"/>
      <c r="CNZ8" s="102"/>
      <c r="COA8" s="102"/>
      <c r="COB8" s="102"/>
      <c r="COC8" s="102"/>
      <c r="COD8" s="102"/>
      <c r="COE8" s="102"/>
      <c r="COF8" s="102"/>
      <c r="COG8" s="102"/>
      <c r="COH8" s="102"/>
      <c r="COI8" s="102"/>
      <c r="COJ8" s="102"/>
      <c r="COK8" s="102"/>
      <c r="COL8" s="102"/>
      <c r="COM8" s="102"/>
      <c r="CON8" s="102"/>
      <c r="COO8" s="102"/>
      <c r="COP8" s="102"/>
      <c r="COQ8" s="102"/>
      <c r="COR8" s="102"/>
      <c r="COS8" s="102"/>
      <c r="COT8" s="102"/>
      <c r="COU8" s="102"/>
      <c r="COV8" s="102"/>
      <c r="COW8" s="102"/>
      <c r="COX8" s="102"/>
      <c r="COY8" s="102"/>
      <c r="COZ8" s="102"/>
      <c r="CPA8" s="102"/>
      <c r="CPB8" s="102"/>
      <c r="CPC8" s="102"/>
      <c r="CPD8" s="102"/>
      <c r="CPE8" s="102"/>
      <c r="CPF8" s="102"/>
      <c r="CPG8" s="102"/>
      <c r="CPH8" s="102"/>
      <c r="CPI8" s="102"/>
      <c r="CPJ8" s="102"/>
      <c r="CPK8" s="102"/>
      <c r="CPL8" s="102"/>
      <c r="CPM8" s="102"/>
      <c r="CPN8" s="102"/>
      <c r="CPO8" s="102"/>
      <c r="CPP8" s="102"/>
      <c r="CPQ8" s="102"/>
      <c r="CPR8" s="102"/>
      <c r="CPS8" s="102"/>
      <c r="CPT8" s="102"/>
      <c r="CPU8" s="102"/>
      <c r="CPV8" s="102"/>
      <c r="CPW8" s="102"/>
      <c r="CPX8" s="102"/>
      <c r="CPY8" s="102"/>
      <c r="CPZ8" s="102"/>
      <c r="CQA8" s="102"/>
      <c r="CQB8" s="102"/>
      <c r="CQC8" s="102"/>
      <c r="CQD8" s="102"/>
      <c r="CQE8" s="102"/>
      <c r="CQF8" s="102"/>
      <c r="CQG8" s="102"/>
      <c r="CQH8" s="102"/>
      <c r="CQI8" s="102"/>
      <c r="CQJ8" s="102"/>
      <c r="CQK8" s="102"/>
      <c r="CQL8" s="102"/>
      <c r="CQM8" s="102"/>
      <c r="CQN8" s="102"/>
      <c r="CQO8" s="102"/>
      <c r="CQP8" s="102"/>
      <c r="CQQ8" s="102"/>
      <c r="CQR8" s="102"/>
      <c r="CQS8" s="102"/>
      <c r="CQT8" s="102"/>
      <c r="CQU8" s="102"/>
      <c r="CQV8" s="102"/>
      <c r="CQW8" s="102"/>
      <c r="CQX8" s="102"/>
      <c r="CQY8" s="102"/>
      <c r="CQZ8" s="102"/>
      <c r="CRA8" s="102"/>
      <c r="CRB8" s="102"/>
      <c r="CRC8" s="102"/>
      <c r="CRD8" s="102"/>
      <c r="CRE8" s="102"/>
      <c r="CRF8" s="102"/>
      <c r="CRG8" s="102"/>
      <c r="CRH8" s="102"/>
      <c r="CRI8" s="102"/>
      <c r="CRJ8" s="102"/>
      <c r="CRK8" s="102"/>
      <c r="CRL8" s="102"/>
      <c r="CRM8" s="102"/>
      <c r="CRN8" s="102"/>
      <c r="CRO8" s="102"/>
      <c r="CRP8" s="102"/>
      <c r="CRQ8" s="102"/>
      <c r="CRR8" s="102"/>
      <c r="CRS8" s="102"/>
      <c r="CRT8" s="102"/>
      <c r="CRU8" s="102"/>
      <c r="CRV8" s="102"/>
      <c r="CRW8" s="102"/>
      <c r="CRX8" s="102"/>
      <c r="CRY8" s="102"/>
      <c r="CRZ8" s="102"/>
      <c r="CSA8" s="102"/>
      <c r="CSB8" s="102"/>
      <c r="CSC8" s="102"/>
      <c r="CSD8" s="102"/>
      <c r="CSE8" s="102"/>
      <c r="CSF8" s="102"/>
      <c r="CSG8" s="102"/>
      <c r="CSH8" s="102"/>
      <c r="CSI8" s="102"/>
      <c r="CSJ8" s="102"/>
      <c r="CSK8" s="102"/>
      <c r="CSL8" s="102"/>
      <c r="CSM8" s="102"/>
      <c r="CSN8" s="102"/>
      <c r="CSO8" s="102"/>
      <c r="CSP8" s="102"/>
      <c r="CSQ8" s="102"/>
      <c r="CSR8" s="102"/>
      <c r="CSS8" s="102"/>
      <c r="CST8" s="102"/>
      <c r="CSU8" s="102"/>
      <c r="CSV8" s="102"/>
      <c r="CSW8" s="102"/>
      <c r="CSX8" s="102"/>
      <c r="CSY8" s="102"/>
      <c r="CSZ8" s="102"/>
      <c r="CTA8" s="102"/>
      <c r="CTB8" s="102"/>
      <c r="CTC8" s="102"/>
      <c r="CTD8" s="102"/>
      <c r="CTE8" s="102"/>
      <c r="CTF8" s="102"/>
      <c r="CTG8" s="102"/>
      <c r="CTH8" s="102"/>
      <c r="CTI8" s="102"/>
      <c r="CTJ8" s="102"/>
      <c r="CTK8" s="102"/>
      <c r="CTL8" s="102"/>
      <c r="CTM8" s="102"/>
      <c r="CTN8" s="102"/>
      <c r="CTO8" s="102"/>
      <c r="CTP8" s="102"/>
      <c r="CTQ8" s="102"/>
      <c r="CTR8" s="102"/>
      <c r="CTS8" s="102"/>
      <c r="CTT8" s="102"/>
      <c r="CTU8" s="102"/>
      <c r="CTV8" s="102"/>
      <c r="CTW8" s="102"/>
      <c r="CTX8" s="102"/>
      <c r="CTY8" s="102"/>
      <c r="CTZ8" s="102"/>
      <c r="CUA8" s="102"/>
      <c r="CUB8" s="102"/>
      <c r="CUC8" s="102"/>
      <c r="CUD8" s="102"/>
      <c r="CUE8" s="102"/>
      <c r="CUF8" s="102"/>
      <c r="CUG8" s="102"/>
      <c r="CUH8" s="102"/>
      <c r="CUI8" s="102"/>
      <c r="CUJ8" s="102"/>
      <c r="CUK8" s="102"/>
      <c r="CUL8" s="102"/>
      <c r="CUM8" s="102"/>
      <c r="CUN8" s="102"/>
      <c r="CUO8" s="102"/>
      <c r="CUP8" s="102"/>
      <c r="CUQ8" s="102"/>
      <c r="CUR8" s="102"/>
      <c r="CUS8" s="102"/>
      <c r="CUT8" s="102"/>
      <c r="CUU8" s="102"/>
      <c r="CUV8" s="102"/>
      <c r="CUW8" s="102"/>
      <c r="CUX8" s="102"/>
      <c r="CUY8" s="102"/>
      <c r="CUZ8" s="102"/>
      <c r="CVA8" s="102"/>
      <c r="CVB8" s="102"/>
      <c r="CVC8" s="102"/>
      <c r="CVD8" s="102"/>
      <c r="CVE8" s="102"/>
      <c r="CVF8" s="102"/>
      <c r="CVG8" s="102"/>
      <c r="CVH8" s="102"/>
      <c r="CVI8" s="102"/>
      <c r="CVJ8" s="102"/>
      <c r="CVK8" s="102"/>
      <c r="CVL8" s="102"/>
      <c r="CVM8" s="102"/>
      <c r="CVN8" s="102"/>
      <c r="CVO8" s="102"/>
      <c r="CVP8" s="102"/>
      <c r="CVQ8" s="102"/>
      <c r="CVR8" s="102"/>
      <c r="CVS8" s="102"/>
      <c r="CVT8" s="102"/>
      <c r="CVU8" s="102"/>
      <c r="CVV8" s="102"/>
      <c r="CVW8" s="102"/>
      <c r="CVX8" s="102"/>
      <c r="CVY8" s="102"/>
      <c r="CVZ8" s="102"/>
      <c r="CWA8" s="102"/>
      <c r="CWB8" s="102"/>
      <c r="CWC8" s="102"/>
      <c r="CWD8" s="102"/>
      <c r="CWE8" s="102"/>
      <c r="CWF8" s="102"/>
      <c r="CWG8" s="102"/>
      <c r="CWH8" s="102"/>
      <c r="CWI8" s="102"/>
      <c r="CWJ8" s="102"/>
      <c r="CWK8" s="102"/>
      <c r="CWL8" s="102"/>
      <c r="CWM8" s="102"/>
      <c r="CWN8" s="102"/>
      <c r="CWO8" s="102"/>
      <c r="CWP8" s="102"/>
      <c r="CWQ8" s="102"/>
      <c r="CWR8" s="102"/>
      <c r="CWS8" s="102"/>
      <c r="CWT8" s="102"/>
      <c r="CWU8" s="102"/>
      <c r="CWV8" s="102"/>
      <c r="CWW8" s="102"/>
      <c r="CWX8" s="102"/>
      <c r="CWY8" s="102"/>
      <c r="CWZ8" s="102"/>
      <c r="CXA8" s="102"/>
      <c r="CXB8" s="102"/>
      <c r="CXC8" s="102"/>
      <c r="CXD8" s="102"/>
      <c r="CXE8" s="102"/>
      <c r="CXF8" s="102"/>
      <c r="CXG8" s="102"/>
      <c r="CXH8" s="102"/>
      <c r="CXI8" s="102"/>
      <c r="CXJ8" s="102"/>
      <c r="CXK8" s="102"/>
      <c r="CXL8" s="102"/>
      <c r="CXM8" s="102"/>
      <c r="CXN8" s="102"/>
      <c r="CXO8" s="102"/>
      <c r="CXP8" s="102"/>
      <c r="CXQ8" s="102"/>
      <c r="CXR8" s="102"/>
      <c r="CXS8" s="102"/>
      <c r="CXT8" s="102"/>
      <c r="CXU8" s="102"/>
      <c r="CXV8" s="102"/>
      <c r="CXW8" s="102"/>
      <c r="CXX8" s="102"/>
      <c r="CXY8" s="102"/>
      <c r="CXZ8" s="102"/>
      <c r="CYA8" s="102"/>
      <c r="CYB8" s="102"/>
      <c r="CYC8" s="102"/>
      <c r="CYD8" s="102"/>
      <c r="CYE8" s="102"/>
      <c r="CYF8" s="102"/>
      <c r="CYG8" s="102"/>
      <c r="CYH8" s="102"/>
      <c r="CYI8" s="102"/>
      <c r="CYJ8" s="102"/>
      <c r="CYK8" s="102"/>
      <c r="CYL8" s="102"/>
      <c r="CYM8" s="102"/>
      <c r="CYN8" s="102"/>
      <c r="CYO8" s="102"/>
      <c r="CYP8" s="102"/>
      <c r="CYQ8" s="102"/>
      <c r="CYR8" s="102"/>
      <c r="CYS8" s="102"/>
      <c r="CYT8" s="102"/>
      <c r="CYU8" s="102"/>
      <c r="CYV8" s="102"/>
      <c r="CYW8" s="102"/>
      <c r="CYX8" s="102"/>
      <c r="CYY8" s="102"/>
      <c r="CYZ8" s="102"/>
      <c r="CZA8" s="102"/>
      <c r="CZB8" s="102"/>
      <c r="CZC8" s="102"/>
      <c r="CZD8" s="102"/>
      <c r="CZE8" s="102"/>
      <c r="CZF8" s="102"/>
      <c r="CZG8" s="102"/>
      <c r="CZH8" s="102"/>
      <c r="CZI8" s="102"/>
      <c r="CZJ8" s="102"/>
      <c r="CZK8" s="102"/>
      <c r="CZL8" s="102"/>
      <c r="CZM8" s="102"/>
      <c r="CZN8" s="102"/>
      <c r="CZO8" s="102"/>
      <c r="CZP8" s="102"/>
      <c r="CZQ8" s="102"/>
      <c r="CZR8" s="102"/>
      <c r="CZS8" s="102"/>
      <c r="CZT8" s="102"/>
      <c r="CZU8" s="102"/>
      <c r="CZV8" s="102"/>
      <c r="CZW8" s="102"/>
      <c r="CZX8" s="102"/>
      <c r="CZY8" s="102"/>
      <c r="CZZ8" s="102"/>
      <c r="DAA8" s="102"/>
      <c r="DAB8" s="102"/>
      <c r="DAC8" s="102"/>
      <c r="DAD8" s="102"/>
      <c r="DAE8" s="102"/>
      <c r="DAF8" s="102"/>
      <c r="DAG8" s="102"/>
      <c r="DAH8" s="102"/>
      <c r="DAI8" s="102"/>
      <c r="DAJ8" s="102"/>
      <c r="DAK8" s="102"/>
      <c r="DAL8" s="102"/>
      <c r="DAM8" s="102"/>
      <c r="DAN8" s="102"/>
      <c r="DAO8" s="102"/>
      <c r="DAP8" s="102"/>
      <c r="DAQ8" s="102"/>
      <c r="DAR8" s="102"/>
      <c r="DAS8" s="102"/>
      <c r="DAT8" s="102"/>
      <c r="DAU8" s="102"/>
      <c r="DAV8" s="102"/>
      <c r="DAW8" s="102"/>
      <c r="DAX8" s="102"/>
      <c r="DAY8" s="102"/>
      <c r="DAZ8" s="102"/>
      <c r="DBA8" s="102"/>
      <c r="DBB8" s="102"/>
      <c r="DBC8" s="102"/>
      <c r="DBD8" s="102"/>
      <c r="DBE8" s="102"/>
      <c r="DBF8" s="102"/>
      <c r="DBG8" s="102"/>
      <c r="DBH8" s="102"/>
      <c r="DBI8" s="102"/>
      <c r="DBJ8" s="102"/>
      <c r="DBK8" s="102"/>
      <c r="DBL8" s="102"/>
      <c r="DBM8" s="102"/>
      <c r="DBN8" s="102"/>
      <c r="DBO8" s="102"/>
      <c r="DBP8" s="102"/>
      <c r="DBQ8" s="102"/>
      <c r="DBR8" s="102"/>
      <c r="DBS8" s="102"/>
      <c r="DBT8" s="102"/>
      <c r="DBU8" s="102"/>
      <c r="DBV8" s="102"/>
      <c r="DBW8" s="102"/>
      <c r="DBX8" s="102"/>
      <c r="DBY8" s="102"/>
      <c r="DBZ8" s="102"/>
      <c r="DCA8" s="102"/>
      <c r="DCB8" s="102"/>
      <c r="DCC8" s="102"/>
      <c r="DCD8" s="102"/>
      <c r="DCE8" s="102"/>
      <c r="DCF8" s="102"/>
      <c r="DCG8" s="102"/>
      <c r="DCH8" s="102"/>
      <c r="DCI8" s="102"/>
      <c r="DCJ8" s="102"/>
      <c r="DCK8" s="102"/>
      <c r="DCL8" s="102"/>
      <c r="DCM8" s="102"/>
      <c r="DCN8" s="102"/>
      <c r="DCO8" s="102"/>
      <c r="DCP8" s="102"/>
      <c r="DCQ8" s="102"/>
      <c r="DCR8" s="102"/>
      <c r="DCS8" s="102"/>
      <c r="DCT8" s="102"/>
      <c r="DCU8" s="102"/>
      <c r="DCV8" s="102"/>
      <c r="DCW8" s="102"/>
      <c r="DCX8" s="102"/>
      <c r="DCY8" s="102"/>
      <c r="DCZ8" s="102"/>
      <c r="DDA8" s="102"/>
      <c r="DDB8" s="102"/>
      <c r="DDC8" s="102"/>
      <c r="DDD8" s="102"/>
      <c r="DDE8" s="102"/>
      <c r="DDF8" s="102"/>
      <c r="DDG8" s="102"/>
      <c r="DDH8" s="102"/>
      <c r="DDI8" s="102"/>
      <c r="DDJ8" s="102"/>
      <c r="DDK8" s="102"/>
      <c r="DDL8" s="102"/>
      <c r="DDM8" s="102"/>
      <c r="DDN8" s="102"/>
      <c r="DDO8" s="102"/>
      <c r="DDP8" s="102"/>
      <c r="DDQ8" s="102"/>
      <c r="DDR8" s="102"/>
      <c r="DDS8" s="102"/>
      <c r="DDT8" s="102"/>
      <c r="DDU8" s="102"/>
      <c r="DDV8" s="102"/>
      <c r="DDW8" s="102"/>
      <c r="DDX8" s="102"/>
      <c r="DDY8" s="102"/>
      <c r="DDZ8" s="102"/>
      <c r="DEA8" s="102"/>
      <c r="DEB8" s="102"/>
      <c r="DEC8" s="102"/>
      <c r="DED8" s="102"/>
      <c r="DEE8" s="102"/>
      <c r="DEF8" s="102"/>
      <c r="DEG8" s="102"/>
      <c r="DEH8" s="102"/>
      <c r="DEI8" s="102"/>
      <c r="DEJ8" s="102"/>
      <c r="DEK8" s="102"/>
      <c r="DEL8" s="102"/>
      <c r="DEM8" s="102"/>
      <c r="DEN8" s="102"/>
      <c r="DEO8" s="102"/>
      <c r="DEP8" s="102"/>
      <c r="DEQ8" s="102"/>
      <c r="DER8" s="102"/>
      <c r="DES8" s="102"/>
      <c r="DET8" s="102"/>
      <c r="DEU8" s="102"/>
      <c r="DEV8" s="102"/>
      <c r="DEW8" s="102"/>
      <c r="DEX8" s="102"/>
      <c r="DEY8" s="102"/>
      <c r="DEZ8" s="102"/>
      <c r="DFA8" s="102"/>
      <c r="DFB8" s="102"/>
      <c r="DFC8" s="102"/>
      <c r="DFD8" s="102"/>
      <c r="DFE8" s="102"/>
      <c r="DFF8" s="102"/>
      <c r="DFG8" s="102"/>
      <c r="DFH8" s="102"/>
      <c r="DFI8" s="102"/>
      <c r="DFJ8" s="102"/>
      <c r="DFK8" s="102"/>
      <c r="DFL8" s="102"/>
      <c r="DFM8" s="102"/>
      <c r="DFN8" s="102"/>
      <c r="DFO8" s="102"/>
      <c r="DFP8" s="102"/>
      <c r="DFQ8" s="102"/>
      <c r="DFR8" s="102"/>
      <c r="DFS8" s="102"/>
      <c r="DFT8" s="102"/>
      <c r="DFU8" s="102"/>
      <c r="DFV8" s="102"/>
      <c r="DFW8" s="102"/>
      <c r="DFX8" s="102"/>
      <c r="DFY8" s="102"/>
      <c r="DFZ8" s="102"/>
      <c r="DGA8" s="102"/>
      <c r="DGB8" s="102"/>
      <c r="DGC8" s="102"/>
      <c r="DGD8" s="102"/>
      <c r="DGE8" s="102"/>
      <c r="DGF8" s="102"/>
      <c r="DGG8" s="102"/>
      <c r="DGH8" s="102"/>
      <c r="DGI8" s="102"/>
      <c r="DGJ8" s="102"/>
      <c r="DGK8" s="102"/>
      <c r="DGL8" s="102"/>
      <c r="DGM8" s="102"/>
      <c r="DGN8" s="102"/>
      <c r="DGO8" s="102"/>
      <c r="DGP8" s="102"/>
      <c r="DGQ8" s="102"/>
      <c r="DGR8" s="102"/>
      <c r="DGS8" s="102"/>
      <c r="DGT8" s="102"/>
      <c r="DGU8" s="102"/>
      <c r="DGV8" s="102"/>
      <c r="DGW8" s="102"/>
      <c r="DGX8" s="102"/>
      <c r="DGY8" s="102"/>
      <c r="DGZ8" s="102"/>
      <c r="DHA8" s="102"/>
      <c r="DHB8" s="102"/>
      <c r="DHC8" s="102"/>
      <c r="DHD8" s="102"/>
      <c r="DHE8" s="102"/>
      <c r="DHF8" s="102"/>
      <c r="DHG8" s="102"/>
      <c r="DHH8" s="102"/>
      <c r="DHI8" s="102"/>
      <c r="DHJ8" s="102"/>
      <c r="DHK8" s="102"/>
      <c r="DHL8" s="102"/>
      <c r="DHM8" s="102"/>
      <c r="DHN8" s="102"/>
      <c r="DHO8" s="102"/>
      <c r="DHP8" s="102"/>
      <c r="DHQ8" s="102"/>
      <c r="DHR8" s="102"/>
      <c r="DHS8" s="102"/>
      <c r="DHT8" s="102"/>
      <c r="DHU8" s="102"/>
      <c r="DHV8" s="102"/>
      <c r="DHW8" s="102"/>
      <c r="DHX8" s="102"/>
      <c r="DHY8" s="102"/>
      <c r="DHZ8" s="102"/>
      <c r="DIA8" s="102"/>
      <c r="DIB8" s="102"/>
      <c r="DIC8" s="102"/>
      <c r="DID8" s="102"/>
      <c r="DIE8" s="102"/>
      <c r="DIF8" s="102"/>
      <c r="DIG8" s="102"/>
      <c r="DIH8" s="102"/>
      <c r="DII8" s="102"/>
      <c r="DIJ8" s="102"/>
      <c r="DIK8" s="102"/>
      <c r="DIL8" s="102"/>
      <c r="DIM8" s="102"/>
      <c r="DIN8" s="102"/>
      <c r="DIO8" s="102"/>
      <c r="DIP8" s="102"/>
      <c r="DIQ8" s="102"/>
      <c r="DIR8" s="102"/>
      <c r="DIS8" s="102"/>
      <c r="DIT8" s="102"/>
      <c r="DIU8" s="102"/>
      <c r="DIV8" s="102"/>
      <c r="DIW8" s="102"/>
      <c r="DIX8" s="102"/>
      <c r="DIY8" s="102"/>
      <c r="DIZ8" s="102"/>
      <c r="DJA8" s="102"/>
      <c r="DJB8" s="102"/>
      <c r="DJC8" s="102"/>
      <c r="DJD8" s="102"/>
      <c r="DJE8" s="102"/>
      <c r="DJF8" s="102"/>
      <c r="DJG8" s="102"/>
      <c r="DJH8" s="102"/>
      <c r="DJI8" s="102"/>
      <c r="DJJ8" s="102"/>
      <c r="DJK8" s="102"/>
      <c r="DJL8" s="102"/>
      <c r="DJM8" s="102"/>
      <c r="DJN8" s="102"/>
      <c r="DJO8" s="102"/>
      <c r="DJP8" s="102"/>
      <c r="DJQ8" s="102"/>
      <c r="DJR8" s="102"/>
      <c r="DJS8" s="102"/>
      <c r="DJT8" s="102"/>
      <c r="DJU8" s="102"/>
      <c r="DJV8" s="102"/>
      <c r="DJW8" s="102"/>
      <c r="DJX8" s="102"/>
      <c r="DJY8" s="102"/>
      <c r="DJZ8" s="102"/>
      <c r="DKA8" s="102"/>
      <c r="DKB8" s="102"/>
      <c r="DKC8" s="102"/>
      <c r="DKD8" s="102"/>
      <c r="DKE8" s="102"/>
      <c r="DKF8" s="102"/>
      <c r="DKG8" s="102"/>
      <c r="DKH8" s="102"/>
      <c r="DKI8" s="102"/>
      <c r="DKJ8" s="102"/>
      <c r="DKK8" s="102"/>
      <c r="DKL8" s="102"/>
      <c r="DKM8" s="102"/>
      <c r="DKN8" s="102"/>
      <c r="DKO8" s="102"/>
      <c r="DKP8" s="102"/>
      <c r="DKQ8" s="102"/>
      <c r="DKR8" s="102"/>
      <c r="DKS8" s="102"/>
      <c r="DKT8" s="102"/>
      <c r="DKU8" s="102"/>
      <c r="DKV8" s="102"/>
      <c r="DKW8" s="102"/>
      <c r="DKX8" s="102"/>
      <c r="DKY8" s="102"/>
      <c r="DKZ8" s="102"/>
      <c r="DLA8" s="102"/>
      <c r="DLB8" s="102"/>
      <c r="DLC8" s="102"/>
      <c r="DLD8" s="102"/>
      <c r="DLE8" s="102"/>
      <c r="DLF8" s="102"/>
      <c r="DLG8" s="102"/>
      <c r="DLH8" s="102"/>
      <c r="DLI8" s="102"/>
      <c r="DLJ8" s="102"/>
      <c r="DLK8" s="102"/>
      <c r="DLL8" s="102"/>
      <c r="DLM8" s="102"/>
      <c r="DLN8" s="102"/>
      <c r="DLO8" s="102"/>
      <c r="DLP8" s="102"/>
      <c r="DLQ8" s="102"/>
      <c r="DLR8" s="102"/>
      <c r="DLS8" s="102"/>
      <c r="DLT8" s="102"/>
      <c r="DLU8" s="102"/>
      <c r="DLV8" s="102"/>
      <c r="DLW8" s="102"/>
      <c r="DLX8" s="102"/>
      <c r="DLY8" s="102"/>
      <c r="DLZ8" s="102"/>
      <c r="DMA8" s="102"/>
      <c r="DMB8" s="102"/>
      <c r="DMC8" s="102"/>
      <c r="DMD8" s="102"/>
      <c r="DME8" s="102"/>
      <c r="DMF8" s="102"/>
      <c r="DMG8" s="102"/>
      <c r="DMH8" s="102"/>
      <c r="DMI8" s="102"/>
      <c r="DMJ8" s="102"/>
      <c r="DMK8" s="102"/>
      <c r="DML8" s="102"/>
      <c r="DMM8" s="102"/>
      <c r="DMN8" s="102"/>
      <c r="DMO8" s="102"/>
      <c r="DMP8" s="102"/>
      <c r="DMQ8" s="102"/>
      <c r="DMR8" s="102"/>
      <c r="DMS8" s="102"/>
      <c r="DMT8" s="102"/>
      <c r="DMU8" s="102"/>
      <c r="DMV8" s="102"/>
      <c r="DMW8" s="102"/>
      <c r="DMX8" s="102"/>
      <c r="DMY8" s="102"/>
      <c r="DMZ8" s="102"/>
      <c r="DNA8" s="102"/>
      <c r="DNB8" s="102"/>
      <c r="DNC8" s="102"/>
      <c r="DND8" s="102"/>
      <c r="DNE8" s="102"/>
      <c r="DNF8" s="102"/>
      <c r="DNG8" s="102"/>
      <c r="DNH8" s="102"/>
      <c r="DNI8" s="102"/>
      <c r="DNJ8" s="102"/>
      <c r="DNK8" s="102"/>
      <c r="DNL8" s="102"/>
      <c r="DNM8" s="102"/>
      <c r="DNN8" s="102"/>
      <c r="DNO8" s="102"/>
      <c r="DNP8" s="102"/>
      <c r="DNQ8" s="102"/>
      <c r="DNR8" s="102"/>
      <c r="DNS8" s="102"/>
      <c r="DNT8" s="102"/>
      <c r="DNU8" s="102"/>
      <c r="DNV8" s="102"/>
      <c r="DNW8" s="102"/>
      <c r="DNX8" s="102"/>
      <c r="DNY8" s="102"/>
      <c r="DNZ8" s="102"/>
      <c r="DOA8" s="102"/>
      <c r="DOB8" s="102"/>
      <c r="DOC8" s="102"/>
      <c r="DOD8" s="102"/>
      <c r="DOE8" s="102"/>
      <c r="DOF8" s="102"/>
      <c r="DOG8" s="102"/>
      <c r="DOH8" s="102"/>
      <c r="DOI8" s="102"/>
      <c r="DOJ8" s="102"/>
      <c r="DOK8" s="102"/>
      <c r="DOL8" s="102"/>
      <c r="DOM8" s="102"/>
      <c r="DON8" s="102"/>
      <c r="DOO8" s="102"/>
      <c r="DOP8" s="102"/>
      <c r="DOQ8" s="102"/>
      <c r="DOR8" s="102"/>
      <c r="DOS8" s="102"/>
      <c r="DOT8" s="102"/>
      <c r="DOU8" s="102"/>
      <c r="DOV8" s="102"/>
      <c r="DOW8" s="102"/>
      <c r="DOX8" s="102"/>
      <c r="DOY8" s="102"/>
      <c r="DOZ8" s="102"/>
      <c r="DPA8" s="102"/>
      <c r="DPB8" s="102"/>
      <c r="DPC8" s="102"/>
      <c r="DPD8" s="102"/>
      <c r="DPE8" s="102"/>
      <c r="DPF8" s="102"/>
      <c r="DPG8" s="102"/>
      <c r="DPH8" s="102"/>
      <c r="DPI8" s="102"/>
      <c r="DPJ8" s="102"/>
      <c r="DPK8" s="102"/>
      <c r="DPL8" s="102"/>
      <c r="DPM8" s="102"/>
      <c r="DPN8" s="102"/>
      <c r="DPO8" s="102"/>
      <c r="DPP8" s="102"/>
      <c r="DPQ8" s="102"/>
      <c r="DPR8" s="102"/>
      <c r="DPS8" s="102"/>
      <c r="DPT8" s="102"/>
      <c r="DPU8" s="102"/>
      <c r="DPV8" s="102"/>
      <c r="DPW8" s="102"/>
      <c r="DPX8" s="102"/>
      <c r="DPY8" s="102"/>
      <c r="DPZ8" s="102"/>
      <c r="DQA8" s="102"/>
      <c r="DQB8" s="102"/>
      <c r="DQC8" s="102"/>
      <c r="DQD8" s="102"/>
      <c r="DQE8" s="102"/>
      <c r="DQF8" s="102"/>
      <c r="DQG8" s="102"/>
      <c r="DQH8" s="102"/>
      <c r="DQI8" s="102"/>
      <c r="DQJ8" s="102"/>
      <c r="DQK8" s="102"/>
      <c r="DQL8" s="102"/>
      <c r="DQM8" s="102"/>
      <c r="DQN8" s="102"/>
      <c r="DQO8" s="102"/>
      <c r="DQP8" s="102"/>
      <c r="DQQ8" s="102"/>
      <c r="DQR8" s="102"/>
      <c r="DQS8" s="102"/>
      <c r="DQT8" s="102"/>
      <c r="DQU8" s="102"/>
      <c r="DQV8" s="102"/>
      <c r="DQW8" s="102"/>
      <c r="DQX8" s="102"/>
      <c r="DQY8" s="102"/>
      <c r="DQZ8" s="102"/>
      <c r="DRA8" s="102"/>
      <c r="DRB8" s="102"/>
      <c r="DRC8" s="102"/>
      <c r="DRD8" s="102"/>
      <c r="DRE8" s="102"/>
      <c r="DRF8" s="102"/>
      <c r="DRG8" s="102"/>
      <c r="DRH8" s="102"/>
      <c r="DRI8" s="102"/>
      <c r="DRJ8" s="102"/>
      <c r="DRK8" s="102"/>
      <c r="DRL8" s="102"/>
      <c r="DRM8" s="102"/>
      <c r="DRN8" s="102"/>
      <c r="DRO8" s="102"/>
      <c r="DRP8" s="102"/>
      <c r="DRQ8" s="102"/>
      <c r="DRR8" s="102"/>
      <c r="DRS8" s="102"/>
      <c r="DRT8" s="102"/>
      <c r="DRU8" s="102"/>
      <c r="DRV8" s="102"/>
      <c r="DRW8" s="102"/>
      <c r="DRX8" s="102"/>
      <c r="DRY8" s="102"/>
      <c r="DRZ8" s="102"/>
      <c r="DSA8" s="102"/>
      <c r="DSB8" s="102"/>
      <c r="DSC8" s="102"/>
      <c r="DSD8" s="102"/>
      <c r="DSE8" s="102"/>
      <c r="DSF8" s="102"/>
      <c r="DSG8" s="102"/>
      <c r="DSH8" s="102"/>
      <c r="DSI8" s="102"/>
      <c r="DSJ8" s="102"/>
      <c r="DSK8" s="102"/>
      <c r="DSL8" s="102"/>
      <c r="DSM8" s="102"/>
      <c r="DSN8" s="102"/>
      <c r="DSO8" s="102"/>
      <c r="DSP8" s="102"/>
      <c r="DSQ8" s="102"/>
      <c r="DSR8" s="102"/>
      <c r="DSS8" s="102"/>
      <c r="DST8" s="102"/>
      <c r="DSU8" s="102"/>
      <c r="DSV8" s="102"/>
      <c r="DSW8" s="102"/>
      <c r="DSX8" s="102"/>
      <c r="DSY8" s="102"/>
      <c r="DSZ8" s="102"/>
      <c r="DTA8" s="102"/>
      <c r="DTB8" s="102"/>
      <c r="DTC8" s="102"/>
      <c r="DTD8" s="102"/>
      <c r="DTE8" s="102"/>
      <c r="DTF8" s="102"/>
      <c r="DTG8" s="102"/>
      <c r="DTH8" s="102"/>
      <c r="DTI8" s="102"/>
      <c r="DTJ8" s="102"/>
      <c r="DTK8" s="102"/>
      <c r="DTL8" s="102"/>
      <c r="DTM8" s="102"/>
      <c r="DTN8" s="102"/>
      <c r="DTO8" s="102"/>
      <c r="DTP8" s="102"/>
      <c r="DTQ8" s="102"/>
      <c r="DTR8" s="102"/>
      <c r="DTS8" s="102"/>
      <c r="DTT8" s="102"/>
      <c r="DTU8" s="102"/>
      <c r="DTV8" s="102"/>
      <c r="DTW8" s="102"/>
      <c r="DTX8" s="102"/>
      <c r="DTY8" s="102"/>
      <c r="DTZ8" s="102"/>
      <c r="DUA8" s="102"/>
      <c r="DUB8" s="102"/>
      <c r="DUC8" s="102"/>
      <c r="DUD8" s="102"/>
      <c r="DUE8" s="102"/>
      <c r="DUF8" s="102"/>
      <c r="DUG8" s="102"/>
      <c r="DUH8" s="102"/>
      <c r="DUI8" s="102"/>
      <c r="DUJ8" s="102"/>
      <c r="DUK8" s="102"/>
      <c r="DUL8" s="102"/>
      <c r="DUM8" s="102"/>
      <c r="DUN8" s="102"/>
      <c r="DUO8" s="102"/>
      <c r="DUP8" s="102"/>
      <c r="DUQ8" s="102"/>
      <c r="DUR8" s="102"/>
      <c r="DUS8" s="102"/>
      <c r="DUT8" s="102"/>
      <c r="DUU8" s="102"/>
      <c r="DUV8" s="102"/>
      <c r="DUW8" s="102"/>
      <c r="DUX8" s="102"/>
      <c r="DUY8" s="102"/>
      <c r="DUZ8" s="102"/>
      <c r="DVA8" s="102"/>
      <c r="DVB8" s="102"/>
      <c r="DVC8" s="102"/>
      <c r="DVD8" s="102"/>
      <c r="DVE8" s="102"/>
      <c r="DVF8" s="102"/>
      <c r="DVG8" s="102"/>
      <c r="DVH8" s="102"/>
      <c r="DVI8" s="102"/>
      <c r="DVJ8" s="102"/>
      <c r="DVK8" s="102"/>
      <c r="DVL8" s="102"/>
      <c r="DVM8" s="102"/>
      <c r="DVN8" s="102"/>
      <c r="DVO8" s="102"/>
      <c r="DVP8" s="102"/>
      <c r="DVQ8" s="102"/>
      <c r="DVR8" s="102"/>
      <c r="DVS8" s="102"/>
      <c r="DVT8" s="102"/>
      <c r="DVU8" s="102"/>
      <c r="DVV8" s="102"/>
      <c r="DVW8" s="102"/>
      <c r="DVX8" s="102"/>
      <c r="DVY8" s="102"/>
      <c r="DVZ8" s="102"/>
      <c r="DWA8" s="102"/>
      <c r="DWB8" s="102"/>
      <c r="DWC8" s="102"/>
      <c r="DWD8" s="102"/>
      <c r="DWE8" s="102"/>
      <c r="DWF8" s="102"/>
      <c r="DWG8" s="102"/>
      <c r="DWH8" s="102"/>
      <c r="DWI8" s="102"/>
      <c r="DWJ8" s="102"/>
      <c r="DWK8" s="102"/>
      <c r="DWL8" s="102"/>
      <c r="DWM8" s="102"/>
      <c r="DWN8" s="102"/>
      <c r="DWO8" s="102"/>
      <c r="DWP8" s="102"/>
      <c r="DWQ8" s="102"/>
      <c r="DWR8" s="102"/>
      <c r="DWS8" s="102"/>
      <c r="DWT8" s="102"/>
      <c r="DWU8" s="102"/>
      <c r="DWV8" s="102"/>
      <c r="DWW8" s="102"/>
      <c r="DWX8" s="102"/>
      <c r="DWY8" s="102"/>
      <c r="DWZ8" s="102"/>
      <c r="DXA8" s="102"/>
      <c r="DXB8" s="102"/>
      <c r="DXC8" s="102"/>
      <c r="DXD8" s="102"/>
      <c r="DXE8" s="102"/>
      <c r="DXF8" s="102"/>
      <c r="DXG8" s="102"/>
      <c r="DXH8" s="102"/>
      <c r="DXI8" s="102"/>
      <c r="DXJ8" s="102"/>
      <c r="DXK8" s="102"/>
      <c r="DXL8" s="102"/>
      <c r="DXM8" s="102"/>
      <c r="DXN8" s="102"/>
      <c r="DXO8" s="102"/>
      <c r="DXP8" s="102"/>
      <c r="DXQ8" s="102"/>
      <c r="DXR8" s="102"/>
      <c r="DXS8" s="102"/>
      <c r="DXT8" s="102"/>
      <c r="DXU8" s="102"/>
      <c r="DXV8" s="102"/>
      <c r="DXW8" s="102"/>
      <c r="DXX8" s="102"/>
      <c r="DXY8" s="102"/>
      <c r="DXZ8" s="102"/>
      <c r="DYA8" s="102"/>
      <c r="DYB8" s="102"/>
      <c r="DYC8" s="102"/>
      <c r="DYD8" s="102"/>
      <c r="DYE8" s="102"/>
      <c r="DYF8" s="102"/>
      <c r="DYG8" s="102"/>
      <c r="DYH8" s="102"/>
      <c r="DYI8" s="102"/>
      <c r="DYJ8" s="102"/>
      <c r="DYK8" s="102"/>
      <c r="DYL8" s="102"/>
      <c r="DYM8" s="102"/>
      <c r="DYN8" s="102"/>
      <c r="DYO8" s="102"/>
      <c r="DYP8" s="102"/>
      <c r="DYQ8" s="102"/>
      <c r="DYR8" s="102"/>
      <c r="DYS8" s="102"/>
      <c r="DYT8" s="102"/>
      <c r="DYU8" s="102"/>
      <c r="DYV8" s="102"/>
      <c r="DYW8" s="102"/>
      <c r="DYX8" s="102"/>
      <c r="DYY8" s="102"/>
      <c r="DYZ8" s="102"/>
      <c r="DZA8" s="102"/>
      <c r="DZB8" s="102"/>
      <c r="DZC8" s="102"/>
      <c r="DZD8" s="102"/>
      <c r="DZE8" s="102"/>
      <c r="DZF8" s="102"/>
      <c r="DZG8" s="102"/>
      <c r="DZH8" s="102"/>
      <c r="DZI8" s="102"/>
      <c r="DZJ8" s="102"/>
      <c r="DZK8" s="102"/>
      <c r="DZL8" s="102"/>
      <c r="DZM8" s="102"/>
      <c r="DZN8" s="102"/>
      <c r="DZO8" s="102"/>
      <c r="DZP8" s="102"/>
      <c r="DZQ8" s="102"/>
      <c r="DZR8" s="102"/>
      <c r="DZS8" s="102"/>
      <c r="DZT8" s="102"/>
      <c r="DZU8" s="102"/>
      <c r="DZV8" s="102"/>
      <c r="DZW8" s="102"/>
      <c r="DZX8" s="102"/>
      <c r="DZY8" s="102"/>
      <c r="DZZ8" s="102"/>
      <c r="EAA8" s="102"/>
      <c r="EAB8" s="102"/>
      <c r="EAC8" s="102"/>
      <c r="EAD8" s="102"/>
      <c r="EAE8" s="102"/>
      <c r="EAF8" s="102"/>
      <c r="EAG8" s="102"/>
      <c r="EAH8" s="102"/>
      <c r="EAI8" s="102"/>
      <c r="EAJ8" s="102"/>
      <c r="EAK8" s="102"/>
      <c r="EAL8" s="102"/>
      <c r="EAM8" s="102"/>
      <c r="EAN8" s="102"/>
      <c r="EAO8" s="102"/>
      <c r="EAP8" s="102"/>
      <c r="EAQ8" s="102"/>
      <c r="EAR8" s="102"/>
      <c r="EAS8" s="102"/>
      <c r="EAT8" s="102"/>
      <c r="EAU8" s="102"/>
      <c r="EAV8" s="102"/>
      <c r="EAW8" s="102"/>
      <c r="EAX8" s="102"/>
      <c r="EAY8" s="102"/>
      <c r="EAZ8" s="102"/>
      <c r="EBA8" s="102"/>
      <c r="EBB8" s="102"/>
      <c r="EBC8" s="102"/>
      <c r="EBD8" s="102"/>
      <c r="EBE8" s="102"/>
      <c r="EBF8" s="102"/>
      <c r="EBG8" s="102"/>
      <c r="EBH8" s="102"/>
      <c r="EBI8" s="102"/>
      <c r="EBJ8" s="102"/>
      <c r="EBK8" s="102"/>
      <c r="EBL8" s="102"/>
      <c r="EBM8" s="102"/>
      <c r="EBN8" s="102"/>
      <c r="EBO8" s="102"/>
      <c r="EBP8" s="102"/>
      <c r="EBQ8" s="102"/>
      <c r="EBR8" s="102"/>
      <c r="EBS8" s="102"/>
      <c r="EBT8" s="102"/>
      <c r="EBU8" s="102"/>
      <c r="EBV8" s="102"/>
      <c r="EBW8" s="102"/>
      <c r="EBX8" s="102"/>
      <c r="EBY8" s="102"/>
      <c r="EBZ8" s="102"/>
      <c r="ECA8" s="102"/>
      <c r="ECB8" s="102"/>
      <c r="ECC8" s="102"/>
      <c r="ECD8" s="102"/>
      <c r="ECE8" s="102"/>
      <c r="ECF8" s="102"/>
      <c r="ECG8" s="102"/>
      <c r="ECH8" s="102"/>
      <c r="ECI8" s="102"/>
      <c r="ECJ8" s="102"/>
      <c r="ECK8" s="102"/>
      <c r="ECL8" s="102"/>
      <c r="ECM8" s="102"/>
      <c r="ECN8" s="102"/>
      <c r="ECO8" s="102"/>
      <c r="ECP8" s="102"/>
      <c r="ECQ8" s="102"/>
      <c r="ECR8" s="102"/>
      <c r="ECS8" s="102"/>
      <c r="ECT8" s="102"/>
      <c r="ECU8" s="102"/>
      <c r="ECV8" s="102"/>
      <c r="ECW8" s="102"/>
      <c r="ECX8" s="102"/>
      <c r="ECY8" s="102"/>
      <c r="ECZ8" s="102"/>
      <c r="EDA8" s="102"/>
      <c r="EDB8" s="102"/>
      <c r="EDC8" s="102"/>
      <c r="EDD8" s="102"/>
      <c r="EDE8" s="102"/>
      <c r="EDF8" s="102"/>
      <c r="EDG8" s="102"/>
      <c r="EDH8" s="102"/>
      <c r="EDI8" s="102"/>
      <c r="EDJ8" s="102"/>
      <c r="EDK8" s="102"/>
      <c r="EDL8" s="102"/>
      <c r="EDM8" s="102"/>
      <c r="EDN8" s="102"/>
      <c r="EDO8" s="102"/>
      <c r="EDP8" s="102"/>
      <c r="EDQ8" s="102"/>
      <c r="EDR8" s="102"/>
      <c r="EDS8" s="102"/>
      <c r="EDT8" s="102"/>
      <c r="EDU8" s="102"/>
      <c r="EDV8" s="102"/>
      <c r="EDW8" s="102"/>
      <c r="EDX8" s="102"/>
      <c r="EDY8" s="102"/>
      <c r="EDZ8" s="102"/>
      <c r="EEA8" s="102"/>
      <c r="EEB8" s="102"/>
      <c r="EEC8" s="102"/>
      <c r="EED8" s="102"/>
      <c r="EEE8" s="102"/>
      <c r="EEF8" s="102"/>
      <c r="EEG8" s="102"/>
      <c r="EEH8" s="102"/>
      <c r="EEI8" s="102"/>
      <c r="EEJ8" s="102"/>
      <c r="EEK8" s="102"/>
      <c r="EEL8" s="102"/>
      <c r="EEM8" s="102"/>
      <c r="EEN8" s="102"/>
      <c r="EEO8" s="102"/>
      <c r="EEP8" s="102"/>
      <c r="EEQ8" s="102"/>
      <c r="EER8" s="102"/>
      <c r="EES8" s="102"/>
      <c r="EET8" s="102"/>
      <c r="EEU8" s="102"/>
      <c r="EEV8" s="102"/>
      <c r="EEW8" s="102"/>
      <c r="EEX8" s="102"/>
      <c r="EEY8" s="102"/>
      <c r="EEZ8" s="102"/>
      <c r="EFA8" s="102"/>
      <c r="EFB8" s="102"/>
      <c r="EFC8" s="102"/>
      <c r="EFD8" s="102"/>
      <c r="EFE8" s="102"/>
      <c r="EFF8" s="102"/>
      <c r="EFG8" s="102"/>
      <c r="EFH8" s="102"/>
      <c r="EFI8" s="102"/>
      <c r="EFJ8" s="102"/>
      <c r="EFK8" s="102"/>
      <c r="EFL8" s="102"/>
      <c r="EFM8" s="102"/>
      <c r="EFN8" s="102"/>
      <c r="EFO8" s="102"/>
      <c r="EFP8" s="102"/>
      <c r="EFQ8" s="102"/>
      <c r="EFR8" s="102"/>
      <c r="EFS8" s="102"/>
      <c r="EFT8" s="102"/>
      <c r="EFU8" s="102"/>
      <c r="EFV8" s="102"/>
      <c r="EFW8" s="102"/>
      <c r="EFX8" s="102"/>
      <c r="EFY8" s="102"/>
      <c r="EFZ8" s="102"/>
      <c r="EGA8" s="102"/>
      <c r="EGB8" s="102"/>
      <c r="EGC8" s="102"/>
      <c r="EGD8" s="102"/>
      <c r="EGE8" s="102"/>
      <c r="EGF8" s="102"/>
      <c r="EGG8" s="102"/>
      <c r="EGH8" s="102"/>
      <c r="EGI8" s="102"/>
      <c r="EGJ8" s="102"/>
      <c r="EGK8" s="102"/>
      <c r="EGL8" s="102"/>
      <c r="EGM8" s="102"/>
      <c r="EGN8" s="102"/>
      <c r="EGO8" s="102"/>
      <c r="EGP8" s="102"/>
      <c r="EGQ8" s="102"/>
      <c r="EGR8" s="102"/>
      <c r="EGS8" s="102"/>
      <c r="EGT8" s="102"/>
      <c r="EGU8" s="102"/>
      <c r="EGV8" s="102"/>
      <c r="EGW8" s="102"/>
      <c r="EGX8" s="102"/>
      <c r="EGY8" s="102"/>
      <c r="EGZ8" s="102"/>
      <c r="EHA8" s="102"/>
      <c r="EHB8" s="102"/>
      <c r="EHC8" s="102"/>
      <c r="EHD8" s="102"/>
      <c r="EHE8" s="102"/>
      <c r="EHF8" s="102"/>
      <c r="EHG8" s="102"/>
      <c r="EHH8" s="102"/>
      <c r="EHI8" s="102"/>
      <c r="EHJ8" s="102"/>
      <c r="EHK8" s="102"/>
      <c r="EHL8" s="102"/>
      <c r="EHM8" s="102"/>
      <c r="EHN8" s="102"/>
      <c r="EHO8" s="102"/>
      <c r="EHP8" s="102"/>
      <c r="EHQ8" s="102"/>
      <c r="EHR8" s="102"/>
      <c r="EHS8" s="102"/>
      <c r="EHT8" s="102"/>
      <c r="EHU8" s="102"/>
      <c r="EHV8" s="102"/>
      <c r="EHW8" s="102"/>
      <c r="EHX8" s="102"/>
      <c r="EHY8" s="102"/>
      <c r="EHZ8" s="102"/>
      <c r="EIA8" s="102"/>
      <c r="EIB8" s="102"/>
      <c r="EIC8" s="102"/>
      <c r="EID8" s="102"/>
      <c r="EIE8" s="102"/>
      <c r="EIF8" s="102"/>
      <c r="EIG8" s="102"/>
      <c r="EIH8" s="102"/>
      <c r="EII8" s="102"/>
      <c r="EIJ8" s="102"/>
      <c r="EIK8" s="102"/>
      <c r="EIL8" s="102"/>
      <c r="EIM8" s="102"/>
      <c r="EIN8" s="102"/>
      <c r="EIO8" s="102"/>
      <c r="EIP8" s="102"/>
      <c r="EIQ8" s="102"/>
      <c r="EIR8" s="102"/>
      <c r="EIS8" s="102"/>
      <c r="EIT8" s="102"/>
      <c r="EIU8" s="102"/>
      <c r="EIV8" s="102"/>
      <c r="EIW8" s="102"/>
      <c r="EIX8" s="102"/>
      <c r="EIY8" s="102"/>
      <c r="EIZ8" s="102"/>
      <c r="EJA8" s="102"/>
      <c r="EJB8" s="102"/>
      <c r="EJC8" s="102"/>
      <c r="EJD8" s="102"/>
      <c r="EJE8" s="102"/>
      <c r="EJF8" s="102"/>
      <c r="EJG8" s="102"/>
      <c r="EJH8" s="102"/>
      <c r="EJI8" s="102"/>
      <c r="EJJ8" s="102"/>
      <c r="EJK8" s="102"/>
      <c r="EJL8" s="102"/>
      <c r="EJM8" s="102"/>
      <c r="EJN8" s="102"/>
      <c r="EJO8" s="102"/>
      <c r="EJP8" s="102"/>
      <c r="EJQ8" s="102"/>
      <c r="EJR8" s="102"/>
      <c r="EJS8" s="102"/>
      <c r="EJT8" s="102"/>
      <c r="EJU8" s="102"/>
      <c r="EJV8" s="102"/>
      <c r="EJW8" s="102"/>
      <c r="EJX8" s="102"/>
      <c r="EJY8" s="102"/>
      <c r="EJZ8" s="102"/>
      <c r="EKA8" s="102"/>
      <c r="EKB8" s="102"/>
      <c r="EKC8" s="102"/>
      <c r="EKD8" s="102"/>
      <c r="EKE8" s="102"/>
      <c r="EKF8" s="102"/>
      <c r="EKG8" s="102"/>
      <c r="EKH8" s="102"/>
      <c r="EKI8" s="102"/>
      <c r="EKJ8" s="102"/>
      <c r="EKK8" s="102"/>
      <c r="EKL8" s="102"/>
      <c r="EKM8" s="102"/>
      <c r="EKN8" s="102"/>
      <c r="EKO8" s="102"/>
      <c r="EKP8" s="102"/>
      <c r="EKQ8" s="102"/>
      <c r="EKR8" s="102"/>
      <c r="EKS8" s="102"/>
      <c r="EKT8" s="102"/>
      <c r="EKU8" s="102"/>
      <c r="EKV8" s="102"/>
      <c r="EKW8" s="102"/>
      <c r="EKX8" s="102"/>
      <c r="EKY8" s="102"/>
      <c r="EKZ8" s="102"/>
      <c r="ELA8" s="102"/>
      <c r="ELB8" s="102"/>
      <c r="ELC8" s="102"/>
      <c r="ELD8" s="102"/>
      <c r="ELE8" s="102"/>
      <c r="ELF8" s="102"/>
      <c r="ELG8" s="102"/>
      <c r="ELH8" s="102"/>
      <c r="ELI8" s="102"/>
      <c r="ELJ8" s="102"/>
      <c r="ELK8" s="102"/>
      <c r="ELL8" s="102"/>
      <c r="ELM8" s="102"/>
      <c r="ELN8" s="102"/>
      <c r="ELO8" s="102"/>
      <c r="ELP8" s="102"/>
      <c r="ELQ8" s="102"/>
      <c r="ELR8" s="102"/>
      <c r="ELS8" s="102"/>
      <c r="ELT8" s="102"/>
      <c r="ELU8" s="102"/>
      <c r="ELV8" s="102"/>
      <c r="ELW8" s="102"/>
      <c r="ELX8" s="102"/>
      <c r="ELY8" s="102"/>
      <c r="ELZ8" s="102"/>
      <c r="EMA8" s="102"/>
      <c r="EMB8" s="102"/>
      <c r="EMC8" s="102"/>
      <c r="EMD8" s="102"/>
      <c r="EME8" s="102"/>
      <c r="EMF8" s="102"/>
      <c r="EMG8" s="102"/>
      <c r="EMH8" s="102"/>
      <c r="EMI8" s="102"/>
      <c r="EMJ8" s="102"/>
      <c r="EMK8" s="102"/>
      <c r="EML8" s="102"/>
      <c r="EMM8" s="102"/>
      <c r="EMN8" s="102"/>
      <c r="EMO8" s="102"/>
      <c r="EMP8" s="102"/>
      <c r="EMQ8" s="102"/>
      <c r="EMR8" s="102"/>
      <c r="EMS8" s="102"/>
      <c r="EMT8" s="102"/>
      <c r="EMU8" s="102"/>
      <c r="EMV8" s="102"/>
      <c r="EMW8" s="102"/>
      <c r="EMX8" s="102"/>
      <c r="EMY8" s="102"/>
      <c r="EMZ8" s="102"/>
      <c r="ENA8" s="102"/>
      <c r="ENB8" s="102"/>
      <c r="ENC8" s="102"/>
      <c r="END8" s="102"/>
      <c r="ENE8" s="102"/>
      <c r="ENF8" s="102"/>
      <c r="ENG8" s="102"/>
      <c r="ENH8" s="102"/>
      <c r="ENI8" s="102"/>
      <c r="ENJ8" s="102"/>
      <c r="ENK8" s="102"/>
      <c r="ENL8" s="102"/>
      <c r="ENM8" s="102"/>
      <c r="ENN8" s="102"/>
      <c r="ENO8" s="102"/>
      <c r="ENP8" s="102"/>
      <c r="ENQ8" s="102"/>
      <c r="ENR8" s="102"/>
      <c r="ENS8" s="102"/>
      <c r="ENT8" s="102"/>
      <c r="ENU8" s="102"/>
      <c r="ENV8" s="102"/>
      <c r="ENW8" s="102"/>
      <c r="ENX8" s="102"/>
      <c r="ENY8" s="102"/>
      <c r="ENZ8" s="102"/>
      <c r="EOA8" s="102"/>
      <c r="EOB8" s="102"/>
      <c r="EOC8" s="102"/>
      <c r="EOD8" s="102"/>
      <c r="EOE8" s="102"/>
      <c r="EOF8" s="102"/>
      <c r="EOG8" s="102"/>
      <c r="EOH8" s="102"/>
      <c r="EOI8" s="102"/>
      <c r="EOJ8" s="102"/>
      <c r="EOK8" s="102"/>
      <c r="EOL8" s="102"/>
      <c r="EOM8" s="102"/>
      <c r="EON8" s="102"/>
      <c r="EOO8" s="102"/>
      <c r="EOP8" s="102"/>
      <c r="EOQ8" s="102"/>
      <c r="EOR8" s="102"/>
      <c r="EOS8" s="102"/>
      <c r="EOT8" s="102"/>
      <c r="EOU8" s="102"/>
      <c r="EOV8" s="102"/>
      <c r="EOW8" s="102"/>
      <c r="EOX8" s="102"/>
      <c r="EOY8" s="102"/>
      <c r="EOZ8" s="102"/>
      <c r="EPA8" s="102"/>
      <c r="EPB8" s="102"/>
      <c r="EPC8" s="102"/>
      <c r="EPD8" s="102"/>
      <c r="EPE8" s="102"/>
      <c r="EPF8" s="102"/>
      <c r="EPG8" s="102"/>
      <c r="EPH8" s="102"/>
      <c r="EPI8" s="102"/>
      <c r="EPJ8" s="102"/>
      <c r="EPK8" s="102"/>
      <c r="EPL8" s="102"/>
      <c r="EPM8" s="102"/>
      <c r="EPN8" s="102"/>
      <c r="EPO8" s="102"/>
      <c r="EPP8" s="102"/>
      <c r="EPQ8" s="102"/>
      <c r="EPR8" s="102"/>
      <c r="EPS8" s="102"/>
      <c r="EPT8" s="102"/>
      <c r="EPU8" s="102"/>
      <c r="EPV8" s="102"/>
      <c r="EPW8" s="102"/>
      <c r="EPX8" s="102"/>
      <c r="EPY8" s="102"/>
      <c r="EPZ8" s="102"/>
      <c r="EQA8" s="102"/>
      <c r="EQB8" s="102"/>
      <c r="EQC8" s="102"/>
      <c r="EQD8" s="102"/>
      <c r="EQE8" s="102"/>
      <c r="EQF8" s="102"/>
      <c r="EQG8" s="102"/>
      <c r="EQH8" s="102"/>
      <c r="EQI8" s="102"/>
      <c r="EQJ8" s="102"/>
      <c r="EQK8" s="102"/>
      <c r="EQL8" s="102"/>
      <c r="EQM8" s="102"/>
      <c r="EQN8" s="102"/>
      <c r="EQO8" s="102"/>
      <c r="EQP8" s="102"/>
      <c r="EQQ8" s="102"/>
      <c r="EQR8" s="102"/>
      <c r="EQS8" s="102"/>
      <c r="EQT8" s="102"/>
      <c r="EQU8" s="102"/>
      <c r="EQV8" s="102"/>
      <c r="EQW8" s="102"/>
      <c r="EQX8" s="102"/>
      <c r="EQY8" s="102"/>
      <c r="EQZ8" s="102"/>
      <c r="ERA8" s="102"/>
      <c r="ERB8" s="102"/>
      <c r="ERC8" s="102"/>
      <c r="ERD8" s="102"/>
      <c r="ERE8" s="102"/>
      <c r="ERF8" s="102"/>
      <c r="ERG8" s="102"/>
      <c r="ERH8" s="102"/>
      <c r="ERI8" s="102"/>
      <c r="ERJ8" s="102"/>
      <c r="ERK8" s="102"/>
      <c r="ERL8" s="102"/>
      <c r="ERM8" s="102"/>
      <c r="ERN8" s="102"/>
      <c r="ERO8" s="102"/>
      <c r="ERP8" s="102"/>
      <c r="ERQ8" s="102"/>
      <c r="ERR8" s="102"/>
      <c r="ERS8" s="102"/>
      <c r="ERT8" s="102"/>
      <c r="ERU8" s="102"/>
      <c r="ERV8" s="102"/>
      <c r="ERW8" s="102"/>
      <c r="ERX8" s="102"/>
      <c r="ERY8" s="102"/>
      <c r="ERZ8" s="102"/>
      <c r="ESA8" s="102"/>
      <c r="ESB8" s="102"/>
      <c r="ESC8" s="102"/>
      <c r="ESD8" s="102"/>
      <c r="ESE8" s="102"/>
      <c r="ESF8" s="102"/>
      <c r="ESG8" s="102"/>
      <c r="ESH8" s="102"/>
      <c r="ESI8" s="102"/>
      <c r="ESJ8" s="102"/>
      <c r="ESK8" s="102"/>
      <c r="ESL8" s="102"/>
      <c r="ESM8" s="102"/>
      <c r="ESN8" s="102"/>
      <c r="ESO8" s="102"/>
      <c r="ESP8" s="102"/>
      <c r="ESQ8" s="102"/>
      <c r="ESR8" s="102"/>
      <c r="ESS8" s="102"/>
      <c r="EST8" s="102"/>
      <c r="ESU8" s="102"/>
      <c r="ESV8" s="102"/>
      <c r="ESW8" s="102"/>
      <c r="ESX8" s="102"/>
      <c r="ESY8" s="102"/>
      <c r="ESZ8" s="102"/>
      <c r="ETA8" s="102"/>
      <c r="ETB8" s="102"/>
      <c r="ETC8" s="102"/>
      <c r="ETD8" s="102"/>
      <c r="ETE8" s="102"/>
      <c r="ETF8" s="102"/>
      <c r="ETG8" s="102"/>
      <c r="ETH8" s="102"/>
      <c r="ETI8" s="102"/>
      <c r="ETJ8" s="102"/>
      <c r="ETK8" s="102"/>
      <c r="ETL8" s="102"/>
      <c r="ETM8" s="102"/>
      <c r="ETN8" s="102"/>
      <c r="ETO8" s="102"/>
      <c r="ETP8" s="102"/>
      <c r="ETQ8" s="102"/>
      <c r="ETR8" s="102"/>
      <c r="ETS8" s="102"/>
      <c r="ETT8" s="102"/>
      <c r="ETU8" s="102"/>
      <c r="ETV8" s="102"/>
      <c r="ETW8" s="102"/>
      <c r="ETX8" s="102"/>
      <c r="ETY8" s="102"/>
      <c r="ETZ8" s="102"/>
      <c r="EUA8" s="102"/>
      <c r="EUB8" s="102"/>
      <c r="EUC8" s="102"/>
      <c r="EUD8" s="102"/>
      <c r="EUE8" s="102"/>
      <c r="EUF8" s="102"/>
      <c r="EUG8" s="102"/>
      <c r="EUH8" s="102"/>
      <c r="EUI8" s="102"/>
      <c r="EUJ8" s="102"/>
      <c r="EUK8" s="102"/>
      <c r="EUL8" s="102"/>
      <c r="EUM8" s="102"/>
      <c r="EUN8" s="102"/>
      <c r="EUO8" s="102"/>
      <c r="EUP8" s="102"/>
      <c r="EUQ8" s="102"/>
      <c r="EUR8" s="102"/>
      <c r="EUS8" s="102"/>
      <c r="EUT8" s="102"/>
      <c r="EUU8" s="102"/>
      <c r="EUV8" s="102"/>
      <c r="EUW8" s="102"/>
      <c r="EUX8" s="102"/>
      <c r="EUY8" s="102"/>
      <c r="EUZ8" s="102"/>
      <c r="EVA8" s="102"/>
      <c r="EVB8" s="102"/>
      <c r="EVC8" s="102"/>
      <c r="EVD8" s="102"/>
      <c r="EVE8" s="102"/>
      <c r="EVF8" s="102"/>
      <c r="EVG8" s="102"/>
      <c r="EVH8" s="102"/>
      <c r="EVI8" s="102"/>
      <c r="EVJ8" s="102"/>
      <c r="EVK8" s="102"/>
      <c r="EVL8" s="102"/>
      <c r="EVM8" s="102"/>
      <c r="EVN8" s="102"/>
      <c r="EVO8" s="102"/>
      <c r="EVP8" s="102"/>
      <c r="EVQ8" s="102"/>
      <c r="EVR8" s="102"/>
      <c r="EVS8" s="102"/>
      <c r="EVT8" s="102"/>
      <c r="EVU8" s="102"/>
      <c r="EVV8" s="102"/>
      <c r="EVW8" s="102"/>
      <c r="EVX8" s="102"/>
      <c r="EVY8" s="102"/>
      <c r="EVZ8" s="102"/>
      <c r="EWA8" s="102"/>
      <c r="EWB8" s="102"/>
      <c r="EWC8" s="102"/>
      <c r="EWD8" s="102"/>
      <c r="EWE8" s="102"/>
      <c r="EWF8" s="102"/>
      <c r="EWG8" s="102"/>
      <c r="EWH8" s="102"/>
      <c r="EWI8" s="102"/>
      <c r="EWJ8" s="102"/>
      <c r="EWK8" s="102"/>
      <c r="EWL8" s="102"/>
      <c r="EWM8" s="102"/>
      <c r="EWN8" s="102"/>
      <c r="EWO8" s="102"/>
      <c r="EWP8" s="102"/>
      <c r="EWQ8" s="102"/>
      <c r="EWR8" s="102"/>
      <c r="EWS8" s="102"/>
      <c r="EWT8" s="102"/>
      <c r="EWU8" s="102"/>
      <c r="EWV8" s="102"/>
      <c r="EWW8" s="102"/>
      <c r="EWX8" s="102"/>
      <c r="EWY8" s="102"/>
      <c r="EWZ8" s="102"/>
      <c r="EXA8" s="102"/>
      <c r="EXB8" s="102"/>
      <c r="EXC8" s="102"/>
      <c r="EXD8" s="102"/>
      <c r="EXE8" s="102"/>
      <c r="EXF8" s="102"/>
      <c r="EXG8" s="102"/>
      <c r="EXH8" s="102"/>
      <c r="EXI8" s="102"/>
      <c r="EXJ8" s="102"/>
      <c r="EXK8" s="102"/>
      <c r="EXL8" s="102"/>
      <c r="EXM8" s="102"/>
      <c r="EXN8" s="102"/>
      <c r="EXO8" s="102"/>
      <c r="EXP8" s="102"/>
      <c r="EXQ8" s="102"/>
      <c r="EXR8" s="102"/>
      <c r="EXS8" s="102"/>
      <c r="EXT8" s="102"/>
      <c r="EXU8" s="102"/>
      <c r="EXV8" s="102"/>
      <c r="EXW8" s="102"/>
      <c r="EXX8" s="102"/>
      <c r="EXY8" s="102"/>
      <c r="EXZ8" s="102"/>
      <c r="EYA8" s="102"/>
      <c r="EYB8" s="102"/>
      <c r="EYC8" s="102"/>
      <c r="EYD8" s="102"/>
      <c r="EYE8" s="102"/>
      <c r="EYF8" s="102"/>
      <c r="EYG8" s="102"/>
      <c r="EYH8" s="102"/>
      <c r="EYI8" s="102"/>
      <c r="EYJ8" s="102"/>
      <c r="EYK8" s="102"/>
      <c r="EYL8" s="102"/>
      <c r="EYM8" s="102"/>
      <c r="EYN8" s="102"/>
      <c r="EYO8" s="102"/>
      <c r="EYP8" s="102"/>
      <c r="EYQ8" s="102"/>
      <c r="EYR8" s="102"/>
      <c r="EYS8" s="102"/>
      <c r="EYT8" s="102"/>
      <c r="EYU8" s="102"/>
      <c r="EYV8" s="102"/>
      <c r="EYW8" s="102"/>
      <c r="EYX8" s="102"/>
      <c r="EYY8" s="102"/>
      <c r="EYZ8" s="102"/>
      <c r="EZA8" s="102"/>
      <c r="EZB8" s="102"/>
      <c r="EZC8" s="102"/>
      <c r="EZD8" s="102"/>
      <c r="EZE8" s="102"/>
      <c r="EZF8" s="102"/>
      <c r="EZG8" s="102"/>
      <c r="EZH8" s="102"/>
      <c r="EZI8" s="102"/>
      <c r="EZJ8" s="102"/>
      <c r="EZK8" s="102"/>
      <c r="EZL8" s="102"/>
      <c r="EZM8" s="102"/>
      <c r="EZN8" s="102"/>
      <c r="EZO8" s="102"/>
      <c r="EZP8" s="102"/>
      <c r="EZQ8" s="102"/>
      <c r="EZR8" s="102"/>
      <c r="EZS8" s="102"/>
      <c r="EZT8" s="102"/>
      <c r="EZU8" s="102"/>
      <c r="EZV8" s="102"/>
      <c r="EZW8" s="102"/>
      <c r="EZX8" s="102"/>
      <c r="EZY8" s="102"/>
      <c r="EZZ8" s="102"/>
      <c r="FAA8" s="102"/>
      <c r="FAB8" s="102"/>
      <c r="FAC8" s="102"/>
      <c r="FAD8" s="102"/>
      <c r="FAE8" s="102"/>
      <c r="FAF8" s="102"/>
      <c r="FAG8" s="102"/>
      <c r="FAH8" s="102"/>
      <c r="FAI8" s="102"/>
      <c r="FAJ8" s="102"/>
      <c r="FAK8" s="102"/>
      <c r="FAL8" s="102"/>
      <c r="FAM8" s="102"/>
      <c r="FAN8" s="102"/>
      <c r="FAO8" s="102"/>
      <c r="FAP8" s="102"/>
      <c r="FAQ8" s="102"/>
      <c r="FAR8" s="102"/>
      <c r="FAS8" s="102"/>
      <c r="FAT8" s="102"/>
      <c r="FAU8" s="102"/>
      <c r="FAV8" s="102"/>
      <c r="FAW8" s="102"/>
      <c r="FAX8" s="102"/>
      <c r="FAY8" s="102"/>
      <c r="FAZ8" s="102"/>
      <c r="FBA8" s="102"/>
      <c r="FBB8" s="102"/>
      <c r="FBC8" s="102"/>
      <c r="FBD8" s="102"/>
      <c r="FBE8" s="102"/>
      <c r="FBF8" s="102"/>
      <c r="FBG8" s="102"/>
      <c r="FBH8" s="102"/>
      <c r="FBI8" s="102"/>
      <c r="FBJ8" s="102"/>
      <c r="FBK8" s="102"/>
      <c r="FBL8" s="102"/>
      <c r="FBM8" s="102"/>
      <c r="FBN8" s="102"/>
      <c r="FBO8" s="102"/>
      <c r="FBP8" s="102"/>
      <c r="FBQ8" s="102"/>
      <c r="FBR8" s="102"/>
      <c r="FBS8" s="102"/>
      <c r="FBT8" s="102"/>
      <c r="FBU8" s="102"/>
      <c r="FBV8" s="102"/>
      <c r="FBW8" s="102"/>
      <c r="FBX8" s="102"/>
      <c r="FBY8" s="102"/>
      <c r="FBZ8" s="102"/>
      <c r="FCA8" s="102"/>
      <c r="FCB8" s="102"/>
      <c r="FCC8" s="102"/>
      <c r="FCD8" s="102"/>
      <c r="FCE8" s="102"/>
      <c r="FCF8" s="102"/>
      <c r="FCG8" s="102"/>
      <c r="FCH8" s="102"/>
      <c r="FCI8" s="102"/>
      <c r="FCJ8" s="102"/>
      <c r="FCK8" s="102"/>
      <c r="FCL8" s="102"/>
      <c r="FCM8" s="102"/>
      <c r="FCN8" s="102"/>
      <c r="FCO8" s="102"/>
      <c r="FCP8" s="102"/>
      <c r="FCQ8" s="102"/>
      <c r="FCR8" s="102"/>
      <c r="FCS8" s="102"/>
      <c r="FCT8" s="102"/>
      <c r="FCU8" s="102"/>
      <c r="FCV8" s="102"/>
      <c r="FCW8" s="102"/>
      <c r="FCX8" s="102"/>
      <c r="FCY8" s="102"/>
      <c r="FCZ8" s="102"/>
      <c r="FDA8" s="102"/>
      <c r="FDB8" s="102"/>
      <c r="FDC8" s="102"/>
      <c r="FDD8" s="102"/>
      <c r="FDE8" s="102"/>
      <c r="FDF8" s="102"/>
      <c r="FDG8" s="102"/>
      <c r="FDH8" s="102"/>
      <c r="FDI8" s="102"/>
      <c r="FDJ8" s="102"/>
      <c r="FDK8" s="102"/>
      <c r="FDL8" s="102"/>
      <c r="FDM8" s="102"/>
      <c r="FDN8" s="102"/>
      <c r="FDO8" s="102"/>
      <c r="FDP8" s="102"/>
      <c r="FDQ8" s="102"/>
      <c r="FDR8" s="102"/>
      <c r="FDS8" s="102"/>
      <c r="FDT8" s="102"/>
      <c r="FDU8" s="102"/>
      <c r="FDV8" s="102"/>
      <c r="FDW8" s="102"/>
      <c r="FDX8" s="102"/>
      <c r="FDY8" s="102"/>
      <c r="FDZ8" s="102"/>
      <c r="FEA8" s="102"/>
      <c r="FEB8" s="102"/>
      <c r="FEC8" s="102"/>
      <c r="FED8" s="102"/>
      <c r="FEE8" s="102"/>
      <c r="FEF8" s="102"/>
      <c r="FEG8" s="102"/>
      <c r="FEH8" s="102"/>
      <c r="FEI8" s="102"/>
      <c r="FEJ8" s="102"/>
      <c r="FEK8" s="102"/>
      <c r="FEL8" s="102"/>
      <c r="FEM8" s="102"/>
      <c r="FEN8" s="102"/>
      <c r="FEO8" s="102"/>
      <c r="FEP8" s="102"/>
      <c r="FEQ8" s="102"/>
      <c r="FER8" s="102"/>
      <c r="FES8" s="102"/>
      <c r="FET8" s="102"/>
      <c r="FEU8" s="102"/>
      <c r="FEV8" s="102"/>
      <c r="FEW8" s="102"/>
      <c r="FEX8" s="102"/>
      <c r="FEY8" s="102"/>
      <c r="FEZ8" s="102"/>
      <c r="FFA8" s="102"/>
      <c r="FFB8" s="102"/>
      <c r="FFC8" s="102"/>
      <c r="FFD8" s="102"/>
      <c r="FFE8" s="102"/>
      <c r="FFF8" s="102"/>
      <c r="FFG8" s="102"/>
      <c r="FFH8" s="102"/>
      <c r="FFI8" s="102"/>
      <c r="FFJ8" s="102"/>
      <c r="FFK8" s="102"/>
      <c r="FFL8" s="102"/>
      <c r="FFM8" s="102"/>
      <c r="FFN8" s="102"/>
      <c r="FFO8" s="102"/>
      <c r="FFP8" s="102"/>
      <c r="FFQ8" s="102"/>
      <c r="FFR8" s="102"/>
      <c r="FFS8" s="102"/>
      <c r="FFT8" s="102"/>
      <c r="FFU8" s="102"/>
      <c r="FFV8" s="102"/>
      <c r="FFW8" s="102"/>
      <c r="FFX8" s="102"/>
      <c r="FFY8" s="102"/>
      <c r="FFZ8" s="102"/>
      <c r="FGA8" s="102"/>
      <c r="FGB8" s="102"/>
      <c r="FGC8" s="102"/>
      <c r="FGD8" s="102"/>
      <c r="FGE8" s="102"/>
      <c r="FGF8" s="102"/>
      <c r="FGG8" s="102"/>
      <c r="FGH8" s="102"/>
      <c r="FGI8" s="102"/>
      <c r="FGJ8" s="102"/>
      <c r="FGK8" s="102"/>
      <c r="FGL8" s="102"/>
      <c r="FGM8" s="102"/>
      <c r="FGN8" s="102"/>
      <c r="FGO8" s="102"/>
      <c r="FGP8" s="102"/>
      <c r="FGQ8" s="102"/>
      <c r="FGR8" s="102"/>
      <c r="FGS8" s="102"/>
      <c r="FGT8" s="102"/>
      <c r="FGU8" s="102"/>
      <c r="FGV8" s="102"/>
      <c r="FGW8" s="102"/>
      <c r="FGX8" s="102"/>
      <c r="FGY8" s="102"/>
      <c r="FGZ8" s="102"/>
      <c r="FHA8" s="102"/>
      <c r="FHB8" s="102"/>
      <c r="FHC8" s="102"/>
      <c r="FHD8" s="102"/>
      <c r="FHE8" s="102"/>
      <c r="FHF8" s="102"/>
      <c r="FHG8" s="102"/>
      <c r="FHH8" s="102"/>
      <c r="FHI8" s="102"/>
      <c r="FHJ8" s="102"/>
      <c r="FHK8" s="102"/>
      <c r="FHL8" s="102"/>
      <c r="FHM8" s="102"/>
      <c r="FHN8" s="102"/>
      <c r="FHO8" s="102"/>
      <c r="FHP8" s="102"/>
      <c r="FHQ8" s="102"/>
      <c r="FHR8" s="102"/>
      <c r="FHS8" s="102"/>
      <c r="FHT8" s="102"/>
      <c r="FHU8" s="102"/>
      <c r="FHV8" s="102"/>
      <c r="FHW8" s="102"/>
      <c r="FHX8" s="102"/>
      <c r="FHY8" s="102"/>
      <c r="FHZ8" s="102"/>
      <c r="FIA8" s="102"/>
      <c r="FIB8" s="102"/>
      <c r="FIC8" s="102"/>
      <c r="FID8" s="102"/>
      <c r="FIE8" s="102"/>
      <c r="FIF8" s="102"/>
      <c r="FIG8" s="102"/>
      <c r="FIH8" s="102"/>
      <c r="FII8" s="102"/>
      <c r="FIJ8" s="102"/>
      <c r="FIK8" s="102"/>
      <c r="FIL8" s="102"/>
      <c r="FIM8" s="102"/>
      <c r="FIN8" s="102"/>
      <c r="FIO8" s="102"/>
      <c r="FIP8" s="102"/>
      <c r="FIQ8" s="102"/>
      <c r="FIR8" s="102"/>
      <c r="FIS8" s="102"/>
      <c r="FIT8" s="102"/>
      <c r="FIU8" s="102"/>
      <c r="FIV8" s="102"/>
      <c r="FIW8" s="102"/>
      <c r="FIX8" s="102"/>
      <c r="FIY8" s="102"/>
      <c r="FIZ8" s="102"/>
      <c r="FJA8" s="102"/>
      <c r="FJB8" s="102"/>
      <c r="FJC8" s="102"/>
      <c r="FJD8" s="102"/>
      <c r="FJE8" s="102"/>
      <c r="FJF8" s="102"/>
      <c r="FJG8" s="102"/>
      <c r="FJH8" s="102"/>
      <c r="FJI8" s="102"/>
      <c r="FJJ8" s="102"/>
      <c r="FJK8" s="102"/>
      <c r="FJL8" s="102"/>
      <c r="FJM8" s="102"/>
      <c r="FJN8" s="102"/>
      <c r="FJO8" s="102"/>
      <c r="FJP8" s="102"/>
      <c r="FJQ8" s="102"/>
      <c r="FJR8" s="102"/>
      <c r="FJS8" s="102"/>
      <c r="FJT8" s="102"/>
      <c r="FJU8" s="102"/>
      <c r="FJV8" s="102"/>
      <c r="FJW8" s="102"/>
      <c r="FJX8" s="102"/>
      <c r="FJY8" s="102"/>
      <c r="FJZ8" s="102"/>
      <c r="FKA8" s="102"/>
      <c r="FKB8" s="102"/>
      <c r="FKC8" s="102"/>
      <c r="FKD8" s="102"/>
      <c r="FKE8" s="102"/>
      <c r="FKF8" s="102"/>
      <c r="FKG8" s="102"/>
      <c r="FKH8" s="102"/>
      <c r="FKI8" s="102"/>
      <c r="FKJ8" s="102"/>
      <c r="FKK8" s="102"/>
      <c r="FKL8" s="102"/>
      <c r="FKM8" s="102"/>
      <c r="FKN8" s="102"/>
      <c r="FKO8" s="102"/>
      <c r="FKP8" s="102"/>
      <c r="FKQ8" s="102"/>
      <c r="FKR8" s="102"/>
      <c r="FKS8" s="102"/>
      <c r="FKT8" s="102"/>
      <c r="FKU8" s="102"/>
      <c r="FKV8" s="102"/>
      <c r="FKW8" s="102"/>
      <c r="FKX8" s="102"/>
      <c r="FKY8" s="102"/>
      <c r="FKZ8" s="102"/>
      <c r="FLA8" s="102"/>
      <c r="FLB8" s="102"/>
      <c r="FLC8" s="102"/>
      <c r="FLD8" s="102"/>
      <c r="FLE8" s="102"/>
      <c r="FLF8" s="102"/>
      <c r="FLG8" s="102"/>
      <c r="FLH8" s="102"/>
      <c r="FLI8" s="102"/>
      <c r="FLJ8" s="102"/>
      <c r="FLK8" s="102"/>
      <c r="FLL8" s="102"/>
      <c r="FLM8" s="102"/>
      <c r="FLN8" s="102"/>
      <c r="FLO8" s="102"/>
      <c r="FLP8" s="102"/>
      <c r="FLQ8" s="102"/>
      <c r="FLR8" s="102"/>
      <c r="FLS8" s="102"/>
      <c r="FLT8" s="102"/>
      <c r="FLU8" s="102"/>
      <c r="FLV8" s="102"/>
      <c r="FLW8" s="102"/>
      <c r="FLX8" s="102"/>
      <c r="FLY8" s="102"/>
      <c r="FLZ8" s="102"/>
      <c r="FMA8" s="102"/>
      <c r="FMB8" s="102"/>
      <c r="FMC8" s="102"/>
      <c r="FMD8" s="102"/>
      <c r="FME8" s="102"/>
      <c r="FMF8" s="102"/>
      <c r="FMG8" s="102"/>
      <c r="FMH8" s="102"/>
      <c r="FMI8" s="102"/>
      <c r="FMJ8" s="102"/>
      <c r="FMK8" s="102"/>
      <c r="FML8" s="102"/>
      <c r="FMM8" s="102"/>
      <c r="FMN8" s="102"/>
      <c r="FMO8" s="102"/>
      <c r="FMP8" s="102"/>
      <c r="FMQ8" s="102"/>
      <c r="FMR8" s="102"/>
      <c r="FMS8" s="102"/>
      <c r="FMT8" s="102"/>
      <c r="FMU8" s="102"/>
      <c r="FMV8" s="102"/>
      <c r="FMW8" s="102"/>
      <c r="FMX8" s="102"/>
      <c r="FMY8" s="102"/>
      <c r="FMZ8" s="102"/>
      <c r="FNA8" s="102"/>
      <c r="FNB8" s="102"/>
      <c r="FNC8" s="102"/>
      <c r="FND8" s="102"/>
      <c r="FNE8" s="102"/>
      <c r="FNF8" s="102"/>
      <c r="FNG8" s="102"/>
      <c r="FNH8" s="102"/>
      <c r="FNI8" s="102"/>
      <c r="FNJ8" s="102"/>
      <c r="FNK8" s="102"/>
      <c r="FNL8" s="102"/>
      <c r="FNM8" s="102"/>
      <c r="FNN8" s="102"/>
      <c r="FNO8" s="102"/>
      <c r="FNP8" s="102"/>
      <c r="FNQ8" s="102"/>
      <c r="FNR8" s="102"/>
      <c r="FNS8" s="102"/>
      <c r="FNT8" s="102"/>
      <c r="FNU8" s="102"/>
      <c r="FNV8" s="102"/>
      <c r="FNW8" s="102"/>
      <c r="FNX8" s="102"/>
      <c r="FNY8" s="102"/>
      <c r="FNZ8" s="102"/>
      <c r="FOA8" s="102"/>
      <c r="FOB8" s="102"/>
      <c r="FOC8" s="102"/>
      <c r="FOD8" s="102"/>
      <c r="FOE8" s="102"/>
      <c r="FOF8" s="102"/>
      <c r="FOG8" s="102"/>
      <c r="FOH8" s="102"/>
      <c r="FOI8" s="102"/>
      <c r="FOJ8" s="102"/>
      <c r="FOK8" s="102"/>
      <c r="FOL8" s="102"/>
      <c r="FOM8" s="102"/>
      <c r="FON8" s="102"/>
      <c r="FOO8" s="102"/>
      <c r="FOP8" s="102"/>
      <c r="FOQ8" s="102"/>
      <c r="FOR8" s="102"/>
      <c r="FOS8" s="102"/>
      <c r="FOT8" s="102"/>
      <c r="FOU8" s="102"/>
      <c r="FOV8" s="102"/>
      <c r="FOW8" s="102"/>
      <c r="FOX8" s="102"/>
      <c r="FOY8" s="102"/>
      <c r="FOZ8" s="102"/>
      <c r="FPA8" s="102"/>
      <c r="FPB8" s="102"/>
      <c r="FPC8" s="102"/>
      <c r="FPD8" s="102"/>
      <c r="FPE8" s="102"/>
      <c r="FPF8" s="102"/>
      <c r="FPG8" s="102"/>
      <c r="FPH8" s="102"/>
      <c r="FPI8" s="102"/>
      <c r="FPJ8" s="102"/>
      <c r="FPK8" s="102"/>
      <c r="FPL8" s="102"/>
      <c r="FPM8" s="102"/>
      <c r="FPN8" s="102"/>
      <c r="FPO8" s="102"/>
      <c r="FPP8" s="102"/>
      <c r="FPQ8" s="102"/>
      <c r="FPR8" s="102"/>
      <c r="FPS8" s="102"/>
      <c r="FPT8" s="102"/>
      <c r="FPU8" s="102"/>
      <c r="FPV8" s="102"/>
      <c r="FPW8" s="102"/>
      <c r="FPX8" s="102"/>
      <c r="FPY8" s="102"/>
      <c r="FPZ8" s="102"/>
      <c r="FQA8" s="102"/>
      <c r="FQB8" s="102"/>
      <c r="FQC8" s="102"/>
      <c r="FQD8" s="102"/>
      <c r="FQE8" s="102"/>
      <c r="FQF8" s="102"/>
      <c r="FQG8" s="102"/>
      <c r="FQH8" s="102"/>
      <c r="FQI8" s="102"/>
      <c r="FQJ8" s="102"/>
      <c r="FQK8" s="102"/>
      <c r="FQL8" s="102"/>
      <c r="FQM8" s="102"/>
      <c r="FQN8" s="102"/>
      <c r="FQO8" s="102"/>
      <c r="FQP8" s="102"/>
      <c r="FQQ8" s="102"/>
      <c r="FQR8" s="102"/>
      <c r="FQS8" s="102"/>
      <c r="FQT8" s="102"/>
      <c r="FQU8" s="102"/>
      <c r="FQV8" s="102"/>
      <c r="FQW8" s="102"/>
      <c r="FQX8" s="102"/>
      <c r="FQY8" s="102"/>
      <c r="FQZ8" s="102"/>
      <c r="FRA8" s="102"/>
      <c r="FRB8" s="102"/>
      <c r="FRC8" s="102"/>
      <c r="FRD8" s="102"/>
      <c r="FRE8" s="102"/>
      <c r="FRF8" s="102"/>
      <c r="FRG8" s="102"/>
      <c r="FRH8" s="102"/>
      <c r="FRI8" s="102"/>
      <c r="FRJ8" s="102"/>
      <c r="FRK8" s="102"/>
      <c r="FRL8" s="102"/>
      <c r="FRM8" s="102"/>
      <c r="FRN8" s="102"/>
      <c r="FRO8" s="102"/>
      <c r="FRP8" s="102"/>
      <c r="FRQ8" s="102"/>
      <c r="FRR8" s="102"/>
      <c r="FRS8" s="102"/>
      <c r="FRT8" s="102"/>
      <c r="FRU8" s="102"/>
      <c r="FRV8" s="102"/>
      <c r="FRW8" s="102"/>
      <c r="FRX8" s="102"/>
      <c r="FRY8" s="102"/>
      <c r="FRZ8" s="102"/>
      <c r="FSA8" s="102"/>
      <c r="FSB8" s="102"/>
      <c r="FSC8" s="102"/>
      <c r="FSD8" s="102"/>
      <c r="FSE8" s="102"/>
      <c r="FSF8" s="102"/>
      <c r="FSG8" s="102"/>
      <c r="FSH8" s="102"/>
      <c r="FSI8" s="102"/>
      <c r="FSJ8" s="102"/>
      <c r="FSK8" s="102"/>
      <c r="FSL8" s="102"/>
      <c r="FSM8" s="102"/>
      <c r="FSN8" s="102"/>
      <c r="FSO8" s="102"/>
      <c r="FSP8" s="102"/>
      <c r="FSQ8" s="102"/>
      <c r="FSR8" s="102"/>
      <c r="FSS8" s="102"/>
      <c r="FST8" s="102"/>
      <c r="FSU8" s="102"/>
      <c r="FSV8" s="102"/>
      <c r="FSW8" s="102"/>
      <c r="FSX8" s="102"/>
      <c r="FSY8" s="102"/>
      <c r="FSZ8" s="102"/>
      <c r="FTA8" s="102"/>
      <c r="FTB8" s="102"/>
      <c r="FTC8" s="102"/>
      <c r="FTD8" s="102"/>
      <c r="FTE8" s="102"/>
      <c r="FTF8" s="102"/>
      <c r="FTG8" s="102"/>
      <c r="FTH8" s="102"/>
      <c r="FTI8" s="102"/>
      <c r="FTJ8" s="102"/>
      <c r="FTK8" s="102"/>
      <c r="FTL8" s="102"/>
      <c r="FTM8" s="102"/>
      <c r="FTN8" s="102"/>
      <c r="FTO8" s="102"/>
      <c r="FTP8" s="102"/>
      <c r="FTQ8" s="102"/>
      <c r="FTR8" s="102"/>
      <c r="FTS8" s="102"/>
      <c r="FTT8" s="102"/>
      <c r="FTU8" s="102"/>
      <c r="FTV8" s="102"/>
      <c r="FTW8" s="102"/>
      <c r="FTX8" s="102"/>
      <c r="FTY8" s="102"/>
      <c r="FTZ8" s="102"/>
      <c r="FUA8" s="102"/>
      <c r="FUB8" s="102"/>
      <c r="FUC8" s="102"/>
      <c r="FUD8" s="102"/>
      <c r="FUE8" s="102"/>
      <c r="FUF8" s="102"/>
      <c r="FUG8" s="102"/>
      <c r="FUH8" s="102"/>
      <c r="FUI8" s="102"/>
      <c r="FUJ8" s="102"/>
      <c r="FUK8" s="102"/>
      <c r="FUL8" s="102"/>
      <c r="FUM8" s="102"/>
      <c r="FUN8" s="102"/>
      <c r="FUO8" s="102"/>
      <c r="FUP8" s="102"/>
      <c r="FUQ8" s="102"/>
      <c r="FUR8" s="102"/>
      <c r="FUS8" s="102"/>
      <c r="FUT8" s="102"/>
      <c r="FUU8" s="102"/>
      <c r="FUV8" s="102"/>
      <c r="FUW8" s="102"/>
      <c r="FUX8" s="102"/>
      <c r="FUY8" s="102"/>
      <c r="FUZ8" s="102"/>
      <c r="FVA8" s="102"/>
      <c r="FVB8" s="102"/>
      <c r="FVC8" s="102"/>
      <c r="FVD8" s="102"/>
      <c r="FVE8" s="102"/>
      <c r="FVF8" s="102"/>
      <c r="FVG8" s="102"/>
      <c r="FVH8" s="102"/>
      <c r="FVI8" s="102"/>
      <c r="FVJ8" s="102"/>
      <c r="FVK8" s="102"/>
      <c r="FVL8" s="102"/>
      <c r="FVM8" s="102"/>
      <c r="FVN8" s="102"/>
      <c r="FVO8" s="102"/>
      <c r="FVP8" s="102"/>
      <c r="FVQ8" s="102"/>
      <c r="FVR8" s="102"/>
      <c r="FVS8" s="102"/>
      <c r="FVT8" s="102"/>
      <c r="FVU8" s="102"/>
      <c r="FVV8" s="102"/>
      <c r="FVW8" s="102"/>
      <c r="FVX8" s="102"/>
      <c r="FVY8" s="102"/>
      <c r="FVZ8" s="102"/>
      <c r="FWA8" s="102"/>
      <c r="FWB8" s="102"/>
      <c r="FWC8" s="102"/>
      <c r="FWD8" s="102"/>
      <c r="FWE8" s="102"/>
      <c r="FWF8" s="102"/>
      <c r="FWG8" s="102"/>
      <c r="FWH8" s="102"/>
      <c r="FWI8" s="102"/>
      <c r="FWJ8" s="102"/>
      <c r="FWK8" s="102"/>
      <c r="FWL8" s="102"/>
      <c r="FWM8" s="102"/>
      <c r="FWN8" s="102"/>
      <c r="FWO8" s="102"/>
      <c r="FWP8" s="102"/>
      <c r="FWQ8" s="102"/>
      <c r="FWR8" s="102"/>
      <c r="FWS8" s="102"/>
      <c r="FWT8" s="102"/>
      <c r="FWU8" s="102"/>
      <c r="FWV8" s="102"/>
      <c r="FWW8" s="102"/>
      <c r="FWX8" s="102"/>
      <c r="FWY8" s="102"/>
      <c r="FWZ8" s="102"/>
      <c r="FXA8" s="102"/>
      <c r="FXB8" s="102"/>
      <c r="FXC8" s="102"/>
      <c r="FXD8" s="102"/>
      <c r="FXE8" s="102"/>
      <c r="FXF8" s="102"/>
      <c r="FXG8" s="102"/>
      <c r="FXH8" s="102"/>
      <c r="FXI8" s="102"/>
      <c r="FXJ8" s="102"/>
      <c r="FXK8" s="102"/>
      <c r="FXL8" s="102"/>
      <c r="FXM8" s="102"/>
      <c r="FXN8" s="102"/>
      <c r="FXO8" s="102"/>
      <c r="FXP8" s="102"/>
      <c r="FXQ8" s="102"/>
      <c r="FXR8" s="102"/>
      <c r="FXS8" s="102"/>
      <c r="FXT8" s="102"/>
      <c r="FXU8" s="102"/>
      <c r="FXV8" s="102"/>
      <c r="FXW8" s="102"/>
      <c r="FXX8" s="102"/>
      <c r="FXY8" s="102"/>
      <c r="FXZ8" s="102"/>
      <c r="FYA8" s="102"/>
      <c r="FYB8" s="102"/>
      <c r="FYC8" s="102"/>
      <c r="FYD8" s="102"/>
      <c r="FYE8" s="102"/>
      <c r="FYF8" s="102"/>
      <c r="FYG8" s="102"/>
      <c r="FYH8" s="102"/>
      <c r="FYI8" s="102"/>
      <c r="FYJ8" s="102"/>
      <c r="FYK8" s="102"/>
      <c r="FYL8" s="102"/>
      <c r="FYM8" s="102"/>
      <c r="FYN8" s="102"/>
      <c r="FYO8" s="102"/>
      <c r="FYP8" s="102"/>
      <c r="FYQ8" s="102"/>
      <c r="FYR8" s="102"/>
      <c r="FYS8" s="102"/>
      <c r="FYT8" s="102"/>
      <c r="FYU8" s="102"/>
      <c r="FYV8" s="102"/>
      <c r="FYW8" s="102"/>
      <c r="FYX8" s="102"/>
      <c r="FYY8" s="102"/>
      <c r="FYZ8" s="102"/>
      <c r="FZA8" s="102"/>
      <c r="FZB8" s="102"/>
      <c r="FZC8" s="102"/>
      <c r="FZD8" s="102"/>
      <c r="FZE8" s="102"/>
      <c r="FZF8" s="102"/>
      <c r="FZG8" s="102"/>
      <c r="FZH8" s="102"/>
      <c r="FZI8" s="102"/>
      <c r="FZJ8" s="102"/>
      <c r="FZK8" s="102"/>
      <c r="FZL8" s="102"/>
      <c r="FZM8" s="102"/>
      <c r="FZN8" s="102"/>
      <c r="FZO8" s="102"/>
      <c r="FZP8" s="102"/>
      <c r="FZQ8" s="102"/>
      <c r="FZR8" s="102"/>
      <c r="FZS8" s="102"/>
      <c r="FZT8" s="102"/>
      <c r="FZU8" s="102"/>
      <c r="FZV8" s="102"/>
      <c r="FZW8" s="102"/>
      <c r="FZX8" s="102"/>
      <c r="FZY8" s="102"/>
      <c r="FZZ8" s="102"/>
      <c r="GAA8" s="102"/>
      <c r="GAB8" s="102"/>
      <c r="GAC8" s="102"/>
      <c r="GAD8" s="102"/>
      <c r="GAE8" s="102"/>
      <c r="GAF8" s="102"/>
      <c r="GAG8" s="102"/>
      <c r="GAH8" s="102"/>
      <c r="GAI8" s="102"/>
      <c r="GAJ8" s="102"/>
      <c r="GAK8" s="102"/>
      <c r="GAL8" s="102"/>
      <c r="GAM8" s="102"/>
      <c r="GAN8" s="102"/>
      <c r="GAO8" s="102"/>
      <c r="GAP8" s="102"/>
      <c r="GAQ8" s="102"/>
      <c r="GAR8" s="102"/>
      <c r="GAS8" s="102"/>
      <c r="GAT8" s="102"/>
      <c r="GAU8" s="102"/>
      <c r="GAV8" s="102"/>
      <c r="GAW8" s="102"/>
      <c r="GAX8" s="102"/>
      <c r="GAY8" s="102"/>
      <c r="GAZ8" s="102"/>
      <c r="GBA8" s="102"/>
      <c r="GBB8" s="102"/>
      <c r="GBC8" s="102"/>
      <c r="GBD8" s="102"/>
      <c r="GBE8" s="102"/>
      <c r="GBF8" s="102"/>
      <c r="GBG8" s="102"/>
      <c r="GBH8" s="102"/>
      <c r="GBI8" s="102"/>
      <c r="GBJ8" s="102"/>
      <c r="GBK8" s="102"/>
      <c r="GBL8" s="102"/>
      <c r="GBM8" s="102"/>
      <c r="GBN8" s="102"/>
      <c r="GBO8" s="102"/>
      <c r="GBP8" s="102"/>
      <c r="GBQ8" s="102"/>
      <c r="GBR8" s="102"/>
      <c r="GBS8" s="102"/>
      <c r="GBT8" s="102"/>
      <c r="GBU8" s="102"/>
      <c r="GBV8" s="102"/>
      <c r="GBW8" s="102"/>
      <c r="GBX8" s="102"/>
      <c r="GBY8" s="102"/>
      <c r="GBZ8" s="102"/>
      <c r="GCA8" s="102"/>
      <c r="GCB8" s="102"/>
      <c r="GCC8" s="102"/>
      <c r="GCD8" s="102"/>
      <c r="GCE8" s="102"/>
      <c r="GCF8" s="102"/>
      <c r="GCG8" s="102"/>
      <c r="GCH8" s="102"/>
      <c r="GCI8" s="102"/>
      <c r="GCJ8" s="102"/>
      <c r="GCK8" s="102"/>
      <c r="GCL8" s="102"/>
      <c r="GCM8" s="102"/>
      <c r="GCN8" s="102"/>
      <c r="GCO8" s="102"/>
      <c r="GCP8" s="102"/>
      <c r="GCQ8" s="102"/>
      <c r="GCR8" s="102"/>
      <c r="GCS8" s="102"/>
      <c r="GCT8" s="102"/>
      <c r="GCU8" s="102"/>
      <c r="GCV8" s="102"/>
      <c r="GCW8" s="102"/>
      <c r="GCX8" s="102"/>
      <c r="GCY8" s="102"/>
      <c r="GCZ8" s="102"/>
      <c r="GDA8" s="102"/>
      <c r="GDB8" s="102"/>
      <c r="GDC8" s="102"/>
      <c r="GDD8" s="102"/>
      <c r="GDE8" s="102"/>
      <c r="GDF8" s="102"/>
      <c r="GDG8" s="102"/>
      <c r="GDH8" s="102"/>
      <c r="GDI8" s="102"/>
      <c r="GDJ8" s="102"/>
      <c r="GDK8" s="102"/>
      <c r="GDL8" s="102"/>
      <c r="GDM8" s="102"/>
      <c r="GDN8" s="102"/>
      <c r="GDO8" s="102"/>
      <c r="GDP8" s="102"/>
      <c r="GDQ8" s="102"/>
      <c r="GDR8" s="102"/>
      <c r="GDS8" s="102"/>
      <c r="GDT8" s="102"/>
      <c r="GDU8" s="102"/>
      <c r="GDV8" s="102"/>
      <c r="GDW8" s="102"/>
      <c r="GDX8" s="102"/>
      <c r="GDY8" s="102"/>
      <c r="GDZ8" s="102"/>
      <c r="GEA8" s="102"/>
      <c r="GEB8" s="102"/>
      <c r="GEC8" s="102"/>
      <c r="GED8" s="102"/>
      <c r="GEE8" s="102"/>
      <c r="GEF8" s="102"/>
      <c r="GEG8" s="102"/>
      <c r="GEH8" s="102"/>
      <c r="GEI8" s="102"/>
      <c r="GEJ8" s="102"/>
      <c r="GEK8" s="102"/>
      <c r="GEL8" s="102"/>
      <c r="GEM8" s="102"/>
      <c r="GEN8" s="102"/>
      <c r="GEO8" s="102"/>
      <c r="GEP8" s="102"/>
      <c r="GEQ8" s="102"/>
      <c r="GER8" s="102"/>
      <c r="GES8" s="102"/>
      <c r="GET8" s="102"/>
      <c r="GEU8" s="102"/>
      <c r="GEV8" s="102"/>
      <c r="GEW8" s="102"/>
      <c r="GEX8" s="102"/>
      <c r="GEY8" s="102"/>
      <c r="GEZ8" s="102"/>
      <c r="GFA8" s="102"/>
      <c r="GFB8" s="102"/>
      <c r="GFC8" s="102"/>
      <c r="GFD8" s="102"/>
      <c r="GFE8" s="102"/>
      <c r="GFF8" s="102"/>
      <c r="GFG8" s="102"/>
      <c r="GFH8" s="102"/>
      <c r="GFI8" s="102"/>
      <c r="GFJ8" s="102"/>
      <c r="GFK8" s="102"/>
      <c r="GFL8" s="102"/>
      <c r="GFM8" s="102"/>
      <c r="GFN8" s="102"/>
      <c r="GFO8" s="102"/>
      <c r="GFP8" s="102"/>
      <c r="GFQ8" s="102"/>
      <c r="GFR8" s="102"/>
      <c r="GFS8" s="102"/>
      <c r="GFT8" s="102"/>
      <c r="GFU8" s="102"/>
      <c r="GFV8" s="102"/>
      <c r="GFW8" s="102"/>
      <c r="GFX8" s="102"/>
      <c r="GFY8" s="102"/>
      <c r="GFZ8" s="102"/>
      <c r="GGA8" s="102"/>
      <c r="GGB8" s="102"/>
      <c r="GGC8" s="102"/>
      <c r="GGD8" s="102"/>
      <c r="GGE8" s="102"/>
      <c r="GGF8" s="102"/>
      <c r="GGG8" s="102"/>
      <c r="GGH8" s="102"/>
      <c r="GGI8" s="102"/>
      <c r="GGJ8" s="102"/>
      <c r="GGK8" s="102"/>
      <c r="GGL8" s="102"/>
      <c r="GGM8" s="102"/>
      <c r="GGN8" s="102"/>
      <c r="GGO8" s="102"/>
      <c r="GGP8" s="102"/>
      <c r="GGQ8" s="102"/>
      <c r="GGR8" s="102"/>
      <c r="GGS8" s="102"/>
      <c r="GGT8" s="102"/>
      <c r="GGU8" s="102"/>
      <c r="GGV8" s="102"/>
      <c r="GGW8" s="102"/>
      <c r="GGX8" s="102"/>
      <c r="GGY8" s="102"/>
      <c r="GGZ8" s="102"/>
      <c r="GHA8" s="102"/>
      <c r="GHB8" s="102"/>
      <c r="GHC8" s="102"/>
      <c r="GHD8" s="102"/>
      <c r="GHE8" s="102"/>
      <c r="GHF8" s="102"/>
      <c r="GHG8" s="102"/>
      <c r="GHH8" s="102"/>
      <c r="GHI8" s="102"/>
      <c r="GHJ8" s="102"/>
      <c r="GHK8" s="102"/>
      <c r="GHL8" s="102"/>
      <c r="GHM8" s="102"/>
      <c r="GHN8" s="102"/>
      <c r="GHO8" s="102"/>
      <c r="GHP8" s="102"/>
      <c r="GHQ8" s="102"/>
      <c r="GHR8" s="102"/>
      <c r="GHS8" s="102"/>
      <c r="GHT8" s="102"/>
      <c r="GHU8" s="102"/>
      <c r="GHV8" s="102"/>
      <c r="GHW8" s="102"/>
      <c r="GHX8" s="102"/>
      <c r="GHY8" s="102"/>
      <c r="GHZ8" s="102"/>
      <c r="GIA8" s="102"/>
      <c r="GIB8" s="102"/>
      <c r="GIC8" s="102"/>
      <c r="GID8" s="102"/>
      <c r="GIE8" s="102"/>
      <c r="GIF8" s="102"/>
      <c r="GIG8" s="102"/>
      <c r="GIH8" s="102"/>
      <c r="GII8" s="102"/>
      <c r="GIJ8" s="102"/>
      <c r="GIK8" s="102"/>
      <c r="GIL8" s="102"/>
      <c r="GIM8" s="102"/>
      <c r="GIN8" s="102"/>
      <c r="GIO8" s="102"/>
      <c r="GIP8" s="102"/>
      <c r="GIQ8" s="102"/>
      <c r="GIR8" s="102"/>
      <c r="GIS8" s="102"/>
      <c r="GIT8" s="102"/>
      <c r="GIU8" s="102"/>
      <c r="GIV8" s="102"/>
      <c r="GIW8" s="102"/>
      <c r="GIX8" s="102"/>
      <c r="GIY8" s="102"/>
      <c r="GIZ8" s="102"/>
      <c r="GJA8" s="102"/>
      <c r="GJB8" s="102"/>
      <c r="GJC8" s="102"/>
      <c r="GJD8" s="102"/>
      <c r="GJE8" s="102"/>
      <c r="GJF8" s="102"/>
      <c r="GJG8" s="102"/>
      <c r="GJH8" s="102"/>
      <c r="GJI8" s="102"/>
      <c r="GJJ8" s="102"/>
      <c r="GJK8" s="102"/>
      <c r="GJL8" s="102"/>
      <c r="GJM8" s="102"/>
      <c r="GJN8" s="102"/>
      <c r="GJO8" s="102"/>
      <c r="GJP8" s="102"/>
      <c r="GJQ8" s="102"/>
      <c r="GJR8" s="102"/>
      <c r="GJS8" s="102"/>
      <c r="GJT8" s="102"/>
      <c r="GJU8" s="102"/>
      <c r="GJV8" s="102"/>
      <c r="GJW8" s="102"/>
      <c r="GJX8" s="102"/>
      <c r="GJY8" s="102"/>
      <c r="GJZ8" s="102"/>
      <c r="GKA8" s="102"/>
      <c r="GKB8" s="102"/>
      <c r="GKC8" s="102"/>
      <c r="GKD8" s="102"/>
      <c r="GKE8" s="102"/>
      <c r="GKF8" s="102"/>
      <c r="GKG8" s="102"/>
      <c r="GKH8" s="102"/>
      <c r="GKI8" s="102"/>
      <c r="GKJ8" s="102"/>
      <c r="GKK8" s="102"/>
      <c r="GKL8" s="102"/>
      <c r="GKM8" s="102"/>
      <c r="GKN8" s="102"/>
      <c r="GKO8" s="102"/>
      <c r="GKP8" s="102"/>
      <c r="GKQ8" s="102"/>
      <c r="GKR8" s="102"/>
      <c r="GKS8" s="102"/>
      <c r="GKT8" s="102"/>
      <c r="GKU8" s="102"/>
      <c r="GKV8" s="102"/>
      <c r="GKW8" s="102"/>
      <c r="GKX8" s="102"/>
      <c r="GKY8" s="102"/>
      <c r="GKZ8" s="102"/>
      <c r="GLA8" s="102"/>
      <c r="GLB8" s="102"/>
      <c r="GLC8" s="102"/>
      <c r="GLD8" s="102"/>
      <c r="GLE8" s="102"/>
      <c r="GLF8" s="102"/>
      <c r="GLG8" s="102"/>
      <c r="GLH8" s="102"/>
      <c r="GLI8" s="102"/>
      <c r="GLJ8" s="102"/>
      <c r="GLK8" s="102"/>
      <c r="GLL8" s="102"/>
      <c r="GLM8" s="102"/>
      <c r="GLN8" s="102"/>
      <c r="GLO8" s="102"/>
      <c r="GLP8" s="102"/>
      <c r="GLQ8" s="102"/>
      <c r="GLR8" s="102"/>
      <c r="GLS8" s="102"/>
      <c r="GLT8" s="102"/>
      <c r="GLU8" s="102"/>
      <c r="GLV8" s="102"/>
      <c r="GLW8" s="102"/>
      <c r="GLX8" s="102"/>
      <c r="GLY8" s="102"/>
      <c r="GLZ8" s="102"/>
      <c r="GMA8" s="102"/>
      <c r="GMB8" s="102"/>
      <c r="GMC8" s="102"/>
      <c r="GMD8" s="102"/>
      <c r="GME8" s="102"/>
      <c r="GMF8" s="102"/>
      <c r="GMG8" s="102"/>
      <c r="GMH8" s="102"/>
      <c r="GMI8" s="102"/>
      <c r="GMJ8" s="102"/>
      <c r="GMK8" s="102"/>
      <c r="GML8" s="102"/>
      <c r="GMM8" s="102"/>
      <c r="GMN8" s="102"/>
      <c r="GMO8" s="102"/>
      <c r="GMP8" s="102"/>
      <c r="GMQ8" s="102"/>
      <c r="GMR8" s="102"/>
      <c r="GMS8" s="102"/>
      <c r="GMT8" s="102"/>
      <c r="GMU8" s="102"/>
      <c r="GMV8" s="102"/>
      <c r="GMW8" s="102"/>
      <c r="GMX8" s="102"/>
      <c r="GMY8" s="102"/>
      <c r="GMZ8" s="102"/>
      <c r="GNA8" s="102"/>
      <c r="GNB8" s="102"/>
      <c r="GNC8" s="102"/>
      <c r="GND8" s="102"/>
      <c r="GNE8" s="102"/>
      <c r="GNF8" s="102"/>
      <c r="GNG8" s="102"/>
      <c r="GNH8" s="102"/>
      <c r="GNI8" s="102"/>
      <c r="GNJ8" s="102"/>
      <c r="GNK8" s="102"/>
      <c r="GNL8" s="102"/>
      <c r="GNM8" s="102"/>
      <c r="GNN8" s="102"/>
      <c r="GNO8" s="102"/>
      <c r="GNP8" s="102"/>
      <c r="GNQ8" s="102"/>
      <c r="GNR8" s="102"/>
      <c r="GNS8" s="102"/>
      <c r="GNT8" s="102"/>
      <c r="GNU8" s="102"/>
      <c r="GNV8" s="102"/>
      <c r="GNW8" s="102"/>
      <c r="GNX8" s="102"/>
      <c r="GNY8" s="102"/>
      <c r="GNZ8" s="102"/>
      <c r="GOA8" s="102"/>
      <c r="GOB8" s="102"/>
      <c r="GOC8" s="102"/>
      <c r="GOD8" s="102"/>
      <c r="GOE8" s="102"/>
      <c r="GOF8" s="102"/>
      <c r="GOG8" s="102"/>
      <c r="GOH8" s="102"/>
      <c r="GOI8" s="102"/>
      <c r="GOJ8" s="102"/>
      <c r="GOK8" s="102"/>
      <c r="GOL8" s="102"/>
      <c r="GOM8" s="102"/>
      <c r="GON8" s="102"/>
      <c r="GOO8" s="102"/>
      <c r="GOP8" s="102"/>
      <c r="GOQ8" s="102"/>
      <c r="GOR8" s="102"/>
      <c r="GOS8" s="102"/>
      <c r="GOT8" s="102"/>
      <c r="GOU8" s="102"/>
      <c r="GOV8" s="102"/>
      <c r="GOW8" s="102"/>
      <c r="GOX8" s="102"/>
      <c r="GOY8" s="102"/>
      <c r="GOZ8" s="102"/>
      <c r="GPA8" s="102"/>
      <c r="GPB8" s="102"/>
      <c r="GPC8" s="102"/>
      <c r="GPD8" s="102"/>
      <c r="GPE8" s="102"/>
      <c r="GPF8" s="102"/>
      <c r="GPG8" s="102"/>
      <c r="GPH8" s="102"/>
      <c r="GPI8" s="102"/>
      <c r="GPJ8" s="102"/>
      <c r="GPK8" s="102"/>
      <c r="GPL8" s="102"/>
      <c r="GPM8" s="102"/>
      <c r="GPN8" s="102"/>
      <c r="GPO8" s="102"/>
      <c r="GPP8" s="102"/>
      <c r="GPQ8" s="102"/>
      <c r="GPR8" s="102"/>
      <c r="GPS8" s="102"/>
      <c r="GPT8" s="102"/>
      <c r="GPU8" s="102"/>
      <c r="GPV8" s="102"/>
      <c r="GPW8" s="102"/>
      <c r="GPX8" s="102"/>
      <c r="GPY8" s="102"/>
      <c r="GPZ8" s="102"/>
      <c r="GQA8" s="102"/>
      <c r="GQB8" s="102"/>
      <c r="GQC8" s="102"/>
      <c r="GQD8" s="102"/>
      <c r="GQE8" s="102"/>
      <c r="GQF8" s="102"/>
      <c r="GQG8" s="102"/>
      <c r="GQH8" s="102"/>
      <c r="GQI8" s="102"/>
      <c r="GQJ8" s="102"/>
      <c r="GQK8" s="102"/>
      <c r="GQL8" s="102"/>
      <c r="GQM8" s="102"/>
      <c r="GQN8" s="102"/>
      <c r="GQO8" s="102"/>
      <c r="GQP8" s="102"/>
      <c r="GQQ8" s="102"/>
      <c r="GQR8" s="102"/>
      <c r="GQS8" s="102"/>
      <c r="GQT8" s="102"/>
      <c r="GQU8" s="102"/>
      <c r="GQV8" s="102"/>
      <c r="GQW8" s="102"/>
      <c r="GQX8" s="102"/>
      <c r="GQY8" s="102"/>
      <c r="GQZ8" s="102"/>
      <c r="GRA8" s="102"/>
      <c r="GRB8" s="102"/>
      <c r="GRC8" s="102"/>
      <c r="GRD8" s="102"/>
      <c r="GRE8" s="102"/>
      <c r="GRF8" s="102"/>
      <c r="GRG8" s="102"/>
      <c r="GRH8" s="102"/>
      <c r="GRI8" s="102"/>
      <c r="GRJ8" s="102"/>
      <c r="GRK8" s="102"/>
      <c r="GRL8" s="102"/>
      <c r="GRM8" s="102"/>
      <c r="GRN8" s="102"/>
      <c r="GRO8" s="102"/>
      <c r="GRP8" s="102"/>
      <c r="GRQ8" s="102"/>
      <c r="GRR8" s="102"/>
      <c r="GRS8" s="102"/>
      <c r="GRT8" s="102"/>
      <c r="GRU8" s="102"/>
      <c r="GRV8" s="102"/>
      <c r="GRW8" s="102"/>
      <c r="GRX8" s="102"/>
      <c r="GRY8" s="102"/>
      <c r="GRZ8" s="102"/>
      <c r="GSA8" s="102"/>
      <c r="GSB8" s="102"/>
      <c r="GSC8" s="102"/>
      <c r="GSD8" s="102"/>
      <c r="GSE8" s="102"/>
      <c r="GSF8" s="102"/>
      <c r="GSG8" s="102"/>
      <c r="GSH8" s="102"/>
      <c r="GSI8" s="102"/>
      <c r="GSJ8" s="102"/>
      <c r="GSK8" s="102"/>
      <c r="GSL8" s="102"/>
      <c r="GSM8" s="102"/>
      <c r="GSN8" s="102"/>
      <c r="GSO8" s="102"/>
      <c r="GSP8" s="102"/>
      <c r="GSQ8" s="102"/>
      <c r="GSR8" s="102"/>
      <c r="GSS8" s="102"/>
      <c r="GST8" s="102"/>
      <c r="GSU8" s="102"/>
      <c r="GSV8" s="102"/>
      <c r="GSW8" s="102"/>
      <c r="GSX8" s="102"/>
      <c r="GSY8" s="102"/>
      <c r="GSZ8" s="102"/>
      <c r="GTA8" s="102"/>
      <c r="GTB8" s="102"/>
      <c r="GTC8" s="102"/>
      <c r="GTD8" s="102"/>
      <c r="GTE8" s="102"/>
      <c r="GTF8" s="102"/>
      <c r="GTG8" s="102"/>
      <c r="GTH8" s="102"/>
      <c r="GTI8" s="102"/>
      <c r="GTJ8" s="102"/>
      <c r="GTK8" s="102"/>
      <c r="GTL8" s="102"/>
      <c r="GTM8" s="102"/>
      <c r="GTN8" s="102"/>
      <c r="GTO8" s="102"/>
      <c r="GTP8" s="102"/>
      <c r="GTQ8" s="102"/>
      <c r="GTR8" s="102"/>
      <c r="GTS8" s="102"/>
      <c r="GTT8" s="102"/>
      <c r="GTU8" s="102"/>
      <c r="GTV8" s="102"/>
      <c r="GTW8" s="102"/>
      <c r="GTX8" s="102"/>
      <c r="GTY8" s="102"/>
      <c r="GTZ8" s="102"/>
      <c r="GUA8" s="102"/>
      <c r="GUB8" s="102"/>
      <c r="GUC8" s="102"/>
      <c r="GUD8" s="102"/>
      <c r="GUE8" s="102"/>
      <c r="GUF8" s="102"/>
      <c r="GUG8" s="102"/>
      <c r="GUH8" s="102"/>
      <c r="GUI8" s="102"/>
      <c r="GUJ8" s="102"/>
      <c r="GUK8" s="102"/>
      <c r="GUL8" s="102"/>
      <c r="GUM8" s="102"/>
      <c r="GUN8" s="102"/>
      <c r="GUO8" s="102"/>
      <c r="GUP8" s="102"/>
      <c r="GUQ8" s="102"/>
      <c r="GUR8" s="102"/>
      <c r="GUS8" s="102"/>
      <c r="GUT8" s="102"/>
      <c r="GUU8" s="102"/>
      <c r="GUV8" s="102"/>
      <c r="GUW8" s="102"/>
      <c r="GUX8" s="102"/>
      <c r="GUY8" s="102"/>
      <c r="GUZ8" s="102"/>
      <c r="GVA8" s="102"/>
      <c r="GVB8" s="102"/>
      <c r="GVC8" s="102"/>
      <c r="GVD8" s="102"/>
      <c r="GVE8" s="102"/>
      <c r="GVF8" s="102"/>
      <c r="GVG8" s="102"/>
      <c r="GVH8" s="102"/>
      <c r="GVI8" s="102"/>
      <c r="GVJ8" s="102"/>
      <c r="GVK8" s="102"/>
      <c r="GVL8" s="102"/>
      <c r="GVM8" s="102"/>
      <c r="GVN8" s="102"/>
      <c r="GVO8" s="102"/>
      <c r="GVP8" s="102"/>
      <c r="GVQ8" s="102"/>
      <c r="GVR8" s="102"/>
      <c r="GVS8" s="102"/>
      <c r="GVT8" s="102"/>
      <c r="GVU8" s="102"/>
      <c r="GVV8" s="102"/>
      <c r="GVW8" s="102"/>
      <c r="GVX8" s="102"/>
      <c r="GVY8" s="102"/>
      <c r="GVZ8" s="102"/>
      <c r="GWA8" s="102"/>
      <c r="GWB8" s="102"/>
      <c r="GWC8" s="102"/>
      <c r="GWD8" s="102"/>
      <c r="GWE8" s="102"/>
      <c r="GWF8" s="102"/>
      <c r="GWG8" s="102"/>
      <c r="GWH8" s="102"/>
      <c r="GWI8" s="102"/>
      <c r="GWJ8" s="102"/>
      <c r="GWK8" s="102"/>
      <c r="GWL8" s="102"/>
      <c r="GWM8" s="102"/>
      <c r="GWN8" s="102"/>
      <c r="GWO8" s="102"/>
      <c r="GWP8" s="102"/>
      <c r="GWQ8" s="102"/>
      <c r="GWR8" s="102"/>
      <c r="GWS8" s="102"/>
      <c r="GWT8" s="102"/>
      <c r="GWU8" s="102"/>
      <c r="GWV8" s="102"/>
      <c r="GWW8" s="102"/>
      <c r="GWX8" s="102"/>
      <c r="GWY8" s="102"/>
      <c r="GWZ8" s="102"/>
      <c r="GXA8" s="102"/>
      <c r="GXB8" s="102"/>
      <c r="GXC8" s="102"/>
      <c r="GXD8" s="102"/>
      <c r="GXE8" s="102"/>
      <c r="GXF8" s="102"/>
      <c r="GXG8" s="102"/>
      <c r="GXH8" s="102"/>
      <c r="GXI8" s="102"/>
      <c r="GXJ8" s="102"/>
      <c r="GXK8" s="102"/>
      <c r="GXL8" s="102"/>
      <c r="GXM8" s="102"/>
      <c r="GXN8" s="102"/>
      <c r="GXO8" s="102"/>
      <c r="GXP8" s="102"/>
      <c r="GXQ8" s="102"/>
      <c r="GXR8" s="102"/>
      <c r="GXS8" s="102"/>
      <c r="GXT8" s="102"/>
      <c r="GXU8" s="102"/>
      <c r="GXV8" s="102"/>
      <c r="GXW8" s="102"/>
      <c r="GXX8" s="102"/>
      <c r="GXY8" s="102"/>
      <c r="GXZ8" s="102"/>
      <c r="GYA8" s="102"/>
      <c r="GYB8" s="102"/>
      <c r="GYC8" s="102"/>
      <c r="GYD8" s="102"/>
      <c r="GYE8" s="102"/>
      <c r="GYF8" s="102"/>
      <c r="GYG8" s="102"/>
      <c r="GYH8" s="102"/>
      <c r="GYI8" s="102"/>
      <c r="GYJ8" s="102"/>
      <c r="GYK8" s="102"/>
      <c r="GYL8" s="102"/>
      <c r="GYM8" s="102"/>
      <c r="GYN8" s="102"/>
      <c r="GYO8" s="102"/>
      <c r="GYP8" s="102"/>
      <c r="GYQ8" s="102"/>
      <c r="GYR8" s="102"/>
      <c r="GYS8" s="102"/>
      <c r="GYT8" s="102"/>
      <c r="GYU8" s="102"/>
      <c r="GYV8" s="102"/>
      <c r="GYW8" s="102"/>
      <c r="GYX8" s="102"/>
      <c r="GYY8" s="102"/>
      <c r="GYZ8" s="102"/>
      <c r="GZA8" s="102"/>
      <c r="GZB8" s="102"/>
      <c r="GZC8" s="102"/>
      <c r="GZD8" s="102"/>
      <c r="GZE8" s="102"/>
      <c r="GZF8" s="102"/>
      <c r="GZG8" s="102"/>
      <c r="GZH8" s="102"/>
      <c r="GZI8" s="102"/>
      <c r="GZJ8" s="102"/>
      <c r="GZK8" s="102"/>
      <c r="GZL8" s="102"/>
      <c r="GZM8" s="102"/>
      <c r="GZN8" s="102"/>
      <c r="GZO8" s="102"/>
      <c r="GZP8" s="102"/>
      <c r="GZQ8" s="102"/>
      <c r="GZR8" s="102"/>
      <c r="GZS8" s="102"/>
      <c r="GZT8" s="102"/>
      <c r="GZU8" s="102"/>
      <c r="GZV8" s="102"/>
      <c r="GZW8" s="102"/>
      <c r="GZX8" s="102"/>
      <c r="GZY8" s="102"/>
      <c r="GZZ8" s="102"/>
      <c r="HAA8" s="102"/>
      <c r="HAB8" s="102"/>
      <c r="HAC8" s="102"/>
      <c r="HAD8" s="102"/>
      <c r="HAE8" s="102"/>
      <c r="HAF8" s="102"/>
      <c r="HAG8" s="102"/>
      <c r="HAH8" s="102"/>
      <c r="HAI8" s="102"/>
      <c r="HAJ8" s="102"/>
      <c r="HAK8" s="102"/>
      <c r="HAL8" s="102"/>
      <c r="HAM8" s="102"/>
      <c r="HAN8" s="102"/>
      <c r="HAO8" s="102"/>
      <c r="HAP8" s="102"/>
      <c r="HAQ8" s="102"/>
      <c r="HAR8" s="102"/>
      <c r="HAS8" s="102"/>
      <c r="HAT8" s="102"/>
      <c r="HAU8" s="102"/>
      <c r="HAV8" s="102"/>
      <c r="HAW8" s="102"/>
      <c r="HAX8" s="102"/>
      <c r="HAY8" s="102"/>
      <c r="HAZ8" s="102"/>
      <c r="HBA8" s="102"/>
      <c r="HBB8" s="102"/>
      <c r="HBC8" s="102"/>
      <c r="HBD8" s="102"/>
      <c r="HBE8" s="102"/>
      <c r="HBF8" s="102"/>
      <c r="HBG8" s="102"/>
      <c r="HBH8" s="102"/>
      <c r="HBI8" s="102"/>
      <c r="HBJ8" s="102"/>
      <c r="HBK8" s="102"/>
      <c r="HBL8" s="102"/>
      <c r="HBM8" s="102"/>
      <c r="HBN8" s="102"/>
      <c r="HBO8" s="102"/>
      <c r="HBP8" s="102"/>
      <c r="HBQ8" s="102"/>
      <c r="HBR8" s="102"/>
      <c r="HBS8" s="102"/>
      <c r="HBT8" s="102"/>
      <c r="HBU8" s="102"/>
      <c r="HBV8" s="102"/>
      <c r="HBW8" s="102"/>
      <c r="HBX8" s="102"/>
      <c r="HBY8" s="102"/>
      <c r="HBZ8" s="102"/>
      <c r="HCA8" s="102"/>
      <c r="HCB8" s="102"/>
      <c r="HCC8" s="102"/>
      <c r="HCD8" s="102"/>
      <c r="HCE8" s="102"/>
      <c r="HCF8" s="102"/>
      <c r="HCG8" s="102"/>
      <c r="HCH8" s="102"/>
      <c r="HCI8" s="102"/>
      <c r="HCJ8" s="102"/>
      <c r="HCK8" s="102"/>
      <c r="HCL8" s="102"/>
      <c r="HCM8" s="102"/>
      <c r="HCN8" s="102"/>
      <c r="HCO8" s="102"/>
      <c r="HCP8" s="102"/>
      <c r="HCQ8" s="102"/>
      <c r="HCR8" s="102"/>
      <c r="HCS8" s="102"/>
      <c r="HCT8" s="102"/>
      <c r="HCU8" s="102"/>
      <c r="HCV8" s="102"/>
      <c r="HCW8" s="102"/>
      <c r="HCX8" s="102"/>
      <c r="HCY8" s="102"/>
      <c r="HCZ8" s="102"/>
      <c r="HDA8" s="102"/>
      <c r="HDB8" s="102"/>
      <c r="HDC8" s="102"/>
      <c r="HDD8" s="102"/>
      <c r="HDE8" s="102"/>
      <c r="HDF8" s="102"/>
      <c r="HDG8" s="102"/>
      <c r="HDH8" s="102"/>
      <c r="HDI8" s="102"/>
      <c r="HDJ8" s="102"/>
      <c r="HDK8" s="102"/>
      <c r="HDL8" s="102"/>
      <c r="HDM8" s="102"/>
      <c r="HDN8" s="102"/>
      <c r="HDO8" s="102"/>
      <c r="HDP8" s="102"/>
      <c r="HDQ8" s="102"/>
      <c r="HDR8" s="102"/>
      <c r="HDS8" s="102"/>
      <c r="HDT8" s="102"/>
      <c r="HDU8" s="102"/>
      <c r="HDV8" s="102"/>
      <c r="HDW8" s="102"/>
      <c r="HDX8" s="102"/>
      <c r="HDY8" s="102"/>
      <c r="HDZ8" s="102"/>
      <c r="HEA8" s="102"/>
      <c r="HEB8" s="102"/>
      <c r="HEC8" s="102"/>
      <c r="HED8" s="102"/>
      <c r="HEE8" s="102"/>
      <c r="HEF8" s="102"/>
      <c r="HEG8" s="102"/>
      <c r="HEH8" s="102"/>
      <c r="HEI8" s="102"/>
      <c r="HEJ8" s="102"/>
      <c r="HEK8" s="102"/>
      <c r="HEL8" s="102"/>
      <c r="HEM8" s="102"/>
      <c r="HEN8" s="102"/>
      <c r="HEO8" s="102"/>
      <c r="HEP8" s="102"/>
      <c r="HEQ8" s="102"/>
      <c r="HER8" s="102"/>
      <c r="HES8" s="102"/>
      <c r="HET8" s="102"/>
      <c r="HEU8" s="102"/>
      <c r="HEV8" s="102"/>
      <c r="HEW8" s="102"/>
      <c r="HEX8" s="102"/>
      <c r="HEY8" s="102"/>
      <c r="HEZ8" s="102"/>
      <c r="HFA8" s="102"/>
      <c r="HFB8" s="102"/>
      <c r="HFC8" s="102"/>
      <c r="HFD8" s="102"/>
      <c r="HFE8" s="102"/>
      <c r="HFF8" s="102"/>
      <c r="HFG8" s="102"/>
      <c r="HFH8" s="102"/>
      <c r="HFI8" s="102"/>
      <c r="HFJ8" s="102"/>
      <c r="HFK8" s="102"/>
      <c r="HFL8" s="102"/>
      <c r="HFM8" s="102"/>
      <c r="HFN8" s="102"/>
      <c r="HFO8" s="102"/>
      <c r="HFP8" s="102"/>
      <c r="HFQ8" s="102"/>
      <c r="HFR8" s="102"/>
      <c r="HFS8" s="102"/>
      <c r="HFT8" s="102"/>
      <c r="HFU8" s="102"/>
      <c r="HFV8" s="102"/>
      <c r="HFW8" s="102"/>
      <c r="HFX8" s="102"/>
      <c r="HFY8" s="102"/>
      <c r="HFZ8" s="102"/>
      <c r="HGA8" s="102"/>
      <c r="HGB8" s="102"/>
      <c r="HGC8" s="102"/>
      <c r="HGD8" s="102"/>
      <c r="HGE8" s="102"/>
      <c r="HGF8" s="102"/>
      <c r="HGG8" s="102"/>
      <c r="HGH8" s="102"/>
      <c r="HGI8" s="102"/>
      <c r="HGJ8" s="102"/>
      <c r="HGK8" s="102"/>
      <c r="HGL8" s="102"/>
      <c r="HGM8" s="102"/>
      <c r="HGN8" s="102"/>
      <c r="HGO8" s="102"/>
      <c r="HGP8" s="102"/>
      <c r="HGQ8" s="102"/>
      <c r="HGR8" s="102"/>
      <c r="HGS8" s="102"/>
      <c r="HGT8" s="102"/>
      <c r="HGU8" s="102"/>
      <c r="HGV8" s="102"/>
      <c r="HGW8" s="102"/>
      <c r="HGX8" s="102"/>
      <c r="HGY8" s="102"/>
      <c r="HGZ8" s="102"/>
      <c r="HHA8" s="102"/>
      <c r="HHB8" s="102"/>
      <c r="HHC8" s="102"/>
      <c r="HHD8" s="102"/>
      <c r="HHE8" s="102"/>
      <c r="HHF8" s="102"/>
      <c r="HHG8" s="102"/>
      <c r="HHH8" s="102"/>
      <c r="HHI8" s="102"/>
      <c r="HHJ8" s="102"/>
      <c r="HHK8" s="102"/>
      <c r="HHL8" s="102"/>
      <c r="HHM8" s="102"/>
      <c r="HHN8" s="102"/>
      <c r="HHO8" s="102"/>
      <c r="HHP8" s="102"/>
      <c r="HHQ8" s="102"/>
      <c r="HHR8" s="102"/>
      <c r="HHS8" s="102"/>
      <c r="HHT8" s="102"/>
      <c r="HHU8" s="102"/>
      <c r="HHV8" s="102"/>
      <c r="HHW8" s="102"/>
      <c r="HHX8" s="102"/>
      <c r="HHY8" s="102"/>
      <c r="HHZ8" s="102"/>
      <c r="HIA8" s="102"/>
      <c r="HIB8" s="102"/>
      <c r="HIC8" s="102"/>
      <c r="HID8" s="102"/>
      <c r="HIE8" s="102"/>
      <c r="HIF8" s="102"/>
      <c r="HIG8" s="102"/>
      <c r="HIH8" s="102"/>
      <c r="HII8" s="102"/>
      <c r="HIJ8" s="102"/>
      <c r="HIK8" s="102"/>
      <c r="HIL8" s="102"/>
      <c r="HIM8" s="102"/>
      <c r="HIN8" s="102"/>
      <c r="HIO8" s="102"/>
      <c r="HIP8" s="102"/>
      <c r="HIQ8" s="102"/>
      <c r="HIR8" s="102"/>
      <c r="HIS8" s="102"/>
      <c r="HIT8" s="102"/>
      <c r="HIU8" s="102"/>
      <c r="HIV8" s="102"/>
      <c r="HIW8" s="102"/>
      <c r="HIX8" s="102"/>
      <c r="HIY8" s="102"/>
      <c r="HIZ8" s="102"/>
      <c r="HJA8" s="102"/>
      <c r="HJB8" s="102"/>
      <c r="HJC8" s="102"/>
      <c r="HJD8" s="102"/>
      <c r="HJE8" s="102"/>
      <c r="HJF8" s="102"/>
      <c r="HJG8" s="102"/>
      <c r="HJH8" s="102"/>
      <c r="HJI8" s="102"/>
      <c r="HJJ8" s="102"/>
      <c r="HJK8" s="102"/>
      <c r="HJL8" s="102"/>
      <c r="HJM8" s="102"/>
      <c r="HJN8" s="102"/>
      <c r="HJO8" s="102"/>
      <c r="HJP8" s="102"/>
      <c r="HJQ8" s="102"/>
      <c r="HJR8" s="102"/>
      <c r="HJS8" s="102"/>
      <c r="HJT8" s="102"/>
      <c r="HJU8" s="102"/>
      <c r="HJV8" s="102"/>
      <c r="HJW8" s="102"/>
      <c r="HJX8" s="102"/>
      <c r="HJY8" s="102"/>
      <c r="HJZ8" s="102"/>
      <c r="HKA8" s="102"/>
      <c r="HKB8" s="102"/>
      <c r="HKC8" s="102"/>
      <c r="HKD8" s="102"/>
      <c r="HKE8" s="102"/>
      <c r="HKF8" s="102"/>
      <c r="HKG8" s="102"/>
      <c r="HKH8" s="102"/>
      <c r="HKI8" s="102"/>
      <c r="HKJ8" s="102"/>
      <c r="HKK8" s="102"/>
      <c r="HKL8" s="102"/>
      <c r="HKM8" s="102"/>
      <c r="HKN8" s="102"/>
      <c r="HKO8" s="102"/>
      <c r="HKP8" s="102"/>
      <c r="HKQ8" s="102"/>
      <c r="HKR8" s="102"/>
      <c r="HKS8" s="102"/>
      <c r="HKT8" s="102"/>
      <c r="HKU8" s="102"/>
      <c r="HKV8" s="102"/>
      <c r="HKW8" s="102"/>
      <c r="HKX8" s="102"/>
      <c r="HKY8" s="102"/>
      <c r="HKZ8" s="102"/>
      <c r="HLA8" s="102"/>
      <c r="HLB8" s="102"/>
      <c r="HLC8" s="102"/>
      <c r="HLD8" s="102"/>
      <c r="HLE8" s="102"/>
      <c r="HLF8" s="102"/>
      <c r="HLG8" s="102"/>
      <c r="HLH8" s="102"/>
      <c r="HLI8" s="102"/>
      <c r="HLJ8" s="102"/>
      <c r="HLK8" s="102"/>
      <c r="HLL8" s="102"/>
      <c r="HLM8" s="102"/>
      <c r="HLN8" s="102"/>
      <c r="HLO8" s="102"/>
      <c r="HLP8" s="102"/>
      <c r="HLQ8" s="102"/>
      <c r="HLR8" s="102"/>
      <c r="HLS8" s="102"/>
      <c r="HLT8" s="102"/>
      <c r="HLU8" s="102"/>
      <c r="HLV8" s="102"/>
      <c r="HLW8" s="102"/>
      <c r="HLX8" s="102"/>
      <c r="HLY8" s="102"/>
      <c r="HLZ8" s="102"/>
      <c r="HMA8" s="102"/>
      <c r="HMB8" s="102"/>
      <c r="HMC8" s="102"/>
      <c r="HMD8" s="102"/>
      <c r="HME8" s="102"/>
      <c r="HMF8" s="102"/>
      <c r="HMG8" s="102"/>
      <c r="HMH8" s="102"/>
      <c r="HMI8" s="102"/>
      <c r="HMJ8" s="102"/>
      <c r="HMK8" s="102"/>
      <c r="HML8" s="102"/>
      <c r="HMM8" s="102"/>
      <c r="HMN8" s="102"/>
      <c r="HMO8" s="102"/>
      <c r="HMP8" s="102"/>
      <c r="HMQ8" s="102"/>
      <c r="HMR8" s="102"/>
      <c r="HMS8" s="102"/>
      <c r="HMT8" s="102"/>
      <c r="HMU8" s="102"/>
      <c r="HMV8" s="102"/>
      <c r="HMW8" s="102"/>
      <c r="HMX8" s="102"/>
      <c r="HMY8" s="102"/>
      <c r="HMZ8" s="102"/>
      <c r="HNA8" s="102"/>
      <c r="HNB8" s="102"/>
      <c r="HNC8" s="102"/>
      <c r="HND8" s="102"/>
      <c r="HNE8" s="102"/>
      <c r="HNF8" s="102"/>
      <c r="HNG8" s="102"/>
      <c r="HNH8" s="102"/>
      <c r="HNI8" s="102"/>
      <c r="HNJ8" s="102"/>
      <c r="HNK8" s="102"/>
      <c r="HNL8" s="102"/>
      <c r="HNM8" s="102"/>
      <c r="HNN8" s="102"/>
      <c r="HNO8" s="102"/>
      <c r="HNP8" s="102"/>
      <c r="HNQ8" s="102"/>
      <c r="HNR8" s="102"/>
      <c r="HNS8" s="102"/>
      <c r="HNT8" s="102"/>
      <c r="HNU8" s="102"/>
      <c r="HNV8" s="102"/>
      <c r="HNW8" s="102"/>
      <c r="HNX8" s="102"/>
      <c r="HNY8" s="102"/>
      <c r="HNZ8" s="102"/>
      <c r="HOA8" s="102"/>
      <c r="HOB8" s="102"/>
      <c r="HOC8" s="102"/>
      <c r="HOD8" s="102"/>
      <c r="HOE8" s="102"/>
      <c r="HOF8" s="102"/>
      <c r="HOG8" s="102"/>
      <c r="HOH8" s="102"/>
      <c r="HOI8" s="102"/>
      <c r="HOJ8" s="102"/>
      <c r="HOK8" s="102"/>
      <c r="HOL8" s="102"/>
      <c r="HOM8" s="102"/>
      <c r="HON8" s="102"/>
      <c r="HOO8" s="102"/>
      <c r="HOP8" s="102"/>
      <c r="HOQ8" s="102"/>
      <c r="HOR8" s="102"/>
      <c r="HOS8" s="102"/>
      <c r="HOT8" s="102"/>
      <c r="HOU8" s="102"/>
      <c r="HOV8" s="102"/>
      <c r="HOW8" s="102"/>
      <c r="HOX8" s="102"/>
      <c r="HOY8" s="102"/>
      <c r="HOZ8" s="102"/>
      <c r="HPA8" s="102"/>
      <c r="HPB8" s="102"/>
      <c r="HPC8" s="102"/>
      <c r="HPD8" s="102"/>
      <c r="HPE8" s="102"/>
      <c r="HPF8" s="102"/>
      <c r="HPG8" s="102"/>
      <c r="HPH8" s="102"/>
      <c r="HPI8" s="102"/>
      <c r="HPJ8" s="102"/>
      <c r="HPK8" s="102"/>
      <c r="HPL8" s="102"/>
      <c r="HPM8" s="102"/>
      <c r="HPN8" s="102"/>
      <c r="HPO8" s="102"/>
      <c r="HPP8" s="102"/>
      <c r="HPQ8" s="102"/>
      <c r="HPR8" s="102"/>
      <c r="HPS8" s="102"/>
      <c r="HPT8" s="102"/>
      <c r="HPU8" s="102"/>
      <c r="HPV8" s="102"/>
      <c r="HPW8" s="102"/>
      <c r="HPX8" s="102"/>
      <c r="HPY8" s="102"/>
      <c r="HPZ8" s="102"/>
      <c r="HQA8" s="102"/>
      <c r="HQB8" s="102"/>
      <c r="HQC8" s="102"/>
      <c r="HQD8" s="102"/>
      <c r="HQE8" s="102"/>
      <c r="HQF8" s="102"/>
      <c r="HQG8" s="102"/>
      <c r="HQH8" s="102"/>
      <c r="HQI8" s="102"/>
      <c r="HQJ8" s="102"/>
      <c r="HQK8" s="102"/>
      <c r="HQL8" s="102"/>
      <c r="HQM8" s="102"/>
      <c r="HQN8" s="102"/>
      <c r="HQO8" s="102"/>
      <c r="HQP8" s="102"/>
      <c r="HQQ8" s="102"/>
      <c r="HQR8" s="102"/>
      <c r="HQS8" s="102"/>
      <c r="HQT8" s="102"/>
      <c r="HQU8" s="102"/>
      <c r="HQV8" s="102"/>
      <c r="HQW8" s="102"/>
      <c r="HQX8" s="102"/>
      <c r="HQY8" s="102"/>
      <c r="HQZ8" s="102"/>
      <c r="HRA8" s="102"/>
      <c r="HRB8" s="102"/>
      <c r="HRC8" s="102"/>
      <c r="HRD8" s="102"/>
      <c r="HRE8" s="102"/>
      <c r="HRF8" s="102"/>
      <c r="HRG8" s="102"/>
      <c r="HRH8" s="102"/>
      <c r="HRI8" s="102"/>
      <c r="HRJ8" s="102"/>
      <c r="HRK8" s="102"/>
      <c r="HRL8" s="102"/>
      <c r="HRM8" s="102"/>
      <c r="HRN8" s="102"/>
      <c r="HRO8" s="102"/>
      <c r="HRP8" s="102"/>
      <c r="HRQ8" s="102"/>
      <c r="HRR8" s="102"/>
      <c r="HRS8" s="102"/>
      <c r="HRT8" s="102"/>
      <c r="HRU8" s="102"/>
      <c r="HRV8" s="102"/>
      <c r="HRW8" s="102"/>
      <c r="HRX8" s="102"/>
      <c r="HRY8" s="102"/>
      <c r="HRZ8" s="102"/>
      <c r="HSA8" s="102"/>
      <c r="HSB8" s="102"/>
      <c r="HSC8" s="102"/>
      <c r="HSD8" s="102"/>
      <c r="HSE8" s="102"/>
      <c r="HSF8" s="102"/>
      <c r="HSG8" s="102"/>
      <c r="HSH8" s="102"/>
      <c r="HSI8" s="102"/>
      <c r="HSJ8" s="102"/>
      <c r="HSK8" s="102"/>
      <c r="HSL8" s="102"/>
      <c r="HSM8" s="102"/>
      <c r="HSN8" s="102"/>
      <c r="HSO8" s="102"/>
      <c r="HSP8" s="102"/>
      <c r="HSQ8" s="102"/>
      <c r="HSR8" s="102"/>
      <c r="HSS8" s="102"/>
      <c r="HST8" s="102"/>
      <c r="HSU8" s="102"/>
      <c r="HSV8" s="102"/>
      <c r="HSW8" s="102"/>
      <c r="HSX8" s="102"/>
      <c r="HSY8" s="102"/>
      <c r="HSZ8" s="102"/>
      <c r="HTA8" s="102"/>
      <c r="HTB8" s="102"/>
      <c r="HTC8" s="102"/>
      <c r="HTD8" s="102"/>
      <c r="HTE8" s="102"/>
      <c r="HTF8" s="102"/>
      <c r="HTG8" s="102"/>
      <c r="HTH8" s="102"/>
      <c r="HTI8" s="102"/>
      <c r="HTJ8" s="102"/>
      <c r="HTK8" s="102"/>
      <c r="HTL8" s="102"/>
      <c r="HTM8" s="102"/>
      <c r="HTN8" s="102"/>
      <c r="HTO8" s="102"/>
      <c r="HTP8" s="102"/>
      <c r="HTQ8" s="102"/>
      <c r="HTR8" s="102"/>
      <c r="HTS8" s="102"/>
      <c r="HTT8" s="102"/>
      <c r="HTU8" s="102"/>
      <c r="HTV8" s="102"/>
      <c r="HTW8" s="102"/>
      <c r="HTX8" s="102"/>
      <c r="HTY8" s="102"/>
      <c r="HTZ8" s="102"/>
      <c r="HUA8" s="102"/>
      <c r="HUB8" s="102"/>
      <c r="HUC8" s="102"/>
      <c r="HUD8" s="102"/>
      <c r="HUE8" s="102"/>
      <c r="HUF8" s="102"/>
      <c r="HUG8" s="102"/>
      <c r="HUH8" s="102"/>
      <c r="HUI8" s="102"/>
      <c r="HUJ8" s="102"/>
      <c r="HUK8" s="102"/>
      <c r="HUL8" s="102"/>
      <c r="HUM8" s="102"/>
      <c r="HUN8" s="102"/>
      <c r="HUO8" s="102"/>
      <c r="HUP8" s="102"/>
      <c r="HUQ8" s="102"/>
      <c r="HUR8" s="102"/>
      <c r="HUS8" s="102"/>
      <c r="HUT8" s="102"/>
      <c r="HUU8" s="102"/>
      <c r="HUV8" s="102"/>
      <c r="HUW8" s="102"/>
      <c r="HUX8" s="102"/>
      <c r="HUY8" s="102"/>
      <c r="HUZ8" s="102"/>
      <c r="HVA8" s="102"/>
      <c r="HVB8" s="102"/>
      <c r="HVC8" s="102"/>
      <c r="HVD8" s="102"/>
      <c r="HVE8" s="102"/>
      <c r="HVF8" s="102"/>
      <c r="HVG8" s="102"/>
      <c r="HVH8" s="102"/>
      <c r="HVI8" s="102"/>
      <c r="HVJ8" s="102"/>
      <c r="HVK8" s="102"/>
      <c r="HVL8" s="102"/>
      <c r="HVM8" s="102"/>
      <c r="HVN8" s="102"/>
      <c r="HVO8" s="102"/>
      <c r="HVP8" s="102"/>
      <c r="HVQ8" s="102"/>
      <c r="HVR8" s="102"/>
      <c r="HVS8" s="102"/>
      <c r="HVT8" s="102"/>
      <c r="HVU8" s="102"/>
      <c r="HVV8" s="102"/>
      <c r="HVW8" s="102"/>
      <c r="HVX8" s="102"/>
      <c r="HVY8" s="102"/>
      <c r="HVZ8" s="102"/>
      <c r="HWA8" s="102"/>
      <c r="HWB8" s="102"/>
      <c r="HWC8" s="102"/>
      <c r="HWD8" s="102"/>
      <c r="HWE8" s="102"/>
      <c r="HWF8" s="102"/>
      <c r="HWG8" s="102"/>
      <c r="HWH8" s="102"/>
      <c r="HWI8" s="102"/>
      <c r="HWJ8" s="102"/>
      <c r="HWK8" s="102"/>
      <c r="HWL8" s="102"/>
      <c r="HWM8" s="102"/>
      <c r="HWN8" s="102"/>
      <c r="HWO8" s="102"/>
      <c r="HWP8" s="102"/>
      <c r="HWQ8" s="102"/>
      <c r="HWR8" s="102"/>
      <c r="HWS8" s="102"/>
      <c r="HWT8" s="102"/>
      <c r="HWU8" s="102"/>
      <c r="HWV8" s="102"/>
      <c r="HWW8" s="102"/>
      <c r="HWX8" s="102"/>
      <c r="HWY8" s="102"/>
      <c r="HWZ8" s="102"/>
      <c r="HXA8" s="102"/>
      <c r="HXB8" s="102"/>
      <c r="HXC8" s="102"/>
      <c r="HXD8" s="102"/>
      <c r="HXE8" s="102"/>
      <c r="HXF8" s="102"/>
      <c r="HXG8" s="102"/>
      <c r="HXH8" s="102"/>
      <c r="HXI8" s="102"/>
      <c r="HXJ8" s="102"/>
      <c r="HXK8" s="102"/>
      <c r="HXL8" s="102"/>
      <c r="HXM8" s="102"/>
      <c r="HXN8" s="102"/>
      <c r="HXO8" s="102"/>
      <c r="HXP8" s="102"/>
      <c r="HXQ8" s="102"/>
      <c r="HXR8" s="102"/>
      <c r="HXS8" s="102"/>
      <c r="HXT8" s="102"/>
      <c r="HXU8" s="102"/>
      <c r="HXV8" s="102"/>
      <c r="HXW8" s="102"/>
      <c r="HXX8" s="102"/>
      <c r="HXY8" s="102"/>
      <c r="HXZ8" s="102"/>
      <c r="HYA8" s="102"/>
      <c r="HYB8" s="102"/>
      <c r="HYC8" s="102"/>
      <c r="HYD8" s="102"/>
      <c r="HYE8" s="102"/>
      <c r="HYF8" s="102"/>
      <c r="HYG8" s="102"/>
      <c r="HYH8" s="102"/>
      <c r="HYI8" s="102"/>
      <c r="HYJ8" s="102"/>
      <c r="HYK8" s="102"/>
      <c r="HYL8" s="102"/>
      <c r="HYM8" s="102"/>
      <c r="HYN8" s="102"/>
      <c r="HYO8" s="102"/>
      <c r="HYP8" s="102"/>
      <c r="HYQ8" s="102"/>
      <c r="HYR8" s="102"/>
      <c r="HYS8" s="102"/>
      <c r="HYT8" s="102"/>
      <c r="HYU8" s="102"/>
      <c r="HYV8" s="102"/>
      <c r="HYW8" s="102"/>
      <c r="HYX8" s="102"/>
      <c r="HYY8" s="102"/>
      <c r="HYZ8" s="102"/>
      <c r="HZA8" s="102"/>
      <c r="HZB8" s="102"/>
      <c r="HZC8" s="102"/>
      <c r="HZD8" s="102"/>
      <c r="HZE8" s="102"/>
      <c r="HZF8" s="102"/>
      <c r="HZG8" s="102"/>
      <c r="HZH8" s="102"/>
      <c r="HZI8" s="102"/>
      <c r="HZJ8" s="102"/>
      <c r="HZK8" s="102"/>
      <c r="HZL8" s="102"/>
      <c r="HZM8" s="102"/>
      <c r="HZN8" s="102"/>
      <c r="HZO8" s="102"/>
      <c r="HZP8" s="102"/>
      <c r="HZQ8" s="102"/>
      <c r="HZR8" s="102"/>
      <c r="HZS8" s="102"/>
      <c r="HZT8" s="102"/>
      <c r="HZU8" s="102"/>
      <c r="HZV8" s="102"/>
      <c r="HZW8" s="102"/>
      <c r="HZX8" s="102"/>
      <c r="HZY8" s="102"/>
      <c r="HZZ8" s="102"/>
      <c r="IAA8" s="102"/>
      <c r="IAB8" s="102"/>
      <c r="IAC8" s="102"/>
      <c r="IAD8" s="102"/>
      <c r="IAE8" s="102"/>
      <c r="IAF8" s="102"/>
      <c r="IAG8" s="102"/>
      <c r="IAH8" s="102"/>
      <c r="IAI8" s="102"/>
      <c r="IAJ8" s="102"/>
      <c r="IAK8" s="102"/>
      <c r="IAL8" s="102"/>
      <c r="IAM8" s="102"/>
      <c r="IAN8" s="102"/>
      <c r="IAO8" s="102"/>
      <c r="IAP8" s="102"/>
      <c r="IAQ8" s="102"/>
      <c r="IAR8" s="102"/>
      <c r="IAS8" s="102"/>
      <c r="IAT8" s="102"/>
      <c r="IAU8" s="102"/>
      <c r="IAV8" s="102"/>
      <c r="IAW8" s="102"/>
      <c r="IAX8" s="102"/>
      <c r="IAY8" s="102"/>
      <c r="IAZ8" s="102"/>
      <c r="IBA8" s="102"/>
      <c r="IBB8" s="102"/>
      <c r="IBC8" s="102"/>
      <c r="IBD8" s="102"/>
      <c r="IBE8" s="102"/>
      <c r="IBF8" s="102"/>
      <c r="IBG8" s="102"/>
      <c r="IBH8" s="102"/>
      <c r="IBI8" s="102"/>
      <c r="IBJ8" s="102"/>
      <c r="IBK8" s="102"/>
      <c r="IBL8" s="102"/>
      <c r="IBM8" s="102"/>
      <c r="IBN8" s="102"/>
      <c r="IBO8" s="102"/>
      <c r="IBP8" s="102"/>
      <c r="IBQ8" s="102"/>
      <c r="IBR8" s="102"/>
      <c r="IBS8" s="102"/>
      <c r="IBT8" s="102"/>
      <c r="IBU8" s="102"/>
      <c r="IBV8" s="102"/>
      <c r="IBW8" s="102"/>
      <c r="IBX8" s="102"/>
      <c r="IBY8" s="102"/>
      <c r="IBZ8" s="102"/>
      <c r="ICA8" s="102"/>
      <c r="ICB8" s="102"/>
      <c r="ICC8" s="102"/>
      <c r="ICD8" s="102"/>
      <c r="ICE8" s="102"/>
      <c r="ICF8" s="102"/>
      <c r="ICG8" s="102"/>
      <c r="ICH8" s="102"/>
      <c r="ICI8" s="102"/>
      <c r="ICJ8" s="102"/>
      <c r="ICK8" s="102"/>
      <c r="ICL8" s="102"/>
      <c r="ICM8" s="102"/>
      <c r="ICN8" s="102"/>
      <c r="ICO8" s="102"/>
      <c r="ICP8" s="102"/>
      <c r="ICQ8" s="102"/>
      <c r="ICR8" s="102"/>
      <c r="ICS8" s="102"/>
      <c r="ICT8" s="102"/>
      <c r="ICU8" s="102"/>
      <c r="ICV8" s="102"/>
      <c r="ICW8" s="102"/>
      <c r="ICX8" s="102"/>
      <c r="ICY8" s="102"/>
      <c r="ICZ8" s="102"/>
      <c r="IDA8" s="102"/>
      <c r="IDB8" s="102"/>
      <c r="IDC8" s="102"/>
      <c r="IDD8" s="102"/>
      <c r="IDE8" s="102"/>
      <c r="IDF8" s="102"/>
      <c r="IDG8" s="102"/>
      <c r="IDH8" s="102"/>
      <c r="IDI8" s="102"/>
      <c r="IDJ8" s="102"/>
      <c r="IDK8" s="102"/>
      <c r="IDL8" s="102"/>
      <c r="IDM8" s="102"/>
      <c r="IDN8" s="102"/>
      <c r="IDO8" s="102"/>
      <c r="IDP8" s="102"/>
      <c r="IDQ8" s="102"/>
      <c r="IDR8" s="102"/>
      <c r="IDS8" s="102"/>
      <c r="IDT8" s="102"/>
      <c r="IDU8" s="102"/>
      <c r="IDV8" s="102"/>
      <c r="IDW8" s="102"/>
      <c r="IDX8" s="102"/>
      <c r="IDY8" s="102"/>
      <c r="IDZ8" s="102"/>
      <c r="IEA8" s="102"/>
      <c r="IEB8" s="102"/>
      <c r="IEC8" s="102"/>
      <c r="IED8" s="102"/>
      <c r="IEE8" s="102"/>
      <c r="IEF8" s="102"/>
      <c r="IEG8" s="102"/>
      <c r="IEH8" s="102"/>
      <c r="IEI8" s="102"/>
      <c r="IEJ8" s="102"/>
      <c r="IEK8" s="102"/>
      <c r="IEL8" s="102"/>
      <c r="IEM8" s="102"/>
      <c r="IEN8" s="102"/>
      <c r="IEO8" s="102"/>
      <c r="IEP8" s="102"/>
      <c r="IEQ8" s="102"/>
      <c r="IER8" s="102"/>
      <c r="IES8" s="102"/>
      <c r="IET8" s="102"/>
      <c r="IEU8" s="102"/>
      <c r="IEV8" s="102"/>
      <c r="IEW8" s="102"/>
      <c r="IEX8" s="102"/>
      <c r="IEY8" s="102"/>
      <c r="IEZ8" s="102"/>
      <c r="IFA8" s="102"/>
      <c r="IFB8" s="102"/>
      <c r="IFC8" s="102"/>
      <c r="IFD8" s="102"/>
      <c r="IFE8" s="102"/>
      <c r="IFF8" s="102"/>
      <c r="IFG8" s="102"/>
      <c r="IFH8" s="102"/>
      <c r="IFI8" s="102"/>
      <c r="IFJ8" s="102"/>
      <c r="IFK8" s="102"/>
      <c r="IFL8" s="102"/>
      <c r="IFM8" s="102"/>
      <c r="IFN8" s="102"/>
      <c r="IFO8" s="102"/>
      <c r="IFP8" s="102"/>
      <c r="IFQ8" s="102"/>
      <c r="IFR8" s="102"/>
      <c r="IFS8" s="102"/>
      <c r="IFT8" s="102"/>
      <c r="IFU8" s="102"/>
      <c r="IFV8" s="102"/>
      <c r="IFW8" s="102"/>
      <c r="IFX8" s="102"/>
      <c r="IFY8" s="102"/>
      <c r="IFZ8" s="102"/>
      <c r="IGA8" s="102"/>
      <c r="IGB8" s="102"/>
      <c r="IGC8" s="102"/>
      <c r="IGD8" s="102"/>
      <c r="IGE8" s="102"/>
      <c r="IGF8" s="102"/>
      <c r="IGG8" s="102"/>
      <c r="IGH8" s="102"/>
      <c r="IGI8" s="102"/>
      <c r="IGJ8" s="102"/>
      <c r="IGK8" s="102"/>
      <c r="IGL8" s="102"/>
      <c r="IGM8" s="102"/>
      <c r="IGN8" s="102"/>
      <c r="IGO8" s="102"/>
      <c r="IGP8" s="102"/>
      <c r="IGQ8" s="102"/>
      <c r="IGR8" s="102"/>
      <c r="IGS8" s="102"/>
      <c r="IGT8" s="102"/>
      <c r="IGU8" s="102"/>
      <c r="IGV8" s="102"/>
      <c r="IGW8" s="102"/>
      <c r="IGX8" s="102"/>
      <c r="IGY8" s="102"/>
      <c r="IGZ8" s="102"/>
      <c r="IHA8" s="102"/>
      <c r="IHB8" s="102"/>
      <c r="IHC8" s="102"/>
      <c r="IHD8" s="102"/>
      <c r="IHE8" s="102"/>
      <c r="IHF8" s="102"/>
      <c r="IHG8" s="102"/>
      <c r="IHH8" s="102"/>
      <c r="IHI8" s="102"/>
      <c r="IHJ8" s="102"/>
      <c r="IHK8" s="102"/>
      <c r="IHL8" s="102"/>
      <c r="IHM8" s="102"/>
      <c r="IHN8" s="102"/>
      <c r="IHO8" s="102"/>
      <c r="IHP8" s="102"/>
      <c r="IHQ8" s="102"/>
      <c r="IHR8" s="102"/>
      <c r="IHS8" s="102"/>
      <c r="IHT8" s="102"/>
      <c r="IHU8" s="102"/>
      <c r="IHV8" s="102"/>
      <c r="IHW8" s="102"/>
      <c r="IHX8" s="102"/>
      <c r="IHY8" s="102"/>
      <c r="IHZ8" s="102"/>
      <c r="IIA8" s="102"/>
      <c r="IIB8" s="102"/>
      <c r="IIC8" s="102"/>
      <c r="IID8" s="102"/>
      <c r="IIE8" s="102"/>
      <c r="IIF8" s="102"/>
      <c r="IIG8" s="102"/>
      <c r="IIH8" s="102"/>
      <c r="III8" s="102"/>
      <c r="IIJ8" s="102"/>
      <c r="IIK8" s="102"/>
      <c r="IIL8" s="102"/>
      <c r="IIM8" s="102"/>
      <c r="IIN8" s="102"/>
      <c r="IIO8" s="102"/>
      <c r="IIP8" s="102"/>
      <c r="IIQ8" s="102"/>
      <c r="IIR8" s="102"/>
      <c r="IIS8" s="102"/>
      <c r="IIT8" s="102"/>
      <c r="IIU8" s="102"/>
      <c r="IIV8" s="102"/>
      <c r="IIW8" s="102"/>
      <c r="IIX8" s="102"/>
      <c r="IIY8" s="102"/>
      <c r="IIZ8" s="102"/>
      <c r="IJA8" s="102"/>
      <c r="IJB8" s="102"/>
      <c r="IJC8" s="102"/>
      <c r="IJD8" s="102"/>
      <c r="IJE8" s="102"/>
      <c r="IJF8" s="102"/>
      <c r="IJG8" s="102"/>
      <c r="IJH8" s="102"/>
      <c r="IJI8" s="102"/>
      <c r="IJJ8" s="102"/>
      <c r="IJK8" s="102"/>
      <c r="IJL8" s="102"/>
      <c r="IJM8" s="102"/>
      <c r="IJN8" s="102"/>
      <c r="IJO8" s="102"/>
      <c r="IJP8" s="102"/>
      <c r="IJQ8" s="102"/>
      <c r="IJR8" s="102"/>
      <c r="IJS8" s="102"/>
      <c r="IJT8" s="102"/>
      <c r="IJU8" s="102"/>
      <c r="IJV8" s="102"/>
      <c r="IJW8" s="102"/>
      <c r="IJX8" s="102"/>
      <c r="IJY8" s="102"/>
      <c r="IJZ8" s="102"/>
      <c r="IKA8" s="102"/>
      <c r="IKB8" s="102"/>
      <c r="IKC8" s="102"/>
      <c r="IKD8" s="102"/>
      <c r="IKE8" s="102"/>
      <c r="IKF8" s="102"/>
      <c r="IKG8" s="102"/>
      <c r="IKH8" s="102"/>
      <c r="IKI8" s="102"/>
      <c r="IKJ8" s="102"/>
      <c r="IKK8" s="102"/>
      <c r="IKL8" s="102"/>
      <c r="IKM8" s="102"/>
      <c r="IKN8" s="102"/>
      <c r="IKO8" s="102"/>
      <c r="IKP8" s="102"/>
      <c r="IKQ8" s="102"/>
      <c r="IKR8" s="102"/>
      <c r="IKS8" s="102"/>
      <c r="IKT8" s="102"/>
      <c r="IKU8" s="102"/>
      <c r="IKV8" s="102"/>
      <c r="IKW8" s="102"/>
      <c r="IKX8" s="102"/>
      <c r="IKY8" s="102"/>
      <c r="IKZ8" s="102"/>
      <c r="ILA8" s="102"/>
      <c r="ILB8" s="102"/>
      <c r="ILC8" s="102"/>
      <c r="ILD8" s="102"/>
      <c r="ILE8" s="102"/>
      <c r="ILF8" s="102"/>
      <c r="ILG8" s="102"/>
      <c r="ILH8" s="102"/>
      <c r="ILI8" s="102"/>
      <c r="ILJ8" s="102"/>
      <c r="ILK8" s="102"/>
      <c r="ILL8" s="102"/>
      <c r="ILM8" s="102"/>
      <c r="ILN8" s="102"/>
      <c r="ILO8" s="102"/>
      <c r="ILP8" s="102"/>
      <c r="ILQ8" s="102"/>
      <c r="ILR8" s="102"/>
      <c r="ILS8" s="102"/>
      <c r="ILT8" s="102"/>
      <c r="ILU8" s="102"/>
      <c r="ILV8" s="102"/>
      <c r="ILW8" s="102"/>
      <c r="ILX8" s="102"/>
      <c r="ILY8" s="102"/>
      <c r="ILZ8" s="102"/>
      <c r="IMA8" s="102"/>
      <c r="IMB8" s="102"/>
      <c r="IMC8" s="102"/>
      <c r="IMD8" s="102"/>
      <c r="IME8" s="102"/>
      <c r="IMF8" s="102"/>
      <c r="IMG8" s="102"/>
      <c r="IMH8" s="102"/>
      <c r="IMI8" s="102"/>
      <c r="IMJ8" s="102"/>
      <c r="IMK8" s="102"/>
      <c r="IML8" s="102"/>
      <c r="IMM8" s="102"/>
      <c r="IMN8" s="102"/>
      <c r="IMO8" s="102"/>
      <c r="IMP8" s="102"/>
      <c r="IMQ8" s="102"/>
      <c r="IMR8" s="102"/>
      <c r="IMS8" s="102"/>
      <c r="IMT8" s="102"/>
      <c r="IMU8" s="102"/>
      <c r="IMV8" s="102"/>
      <c r="IMW8" s="102"/>
      <c r="IMX8" s="102"/>
      <c r="IMY8" s="102"/>
      <c r="IMZ8" s="102"/>
      <c r="INA8" s="102"/>
      <c r="INB8" s="102"/>
      <c r="INC8" s="102"/>
      <c r="IND8" s="102"/>
      <c r="INE8" s="102"/>
      <c r="INF8" s="102"/>
      <c r="ING8" s="102"/>
      <c r="INH8" s="102"/>
      <c r="INI8" s="102"/>
      <c r="INJ8" s="102"/>
      <c r="INK8" s="102"/>
      <c r="INL8" s="102"/>
      <c r="INM8" s="102"/>
      <c r="INN8" s="102"/>
      <c r="INO8" s="102"/>
      <c r="INP8" s="102"/>
      <c r="INQ8" s="102"/>
      <c r="INR8" s="102"/>
      <c r="INS8" s="102"/>
      <c r="INT8" s="102"/>
      <c r="INU8" s="102"/>
      <c r="INV8" s="102"/>
      <c r="INW8" s="102"/>
      <c r="INX8" s="102"/>
      <c r="INY8" s="102"/>
      <c r="INZ8" s="102"/>
      <c r="IOA8" s="102"/>
      <c r="IOB8" s="102"/>
      <c r="IOC8" s="102"/>
      <c r="IOD8" s="102"/>
      <c r="IOE8" s="102"/>
      <c r="IOF8" s="102"/>
      <c r="IOG8" s="102"/>
      <c r="IOH8" s="102"/>
      <c r="IOI8" s="102"/>
      <c r="IOJ8" s="102"/>
      <c r="IOK8" s="102"/>
      <c r="IOL8" s="102"/>
      <c r="IOM8" s="102"/>
      <c r="ION8" s="102"/>
      <c r="IOO8" s="102"/>
      <c r="IOP8" s="102"/>
      <c r="IOQ8" s="102"/>
      <c r="IOR8" s="102"/>
      <c r="IOS8" s="102"/>
      <c r="IOT8" s="102"/>
      <c r="IOU8" s="102"/>
      <c r="IOV8" s="102"/>
      <c r="IOW8" s="102"/>
      <c r="IOX8" s="102"/>
      <c r="IOY8" s="102"/>
      <c r="IOZ8" s="102"/>
      <c r="IPA8" s="102"/>
      <c r="IPB8" s="102"/>
      <c r="IPC8" s="102"/>
      <c r="IPD8" s="102"/>
      <c r="IPE8" s="102"/>
      <c r="IPF8" s="102"/>
      <c r="IPG8" s="102"/>
      <c r="IPH8" s="102"/>
      <c r="IPI8" s="102"/>
      <c r="IPJ8" s="102"/>
      <c r="IPK8" s="102"/>
      <c r="IPL8" s="102"/>
      <c r="IPM8" s="102"/>
      <c r="IPN8" s="102"/>
      <c r="IPO8" s="102"/>
      <c r="IPP8" s="102"/>
      <c r="IPQ8" s="102"/>
      <c r="IPR8" s="102"/>
      <c r="IPS8" s="102"/>
      <c r="IPT8" s="102"/>
      <c r="IPU8" s="102"/>
      <c r="IPV8" s="102"/>
      <c r="IPW8" s="102"/>
      <c r="IPX8" s="102"/>
      <c r="IPY8" s="102"/>
      <c r="IPZ8" s="102"/>
      <c r="IQA8" s="102"/>
      <c r="IQB8" s="102"/>
      <c r="IQC8" s="102"/>
      <c r="IQD8" s="102"/>
      <c r="IQE8" s="102"/>
      <c r="IQF8" s="102"/>
      <c r="IQG8" s="102"/>
      <c r="IQH8" s="102"/>
      <c r="IQI8" s="102"/>
      <c r="IQJ8" s="102"/>
      <c r="IQK8" s="102"/>
      <c r="IQL8" s="102"/>
      <c r="IQM8" s="102"/>
      <c r="IQN8" s="102"/>
      <c r="IQO8" s="102"/>
      <c r="IQP8" s="102"/>
      <c r="IQQ8" s="102"/>
      <c r="IQR8" s="102"/>
      <c r="IQS8" s="102"/>
      <c r="IQT8" s="102"/>
      <c r="IQU8" s="102"/>
      <c r="IQV8" s="102"/>
      <c r="IQW8" s="102"/>
      <c r="IQX8" s="102"/>
      <c r="IQY8" s="102"/>
      <c r="IQZ8" s="102"/>
      <c r="IRA8" s="102"/>
      <c r="IRB8" s="102"/>
      <c r="IRC8" s="102"/>
      <c r="IRD8" s="102"/>
      <c r="IRE8" s="102"/>
      <c r="IRF8" s="102"/>
      <c r="IRG8" s="102"/>
      <c r="IRH8" s="102"/>
      <c r="IRI8" s="102"/>
      <c r="IRJ8" s="102"/>
      <c r="IRK8" s="102"/>
      <c r="IRL8" s="102"/>
      <c r="IRM8" s="102"/>
      <c r="IRN8" s="102"/>
      <c r="IRO8" s="102"/>
      <c r="IRP8" s="102"/>
      <c r="IRQ8" s="102"/>
      <c r="IRR8" s="102"/>
      <c r="IRS8" s="102"/>
      <c r="IRT8" s="102"/>
      <c r="IRU8" s="102"/>
      <c r="IRV8" s="102"/>
      <c r="IRW8" s="102"/>
      <c r="IRX8" s="102"/>
      <c r="IRY8" s="102"/>
      <c r="IRZ8" s="102"/>
      <c r="ISA8" s="102"/>
      <c r="ISB8" s="102"/>
      <c r="ISC8" s="102"/>
      <c r="ISD8" s="102"/>
      <c r="ISE8" s="102"/>
      <c r="ISF8" s="102"/>
      <c r="ISG8" s="102"/>
      <c r="ISH8" s="102"/>
      <c r="ISI8" s="102"/>
      <c r="ISJ8" s="102"/>
      <c r="ISK8" s="102"/>
      <c r="ISL8" s="102"/>
      <c r="ISM8" s="102"/>
      <c r="ISN8" s="102"/>
      <c r="ISO8" s="102"/>
      <c r="ISP8" s="102"/>
      <c r="ISQ8" s="102"/>
      <c r="ISR8" s="102"/>
      <c r="ISS8" s="102"/>
      <c r="IST8" s="102"/>
      <c r="ISU8" s="102"/>
      <c r="ISV8" s="102"/>
      <c r="ISW8" s="102"/>
      <c r="ISX8" s="102"/>
      <c r="ISY8" s="102"/>
      <c r="ISZ8" s="102"/>
      <c r="ITA8" s="102"/>
      <c r="ITB8" s="102"/>
      <c r="ITC8" s="102"/>
      <c r="ITD8" s="102"/>
      <c r="ITE8" s="102"/>
      <c r="ITF8" s="102"/>
      <c r="ITG8" s="102"/>
      <c r="ITH8" s="102"/>
      <c r="ITI8" s="102"/>
      <c r="ITJ8" s="102"/>
      <c r="ITK8" s="102"/>
      <c r="ITL8" s="102"/>
      <c r="ITM8" s="102"/>
      <c r="ITN8" s="102"/>
      <c r="ITO8" s="102"/>
      <c r="ITP8" s="102"/>
      <c r="ITQ8" s="102"/>
      <c r="ITR8" s="102"/>
      <c r="ITS8" s="102"/>
      <c r="ITT8" s="102"/>
      <c r="ITU8" s="102"/>
      <c r="ITV8" s="102"/>
      <c r="ITW8" s="102"/>
      <c r="ITX8" s="102"/>
      <c r="ITY8" s="102"/>
      <c r="ITZ8" s="102"/>
      <c r="IUA8" s="102"/>
      <c r="IUB8" s="102"/>
      <c r="IUC8" s="102"/>
      <c r="IUD8" s="102"/>
      <c r="IUE8" s="102"/>
      <c r="IUF8" s="102"/>
      <c r="IUG8" s="102"/>
      <c r="IUH8" s="102"/>
      <c r="IUI8" s="102"/>
      <c r="IUJ8" s="102"/>
      <c r="IUK8" s="102"/>
      <c r="IUL8" s="102"/>
      <c r="IUM8" s="102"/>
      <c r="IUN8" s="102"/>
      <c r="IUO8" s="102"/>
      <c r="IUP8" s="102"/>
      <c r="IUQ8" s="102"/>
      <c r="IUR8" s="102"/>
      <c r="IUS8" s="102"/>
      <c r="IUT8" s="102"/>
      <c r="IUU8" s="102"/>
      <c r="IUV8" s="102"/>
      <c r="IUW8" s="102"/>
      <c r="IUX8" s="102"/>
      <c r="IUY8" s="102"/>
      <c r="IUZ8" s="102"/>
      <c r="IVA8" s="102"/>
      <c r="IVB8" s="102"/>
      <c r="IVC8" s="102"/>
      <c r="IVD8" s="102"/>
      <c r="IVE8" s="102"/>
      <c r="IVF8" s="102"/>
      <c r="IVG8" s="102"/>
      <c r="IVH8" s="102"/>
      <c r="IVI8" s="102"/>
      <c r="IVJ8" s="102"/>
      <c r="IVK8" s="102"/>
      <c r="IVL8" s="102"/>
      <c r="IVM8" s="102"/>
      <c r="IVN8" s="102"/>
      <c r="IVO8" s="102"/>
      <c r="IVP8" s="102"/>
      <c r="IVQ8" s="102"/>
      <c r="IVR8" s="102"/>
      <c r="IVS8" s="102"/>
      <c r="IVT8" s="102"/>
      <c r="IVU8" s="102"/>
      <c r="IVV8" s="102"/>
      <c r="IVW8" s="102"/>
      <c r="IVX8" s="102"/>
      <c r="IVY8" s="102"/>
      <c r="IVZ8" s="102"/>
      <c r="IWA8" s="102"/>
      <c r="IWB8" s="102"/>
      <c r="IWC8" s="102"/>
      <c r="IWD8" s="102"/>
      <c r="IWE8" s="102"/>
      <c r="IWF8" s="102"/>
      <c r="IWG8" s="102"/>
      <c r="IWH8" s="102"/>
      <c r="IWI8" s="102"/>
      <c r="IWJ8" s="102"/>
      <c r="IWK8" s="102"/>
      <c r="IWL8" s="102"/>
      <c r="IWM8" s="102"/>
      <c r="IWN8" s="102"/>
      <c r="IWO8" s="102"/>
      <c r="IWP8" s="102"/>
      <c r="IWQ8" s="102"/>
      <c r="IWR8" s="102"/>
      <c r="IWS8" s="102"/>
      <c r="IWT8" s="102"/>
      <c r="IWU8" s="102"/>
      <c r="IWV8" s="102"/>
      <c r="IWW8" s="102"/>
      <c r="IWX8" s="102"/>
      <c r="IWY8" s="102"/>
      <c r="IWZ8" s="102"/>
      <c r="IXA8" s="102"/>
      <c r="IXB8" s="102"/>
      <c r="IXC8" s="102"/>
      <c r="IXD8" s="102"/>
      <c r="IXE8" s="102"/>
      <c r="IXF8" s="102"/>
      <c r="IXG8" s="102"/>
      <c r="IXH8" s="102"/>
      <c r="IXI8" s="102"/>
      <c r="IXJ8" s="102"/>
      <c r="IXK8" s="102"/>
      <c r="IXL8" s="102"/>
      <c r="IXM8" s="102"/>
      <c r="IXN8" s="102"/>
      <c r="IXO8" s="102"/>
      <c r="IXP8" s="102"/>
      <c r="IXQ8" s="102"/>
      <c r="IXR8" s="102"/>
      <c r="IXS8" s="102"/>
      <c r="IXT8" s="102"/>
      <c r="IXU8" s="102"/>
      <c r="IXV8" s="102"/>
      <c r="IXW8" s="102"/>
      <c r="IXX8" s="102"/>
      <c r="IXY8" s="102"/>
      <c r="IXZ8" s="102"/>
      <c r="IYA8" s="102"/>
      <c r="IYB8" s="102"/>
      <c r="IYC8" s="102"/>
      <c r="IYD8" s="102"/>
      <c r="IYE8" s="102"/>
      <c r="IYF8" s="102"/>
      <c r="IYG8" s="102"/>
      <c r="IYH8" s="102"/>
      <c r="IYI8" s="102"/>
      <c r="IYJ8" s="102"/>
      <c r="IYK8" s="102"/>
      <c r="IYL8" s="102"/>
      <c r="IYM8" s="102"/>
      <c r="IYN8" s="102"/>
      <c r="IYO8" s="102"/>
      <c r="IYP8" s="102"/>
      <c r="IYQ8" s="102"/>
      <c r="IYR8" s="102"/>
      <c r="IYS8" s="102"/>
      <c r="IYT8" s="102"/>
      <c r="IYU8" s="102"/>
      <c r="IYV8" s="102"/>
      <c r="IYW8" s="102"/>
      <c r="IYX8" s="102"/>
      <c r="IYY8" s="102"/>
      <c r="IYZ8" s="102"/>
      <c r="IZA8" s="102"/>
      <c r="IZB8" s="102"/>
      <c r="IZC8" s="102"/>
      <c r="IZD8" s="102"/>
      <c r="IZE8" s="102"/>
      <c r="IZF8" s="102"/>
      <c r="IZG8" s="102"/>
      <c r="IZH8" s="102"/>
      <c r="IZI8" s="102"/>
      <c r="IZJ8" s="102"/>
      <c r="IZK8" s="102"/>
      <c r="IZL8" s="102"/>
      <c r="IZM8" s="102"/>
      <c r="IZN8" s="102"/>
      <c r="IZO8" s="102"/>
      <c r="IZP8" s="102"/>
      <c r="IZQ8" s="102"/>
      <c r="IZR8" s="102"/>
      <c r="IZS8" s="102"/>
      <c r="IZT8" s="102"/>
      <c r="IZU8" s="102"/>
      <c r="IZV8" s="102"/>
      <c r="IZW8" s="102"/>
      <c r="IZX8" s="102"/>
      <c r="IZY8" s="102"/>
      <c r="IZZ8" s="102"/>
      <c r="JAA8" s="102"/>
      <c r="JAB8" s="102"/>
      <c r="JAC8" s="102"/>
      <c r="JAD8" s="102"/>
      <c r="JAE8" s="102"/>
      <c r="JAF8" s="102"/>
      <c r="JAG8" s="102"/>
      <c r="JAH8" s="102"/>
      <c r="JAI8" s="102"/>
      <c r="JAJ8" s="102"/>
      <c r="JAK8" s="102"/>
      <c r="JAL8" s="102"/>
      <c r="JAM8" s="102"/>
      <c r="JAN8" s="102"/>
      <c r="JAO8" s="102"/>
      <c r="JAP8" s="102"/>
      <c r="JAQ8" s="102"/>
      <c r="JAR8" s="102"/>
      <c r="JAS8" s="102"/>
      <c r="JAT8" s="102"/>
      <c r="JAU8" s="102"/>
      <c r="JAV8" s="102"/>
      <c r="JAW8" s="102"/>
      <c r="JAX8" s="102"/>
      <c r="JAY8" s="102"/>
      <c r="JAZ8" s="102"/>
      <c r="JBA8" s="102"/>
      <c r="JBB8" s="102"/>
      <c r="JBC8" s="102"/>
      <c r="JBD8" s="102"/>
      <c r="JBE8" s="102"/>
      <c r="JBF8" s="102"/>
      <c r="JBG8" s="102"/>
      <c r="JBH8" s="102"/>
      <c r="JBI8" s="102"/>
      <c r="JBJ8" s="102"/>
      <c r="JBK8" s="102"/>
      <c r="JBL8" s="102"/>
      <c r="JBM8" s="102"/>
      <c r="JBN8" s="102"/>
      <c r="JBO8" s="102"/>
      <c r="JBP8" s="102"/>
      <c r="JBQ8" s="102"/>
      <c r="JBR8" s="102"/>
      <c r="JBS8" s="102"/>
      <c r="JBT8" s="102"/>
      <c r="JBU8" s="102"/>
      <c r="JBV8" s="102"/>
      <c r="JBW8" s="102"/>
      <c r="JBX8" s="102"/>
      <c r="JBY8" s="102"/>
      <c r="JBZ8" s="102"/>
      <c r="JCA8" s="102"/>
      <c r="JCB8" s="102"/>
      <c r="JCC8" s="102"/>
      <c r="JCD8" s="102"/>
      <c r="JCE8" s="102"/>
      <c r="JCF8" s="102"/>
      <c r="JCG8" s="102"/>
      <c r="JCH8" s="102"/>
      <c r="JCI8" s="102"/>
      <c r="JCJ8" s="102"/>
      <c r="JCK8" s="102"/>
      <c r="JCL8" s="102"/>
      <c r="JCM8" s="102"/>
      <c r="JCN8" s="102"/>
      <c r="JCO8" s="102"/>
      <c r="JCP8" s="102"/>
      <c r="JCQ8" s="102"/>
      <c r="JCR8" s="102"/>
      <c r="JCS8" s="102"/>
      <c r="JCT8" s="102"/>
      <c r="JCU8" s="102"/>
      <c r="JCV8" s="102"/>
      <c r="JCW8" s="102"/>
      <c r="JCX8" s="102"/>
      <c r="JCY8" s="102"/>
      <c r="JCZ8" s="102"/>
      <c r="JDA8" s="102"/>
      <c r="JDB8" s="102"/>
      <c r="JDC8" s="102"/>
      <c r="JDD8" s="102"/>
      <c r="JDE8" s="102"/>
      <c r="JDF8" s="102"/>
      <c r="JDG8" s="102"/>
      <c r="JDH8" s="102"/>
      <c r="JDI8" s="102"/>
      <c r="JDJ8" s="102"/>
      <c r="JDK8" s="102"/>
      <c r="JDL8" s="102"/>
      <c r="JDM8" s="102"/>
      <c r="JDN8" s="102"/>
      <c r="JDO8" s="102"/>
      <c r="JDP8" s="102"/>
      <c r="JDQ8" s="102"/>
      <c r="JDR8" s="102"/>
      <c r="JDS8" s="102"/>
      <c r="JDT8" s="102"/>
      <c r="JDU8" s="102"/>
      <c r="JDV8" s="102"/>
      <c r="JDW8" s="102"/>
      <c r="JDX8" s="102"/>
      <c r="JDY8" s="102"/>
      <c r="JDZ8" s="102"/>
      <c r="JEA8" s="102"/>
      <c r="JEB8" s="102"/>
      <c r="JEC8" s="102"/>
      <c r="JED8" s="102"/>
      <c r="JEE8" s="102"/>
      <c r="JEF8" s="102"/>
      <c r="JEG8" s="102"/>
      <c r="JEH8" s="102"/>
      <c r="JEI8" s="102"/>
      <c r="JEJ8" s="102"/>
      <c r="JEK8" s="102"/>
      <c r="JEL8" s="102"/>
      <c r="JEM8" s="102"/>
      <c r="JEN8" s="102"/>
      <c r="JEO8" s="102"/>
      <c r="JEP8" s="102"/>
      <c r="JEQ8" s="102"/>
      <c r="JER8" s="102"/>
      <c r="JES8" s="102"/>
      <c r="JET8" s="102"/>
      <c r="JEU8" s="102"/>
      <c r="JEV8" s="102"/>
      <c r="JEW8" s="102"/>
      <c r="JEX8" s="102"/>
      <c r="JEY8" s="102"/>
      <c r="JEZ8" s="102"/>
      <c r="JFA8" s="102"/>
      <c r="JFB8" s="102"/>
      <c r="JFC8" s="102"/>
      <c r="JFD8" s="102"/>
      <c r="JFE8" s="102"/>
      <c r="JFF8" s="102"/>
      <c r="JFG8" s="102"/>
      <c r="JFH8" s="102"/>
      <c r="JFI8" s="102"/>
      <c r="JFJ8" s="102"/>
      <c r="JFK8" s="102"/>
      <c r="JFL8" s="102"/>
      <c r="JFM8" s="102"/>
      <c r="JFN8" s="102"/>
      <c r="JFO8" s="102"/>
      <c r="JFP8" s="102"/>
      <c r="JFQ8" s="102"/>
      <c r="JFR8" s="102"/>
      <c r="JFS8" s="102"/>
      <c r="JFT8" s="102"/>
      <c r="JFU8" s="102"/>
      <c r="JFV8" s="102"/>
      <c r="JFW8" s="102"/>
      <c r="JFX8" s="102"/>
      <c r="JFY8" s="102"/>
      <c r="JFZ8" s="102"/>
      <c r="JGA8" s="102"/>
      <c r="JGB8" s="102"/>
      <c r="JGC8" s="102"/>
      <c r="JGD8" s="102"/>
      <c r="JGE8" s="102"/>
      <c r="JGF8" s="102"/>
      <c r="JGG8" s="102"/>
      <c r="JGH8" s="102"/>
      <c r="JGI8" s="102"/>
      <c r="JGJ8" s="102"/>
      <c r="JGK8" s="102"/>
      <c r="JGL8" s="102"/>
      <c r="JGM8" s="102"/>
      <c r="JGN8" s="102"/>
      <c r="JGO8" s="102"/>
      <c r="JGP8" s="102"/>
      <c r="JGQ8" s="102"/>
      <c r="JGR8" s="102"/>
      <c r="JGS8" s="102"/>
      <c r="JGT8" s="102"/>
      <c r="JGU8" s="102"/>
      <c r="JGV8" s="102"/>
      <c r="JGW8" s="102"/>
      <c r="JGX8" s="102"/>
      <c r="JGY8" s="102"/>
      <c r="JGZ8" s="102"/>
      <c r="JHA8" s="102"/>
      <c r="JHB8" s="102"/>
      <c r="JHC8" s="102"/>
      <c r="JHD8" s="102"/>
      <c r="JHE8" s="102"/>
      <c r="JHF8" s="102"/>
      <c r="JHG8" s="102"/>
      <c r="JHH8" s="102"/>
      <c r="JHI8" s="102"/>
      <c r="JHJ8" s="102"/>
      <c r="JHK8" s="102"/>
      <c r="JHL8" s="102"/>
      <c r="JHM8" s="102"/>
      <c r="JHN8" s="102"/>
      <c r="JHO8" s="102"/>
      <c r="JHP8" s="102"/>
      <c r="JHQ8" s="102"/>
      <c r="JHR8" s="102"/>
      <c r="JHS8" s="102"/>
      <c r="JHT8" s="102"/>
      <c r="JHU8" s="102"/>
      <c r="JHV8" s="102"/>
      <c r="JHW8" s="102"/>
      <c r="JHX8" s="102"/>
      <c r="JHY8" s="102"/>
      <c r="JHZ8" s="102"/>
      <c r="JIA8" s="102"/>
      <c r="JIB8" s="102"/>
      <c r="JIC8" s="102"/>
      <c r="JID8" s="102"/>
      <c r="JIE8" s="102"/>
      <c r="JIF8" s="102"/>
      <c r="JIG8" s="102"/>
      <c r="JIH8" s="102"/>
      <c r="JII8" s="102"/>
      <c r="JIJ8" s="102"/>
      <c r="JIK8" s="102"/>
      <c r="JIL8" s="102"/>
      <c r="JIM8" s="102"/>
      <c r="JIN8" s="102"/>
      <c r="JIO8" s="102"/>
      <c r="JIP8" s="102"/>
      <c r="JIQ8" s="102"/>
      <c r="JIR8" s="102"/>
      <c r="JIS8" s="102"/>
      <c r="JIT8" s="102"/>
      <c r="JIU8" s="102"/>
      <c r="JIV8" s="102"/>
      <c r="JIW8" s="102"/>
      <c r="JIX8" s="102"/>
      <c r="JIY8" s="102"/>
      <c r="JIZ8" s="102"/>
      <c r="JJA8" s="102"/>
      <c r="JJB8" s="102"/>
      <c r="JJC8" s="102"/>
      <c r="JJD8" s="102"/>
      <c r="JJE8" s="102"/>
      <c r="JJF8" s="102"/>
      <c r="JJG8" s="102"/>
      <c r="JJH8" s="102"/>
      <c r="JJI8" s="102"/>
      <c r="JJJ8" s="102"/>
      <c r="JJK8" s="102"/>
      <c r="JJL8" s="102"/>
      <c r="JJM8" s="102"/>
      <c r="JJN8" s="102"/>
      <c r="JJO8" s="102"/>
      <c r="JJP8" s="102"/>
      <c r="JJQ8" s="102"/>
      <c r="JJR8" s="102"/>
      <c r="JJS8" s="102"/>
      <c r="JJT8" s="102"/>
      <c r="JJU8" s="102"/>
      <c r="JJV8" s="102"/>
      <c r="JJW8" s="102"/>
      <c r="JJX8" s="102"/>
      <c r="JJY8" s="102"/>
      <c r="JJZ8" s="102"/>
      <c r="JKA8" s="102"/>
      <c r="JKB8" s="102"/>
      <c r="JKC8" s="102"/>
      <c r="JKD8" s="102"/>
      <c r="JKE8" s="102"/>
      <c r="JKF8" s="102"/>
      <c r="JKG8" s="102"/>
      <c r="JKH8" s="102"/>
      <c r="JKI8" s="102"/>
      <c r="JKJ8" s="102"/>
      <c r="JKK8" s="102"/>
      <c r="JKL8" s="102"/>
      <c r="JKM8" s="102"/>
      <c r="JKN8" s="102"/>
      <c r="JKO8" s="102"/>
      <c r="JKP8" s="102"/>
      <c r="JKQ8" s="102"/>
      <c r="JKR8" s="102"/>
      <c r="JKS8" s="102"/>
      <c r="JKT8" s="102"/>
      <c r="JKU8" s="102"/>
      <c r="JKV8" s="102"/>
      <c r="JKW8" s="102"/>
      <c r="JKX8" s="102"/>
      <c r="JKY8" s="102"/>
      <c r="JKZ8" s="102"/>
      <c r="JLA8" s="102"/>
      <c r="JLB8" s="102"/>
      <c r="JLC8" s="102"/>
      <c r="JLD8" s="102"/>
      <c r="JLE8" s="102"/>
      <c r="JLF8" s="102"/>
      <c r="JLG8" s="102"/>
      <c r="JLH8" s="102"/>
      <c r="JLI8" s="102"/>
      <c r="JLJ8" s="102"/>
      <c r="JLK8" s="102"/>
      <c r="JLL8" s="102"/>
      <c r="JLM8" s="102"/>
      <c r="JLN8" s="102"/>
      <c r="JLO8" s="102"/>
      <c r="JLP8" s="102"/>
      <c r="JLQ8" s="102"/>
      <c r="JLR8" s="102"/>
      <c r="JLS8" s="102"/>
      <c r="JLT8" s="102"/>
      <c r="JLU8" s="102"/>
      <c r="JLV8" s="102"/>
      <c r="JLW8" s="102"/>
      <c r="JLX8" s="102"/>
      <c r="JLY8" s="102"/>
      <c r="JLZ8" s="102"/>
      <c r="JMA8" s="102"/>
      <c r="JMB8" s="102"/>
      <c r="JMC8" s="102"/>
      <c r="JMD8" s="102"/>
      <c r="JME8" s="102"/>
      <c r="JMF8" s="102"/>
      <c r="JMG8" s="102"/>
      <c r="JMH8" s="102"/>
      <c r="JMI8" s="102"/>
      <c r="JMJ8" s="102"/>
      <c r="JMK8" s="102"/>
      <c r="JML8" s="102"/>
      <c r="JMM8" s="102"/>
      <c r="JMN8" s="102"/>
      <c r="JMO8" s="102"/>
      <c r="JMP8" s="102"/>
      <c r="JMQ8" s="102"/>
      <c r="JMR8" s="102"/>
      <c r="JMS8" s="102"/>
      <c r="JMT8" s="102"/>
      <c r="JMU8" s="102"/>
      <c r="JMV8" s="102"/>
      <c r="JMW8" s="102"/>
      <c r="JMX8" s="102"/>
      <c r="JMY8" s="102"/>
      <c r="JMZ8" s="102"/>
      <c r="JNA8" s="102"/>
      <c r="JNB8" s="102"/>
      <c r="JNC8" s="102"/>
      <c r="JND8" s="102"/>
      <c r="JNE8" s="102"/>
      <c r="JNF8" s="102"/>
      <c r="JNG8" s="102"/>
      <c r="JNH8" s="102"/>
      <c r="JNI8" s="102"/>
      <c r="JNJ8" s="102"/>
      <c r="JNK8" s="102"/>
      <c r="JNL8" s="102"/>
      <c r="JNM8" s="102"/>
      <c r="JNN8" s="102"/>
      <c r="JNO8" s="102"/>
      <c r="JNP8" s="102"/>
      <c r="JNQ8" s="102"/>
      <c r="JNR8" s="102"/>
      <c r="JNS8" s="102"/>
      <c r="JNT8" s="102"/>
      <c r="JNU8" s="102"/>
      <c r="JNV8" s="102"/>
      <c r="JNW8" s="102"/>
      <c r="JNX8" s="102"/>
      <c r="JNY8" s="102"/>
      <c r="JNZ8" s="102"/>
      <c r="JOA8" s="102"/>
      <c r="JOB8" s="102"/>
      <c r="JOC8" s="102"/>
      <c r="JOD8" s="102"/>
      <c r="JOE8" s="102"/>
      <c r="JOF8" s="102"/>
      <c r="JOG8" s="102"/>
      <c r="JOH8" s="102"/>
      <c r="JOI8" s="102"/>
      <c r="JOJ8" s="102"/>
      <c r="JOK8" s="102"/>
      <c r="JOL8" s="102"/>
      <c r="JOM8" s="102"/>
      <c r="JON8" s="102"/>
      <c r="JOO8" s="102"/>
      <c r="JOP8" s="102"/>
      <c r="JOQ8" s="102"/>
      <c r="JOR8" s="102"/>
      <c r="JOS8" s="102"/>
      <c r="JOT8" s="102"/>
      <c r="JOU8" s="102"/>
      <c r="JOV8" s="102"/>
      <c r="JOW8" s="102"/>
      <c r="JOX8" s="102"/>
      <c r="JOY8" s="102"/>
      <c r="JOZ8" s="102"/>
      <c r="JPA8" s="102"/>
      <c r="JPB8" s="102"/>
      <c r="JPC8" s="102"/>
      <c r="JPD8" s="102"/>
      <c r="JPE8" s="102"/>
      <c r="JPF8" s="102"/>
      <c r="JPG8" s="102"/>
      <c r="JPH8" s="102"/>
      <c r="JPI8" s="102"/>
      <c r="JPJ8" s="102"/>
      <c r="JPK8" s="102"/>
      <c r="JPL8" s="102"/>
      <c r="JPM8" s="102"/>
      <c r="JPN8" s="102"/>
      <c r="JPO8" s="102"/>
      <c r="JPP8" s="102"/>
      <c r="JPQ8" s="102"/>
      <c r="JPR8" s="102"/>
      <c r="JPS8" s="102"/>
      <c r="JPT8" s="102"/>
      <c r="JPU8" s="102"/>
      <c r="JPV8" s="102"/>
      <c r="JPW8" s="102"/>
      <c r="JPX8" s="102"/>
      <c r="JPY8" s="102"/>
      <c r="JPZ8" s="102"/>
      <c r="JQA8" s="102"/>
      <c r="JQB8" s="102"/>
      <c r="JQC8" s="102"/>
      <c r="JQD8" s="102"/>
      <c r="JQE8" s="102"/>
      <c r="JQF8" s="102"/>
      <c r="JQG8" s="102"/>
      <c r="JQH8" s="102"/>
      <c r="JQI8" s="102"/>
      <c r="JQJ8" s="102"/>
      <c r="JQK8" s="102"/>
      <c r="JQL8" s="102"/>
      <c r="JQM8" s="102"/>
      <c r="JQN8" s="102"/>
      <c r="JQO8" s="102"/>
      <c r="JQP8" s="102"/>
      <c r="JQQ8" s="102"/>
      <c r="JQR8" s="102"/>
      <c r="JQS8" s="102"/>
      <c r="JQT8" s="102"/>
      <c r="JQU8" s="102"/>
      <c r="JQV8" s="102"/>
      <c r="JQW8" s="102"/>
      <c r="JQX8" s="102"/>
      <c r="JQY8" s="102"/>
      <c r="JQZ8" s="102"/>
      <c r="JRA8" s="102"/>
      <c r="JRB8" s="102"/>
      <c r="JRC8" s="102"/>
      <c r="JRD8" s="102"/>
      <c r="JRE8" s="102"/>
      <c r="JRF8" s="102"/>
      <c r="JRG8" s="102"/>
      <c r="JRH8" s="102"/>
      <c r="JRI8" s="102"/>
      <c r="JRJ8" s="102"/>
      <c r="JRK8" s="102"/>
      <c r="JRL8" s="102"/>
      <c r="JRM8" s="102"/>
      <c r="JRN8" s="102"/>
      <c r="JRO8" s="102"/>
      <c r="JRP8" s="102"/>
      <c r="JRQ8" s="102"/>
      <c r="JRR8" s="102"/>
      <c r="JRS8" s="102"/>
      <c r="JRT8" s="102"/>
      <c r="JRU8" s="102"/>
      <c r="JRV8" s="102"/>
      <c r="JRW8" s="102"/>
      <c r="JRX8" s="102"/>
      <c r="JRY8" s="102"/>
      <c r="JRZ8" s="102"/>
      <c r="JSA8" s="102"/>
      <c r="JSB8" s="102"/>
      <c r="JSC8" s="102"/>
      <c r="JSD8" s="102"/>
      <c r="JSE8" s="102"/>
      <c r="JSF8" s="102"/>
      <c r="JSG8" s="102"/>
      <c r="JSH8" s="102"/>
      <c r="JSI8" s="102"/>
      <c r="JSJ8" s="102"/>
      <c r="JSK8" s="102"/>
      <c r="JSL8" s="102"/>
      <c r="JSM8" s="102"/>
      <c r="JSN8" s="102"/>
      <c r="JSO8" s="102"/>
      <c r="JSP8" s="102"/>
      <c r="JSQ8" s="102"/>
      <c r="JSR8" s="102"/>
      <c r="JSS8" s="102"/>
      <c r="JST8" s="102"/>
      <c r="JSU8" s="102"/>
      <c r="JSV8" s="102"/>
      <c r="JSW8" s="102"/>
      <c r="JSX8" s="102"/>
      <c r="JSY8" s="102"/>
      <c r="JSZ8" s="102"/>
      <c r="JTA8" s="102"/>
      <c r="JTB8" s="102"/>
      <c r="JTC8" s="102"/>
      <c r="JTD8" s="102"/>
      <c r="JTE8" s="102"/>
      <c r="JTF8" s="102"/>
      <c r="JTG8" s="102"/>
      <c r="JTH8" s="102"/>
      <c r="JTI8" s="102"/>
      <c r="JTJ8" s="102"/>
      <c r="JTK8" s="102"/>
      <c r="JTL8" s="102"/>
      <c r="JTM8" s="102"/>
      <c r="JTN8" s="102"/>
      <c r="JTO8" s="102"/>
      <c r="JTP8" s="102"/>
      <c r="JTQ8" s="102"/>
      <c r="JTR8" s="102"/>
      <c r="JTS8" s="102"/>
      <c r="JTT8" s="102"/>
      <c r="JTU8" s="102"/>
      <c r="JTV8" s="102"/>
      <c r="JTW8" s="102"/>
      <c r="JTX8" s="102"/>
      <c r="JTY8" s="102"/>
      <c r="JTZ8" s="102"/>
      <c r="JUA8" s="102"/>
      <c r="JUB8" s="102"/>
      <c r="JUC8" s="102"/>
      <c r="JUD8" s="102"/>
      <c r="JUE8" s="102"/>
      <c r="JUF8" s="102"/>
      <c r="JUG8" s="102"/>
      <c r="JUH8" s="102"/>
      <c r="JUI8" s="102"/>
      <c r="JUJ8" s="102"/>
      <c r="JUK8" s="102"/>
      <c r="JUL8" s="102"/>
      <c r="JUM8" s="102"/>
      <c r="JUN8" s="102"/>
      <c r="JUO8" s="102"/>
      <c r="JUP8" s="102"/>
      <c r="JUQ8" s="102"/>
      <c r="JUR8" s="102"/>
      <c r="JUS8" s="102"/>
      <c r="JUT8" s="102"/>
      <c r="JUU8" s="102"/>
      <c r="JUV8" s="102"/>
      <c r="JUW8" s="102"/>
      <c r="JUX8" s="102"/>
      <c r="JUY8" s="102"/>
      <c r="JUZ8" s="102"/>
      <c r="JVA8" s="102"/>
      <c r="JVB8" s="102"/>
      <c r="JVC8" s="102"/>
      <c r="JVD8" s="102"/>
      <c r="JVE8" s="102"/>
      <c r="JVF8" s="102"/>
      <c r="JVG8" s="102"/>
      <c r="JVH8" s="102"/>
      <c r="JVI8" s="102"/>
      <c r="JVJ8" s="102"/>
      <c r="JVK8" s="102"/>
      <c r="JVL8" s="102"/>
      <c r="JVM8" s="102"/>
      <c r="JVN8" s="102"/>
      <c r="JVO8" s="102"/>
      <c r="JVP8" s="102"/>
      <c r="JVQ8" s="102"/>
      <c r="JVR8" s="102"/>
      <c r="JVS8" s="102"/>
      <c r="JVT8" s="102"/>
      <c r="JVU8" s="102"/>
      <c r="JVV8" s="102"/>
      <c r="JVW8" s="102"/>
      <c r="JVX8" s="102"/>
      <c r="JVY8" s="102"/>
      <c r="JVZ8" s="102"/>
      <c r="JWA8" s="102"/>
      <c r="JWB8" s="102"/>
      <c r="JWC8" s="102"/>
      <c r="JWD8" s="102"/>
      <c r="JWE8" s="102"/>
      <c r="JWF8" s="102"/>
      <c r="JWG8" s="102"/>
      <c r="JWH8" s="102"/>
      <c r="JWI8" s="102"/>
      <c r="JWJ8" s="102"/>
      <c r="JWK8" s="102"/>
      <c r="JWL8" s="102"/>
      <c r="JWM8" s="102"/>
      <c r="JWN8" s="102"/>
      <c r="JWO8" s="102"/>
      <c r="JWP8" s="102"/>
      <c r="JWQ8" s="102"/>
      <c r="JWR8" s="102"/>
      <c r="JWS8" s="102"/>
      <c r="JWT8" s="102"/>
      <c r="JWU8" s="102"/>
      <c r="JWV8" s="102"/>
      <c r="JWW8" s="102"/>
      <c r="JWX8" s="102"/>
      <c r="JWY8" s="102"/>
      <c r="JWZ8" s="102"/>
      <c r="JXA8" s="102"/>
      <c r="JXB8" s="102"/>
      <c r="JXC8" s="102"/>
      <c r="JXD8" s="102"/>
      <c r="JXE8" s="102"/>
      <c r="JXF8" s="102"/>
      <c r="JXG8" s="102"/>
      <c r="JXH8" s="102"/>
      <c r="JXI8" s="102"/>
      <c r="JXJ8" s="102"/>
      <c r="JXK8" s="102"/>
      <c r="JXL8" s="102"/>
      <c r="JXM8" s="102"/>
      <c r="JXN8" s="102"/>
      <c r="JXO8" s="102"/>
      <c r="JXP8" s="102"/>
      <c r="JXQ8" s="102"/>
      <c r="JXR8" s="102"/>
      <c r="JXS8" s="102"/>
      <c r="JXT8" s="102"/>
      <c r="JXU8" s="102"/>
      <c r="JXV8" s="102"/>
      <c r="JXW8" s="102"/>
      <c r="JXX8" s="102"/>
      <c r="JXY8" s="102"/>
      <c r="JXZ8" s="102"/>
      <c r="JYA8" s="102"/>
      <c r="JYB8" s="102"/>
      <c r="JYC8" s="102"/>
      <c r="JYD8" s="102"/>
      <c r="JYE8" s="102"/>
      <c r="JYF8" s="102"/>
      <c r="JYG8" s="102"/>
      <c r="JYH8" s="102"/>
      <c r="JYI8" s="102"/>
      <c r="JYJ8" s="102"/>
      <c r="JYK8" s="102"/>
      <c r="JYL8" s="102"/>
      <c r="JYM8" s="102"/>
      <c r="JYN8" s="102"/>
      <c r="JYO8" s="102"/>
      <c r="JYP8" s="102"/>
      <c r="JYQ8" s="102"/>
      <c r="JYR8" s="102"/>
      <c r="JYS8" s="102"/>
      <c r="JYT8" s="102"/>
      <c r="JYU8" s="102"/>
      <c r="JYV8" s="102"/>
      <c r="JYW8" s="102"/>
      <c r="JYX8" s="102"/>
      <c r="JYY8" s="102"/>
      <c r="JYZ8" s="102"/>
      <c r="JZA8" s="102"/>
      <c r="JZB8" s="102"/>
      <c r="JZC8" s="102"/>
      <c r="JZD8" s="102"/>
      <c r="JZE8" s="102"/>
      <c r="JZF8" s="102"/>
      <c r="JZG8" s="102"/>
      <c r="JZH8" s="102"/>
      <c r="JZI8" s="102"/>
      <c r="JZJ8" s="102"/>
      <c r="JZK8" s="102"/>
      <c r="JZL8" s="102"/>
      <c r="JZM8" s="102"/>
      <c r="JZN8" s="102"/>
      <c r="JZO8" s="102"/>
      <c r="JZP8" s="102"/>
      <c r="JZQ8" s="102"/>
      <c r="JZR8" s="102"/>
      <c r="JZS8" s="102"/>
      <c r="JZT8" s="102"/>
      <c r="JZU8" s="102"/>
      <c r="JZV8" s="102"/>
      <c r="JZW8" s="102"/>
      <c r="JZX8" s="102"/>
      <c r="JZY8" s="102"/>
      <c r="JZZ8" s="102"/>
      <c r="KAA8" s="102"/>
      <c r="KAB8" s="102"/>
      <c r="KAC8" s="102"/>
      <c r="KAD8" s="102"/>
      <c r="KAE8" s="102"/>
      <c r="KAF8" s="102"/>
      <c r="KAG8" s="102"/>
      <c r="KAH8" s="102"/>
      <c r="KAI8" s="102"/>
      <c r="KAJ8" s="102"/>
      <c r="KAK8" s="102"/>
      <c r="KAL8" s="102"/>
      <c r="KAM8" s="102"/>
      <c r="KAN8" s="102"/>
      <c r="KAO8" s="102"/>
      <c r="KAP8" s="102"/>
      <c r="KAQ8" s="102"/>
      <c r="KAR8" s="102"/>
      <c r="KAS8" s="102"/>
      <c r="KAT8" s="102"/>
      <c r="KAU8" s="102"/>
      <c r="KAV8" s="102"/>
      <c r="KAW8" s="102"/>
      <c r="KAX8" s="102"/>
      <c r="KAY8" s="102"/>
      <c r="KAZ8" s="102"/>
      <c r="KBA8" s="102"/>
      <c r="KBB8" s="102"/>
      <c r="KBC8" s="102"/>
      <c r="KBD8" s="102"/>
      <c r="KBE8" s="102"/>
      <c r="KBF8" s="102"/>
      <c r="KBG8" s="102"/>
      <c r="KBH8" s="102"/>
      <c r="KBI8" s="102"/>
      <c r="KBJ8" s="102"/>
      <c r="KBK8" s="102"/>
      <c r="KBL8" s="102"/>
      <c r="KBM8" s="102"/>
      <c r="KBN8" s="102"/>
      <c r="KBO8" s="102"/>
      <c r="KBP8" s="102"/>
      <c r="KBQ8" s="102"/>
      <c r="KBR8" s="102"/>
      <c r="KBS8" s="102"/>
      <c r="KBT8" s="102"/>
      <c r="KBU8" s="102"/>
      <c r="KBV8" s="102"/>
      <c r="KBW8" s="102"/>
      <c r="KBX8" s="102"/>
      <c r="KBY8" s="102"/>
      <c r="KBZ8" s="102"/>
      <c r="KCA8" s="102"/>
      <c r="KCB8" s="102"/>
      <c r="KCC8" s="102"/>
      <c r="KCD8" s="102"/>
      <c r="KCE8" s="102"/>
      <c r="KCF8" s="102"/>
      <c r="KCG8" s="102"/>
      <c r="KCH8" s="102"/>
      <c r="KCI8" s="102"/>
      <c r="KCJ8" s="102"/>
      <c r="KCK8" s="102"/>
      <c r="KCL8" s="102"/>
      <c r="KCM8" s="102"/>
      <c r="KCN8" s="102"/>
      <c r="KCO8" s="102"/>
      <c r="KCP8" s="102"/>
      <c r="KCQ8" s="102"/>
      <c r="KCR8" s="102"/>
      <c r="KCS8" s="102"/>
      <c r="KCT8" s="102"/>
      <c r="KCU8" s="102"/>
      <c r="KCV8" s="102"/>
      <c r="KCW8" s="102"/>
      <c r="KCX8" s="102"/>
      <c r="KCY8" s="102"/>
      <c r="KCZ8" s="102"/>
      <c r="KDA8" s="102"/>
      <c r="KDB8" s="102"/>
      <c r="KDC8" s="102"/>
      <c r="KDD8" s="102"/>
      <c r="KDE8" s="102"/>
      <c r="KDF8" s="102"/>
      <c r="KDG8" s="102"/>
      <c r="KDH8" s="102"/>
      <c r="KDI8" s="102"/>
      <c r="KDJ8" s="102"/>
      <c r="KDK8" s="102"/>
      <c r="KDL8" s="102"/>
      <c r="KDM8" s="102"/>
      <c r="KDN8" s="102"/>
      <c r="KDO8" s="102"/>
      <c r="KDP8" s="102"/>
      <c r="KDQ8" s="102"/>
      <c r="KDR8" s="102"/>
      <c r="KDS8" s="102"/>
      <c r="KDT8" s="102"/>
      <c r="KDU8" s="102"/>
      <c r="KDV8" s="102"/>
      <c r="KDW8" s="102"/>
      <c r="KDX8" s="102"/>
      <c r="KDY8" s="102"/>
      <c r="KDZ8" s="102"/>
      <c r="KEA8" s="102"/>
      <c r="KEB8" s="102"/>
      <c r="KEC8" s="102"/>
      <c r="KED8" s="102"/>
      <c r="KEE8" s="102"/>
      <c r="KEF8" s="102"/>
      <c r="KEG8" s="102"/>
      <c r="KEH8" s="102"/>
      <c r="KEI8" s="102"/>
      <c r="KEJ8" s="102"/>
      <c r="KEK8" s="102"/>
      <c r="KEL8" s="102"/>
      <c r="KEM8" s="102"/>
      <c r="KEN8" s="102"/>
      <c r="KEO8" s="102"/>
      <c r="KEP8" s="102"/>
      <c r="KEQ8" s="102"/>
      <c r="KER8" s="102"/>
      <c r="KES8" s="102"/>
      <c r="KET8" s="102"/>
      <c r="KEU8" s="102"/>
      <c r="KEV8" s="102"/>
      <c r="KEW8" s="102"/>
      <c r="KEX8" s="102"/>
      <c r="KEY8" s="102"/>
      <c r="KEZ8" s="102"/>
      <c r="KFA8" s="102"/>
      <c r="KFB8" s="102"/>
      <c r="KFC8" s="102"/>
      <c r="KFD8" s="102"/>
      <c r="KFE8" s="102"/>
      <c r="KFF8" s="102"/>
      <c r="KFG8" s="102"/>
      <c r="KFH8" s="102"/>
      <c r="KFI8" s="102"/>
      <c r="KFJ8" s="102"/>
      <c r="KFK8" s="102"/>
      <c r="KFL8" s="102"/>
      <c r="KFM8" s="102"/>
      <c r="KFN8" s="102"/>
      <c r="KFO8" s="102"/>
      <c r="KFP8" s="102"/>
      <c r="KFQ8" s="102"/>
      <c r="KFR8" s="102"/>
      <c r="KFS8" s="102"/>
      <c r="KFT8" s="102"/>
      <c r="KFU8" s="102"/>
      <c r="KFV8" s="102"/>
      <c r="KFW8" s="102"/>
      <c r="KFX8" s="102"/>
      <c r="KFY8" s="102"/>
      <c r="KFZ8" s="102"/>
      <c r="KGA8" s="102"/>
      <c r="KGB8" s="102"/>
      <c r="KGC8" s="102"/>
      <c r="KGD8" s="102"/>
      <c r="KGE8" s="102"/>
      <c r="KGF8" s="102"/>
      <c r="KGG8" s="102"/>
      <c r="KGH8" s="102"/>
      <c r="KGI8" s="102"/>
      <c r="KGJ8" s="102"/>
      <c r="KGK8" s="102"/>
      <c r="KGL8" s="102"/>
      <c r="KGM8" s="102"/>
      <c r="KGN8" s="102"/>
      <c r="KGO8" s="102"/>
      <c r="KGP8" s="102"/>
      <c r="KGQ8" s="102"/>
      <c r="KGR8" s="102"/>
      <c r="KGS8" s="102"/>
      <c r="KGT8" s="102"/>
      <c r="KGU8" s="102"/>
      <c r="KGV8" s="102"/>
      <c r="KGW8" s="102"/>
      <c r="KGX8" s="102"/>
      <c r="KGY8" s="102"/>
      <c r="KGZ8" s="102"/>
      <c r="KHA8" s="102"/>
      <c r="KHB8" s="102"/>
      <c r="KHC8" s="102"/>
      <c r="KHD8" s="102"/>
      <c r="KHE8" s="102"/>
      <c r="KHF8" s="102"/>
      <c r="KHG8" s="102"/>
      <c r="KHH8" s="102"/>
      <c r="KHI8" s="102"/>
      <c r="KHJ8" s="102"/>
      <c r="KHK8" s="102"/>
      <c r="KHL8" s="102"/>
      <c r="KHM8" s="102"/>
      <c r="KHN8" s="102"/>
      <c r="KHO8" s="102"/>
      <c r="KHP8" s="102"/>
      <c r="KHQ8" s="102"/>
      <c r="KHR8" s="102"/>
      <c r="KHS8" s="102"/>
      <c r="KHT8" s="102"/>
      <c r="KHU8" s="102"/>
      <c r="KHV8" s="102"/>
      <c r="KHW8" s="102"/>
      <c r="KHX8" s="102"/>
      <c r="KHY8" s="102"/>
      <c r="KHZ8" s="102"/>
      <c r="KIA8" s="102"/>
      <c r="KIB8" s="102"/>
      <c r="KIC8" s="102"/>
      <c r="KID8" s="102"/>
      <c r="KIE8" s="102"/>
      <c r="KIF8" s="102"/>
      <c r="KIG8" s="102"/>
      <c r="KIH8" s="102"/>
      <c r="KII8" s="102"/>
      <c r="KIJ8" s="102"/>
      <c r="KIK8" s="102"/>
      <c r="KIL8" s="102"/>
      <c r="KIM8" s="102"/>
      <c r="KIN8" s="102"/>
      <c r="KIO8" s="102"/>
      <c r="KIP8" s="102"/>
      <c r="KIQ8" s="102"/>
      <c r="KIR8" s="102"/>
      <c r="KIS8" s="102"/>
      <c r="KIT8" s="102"/>
      <c r="KIU8" s="102"/>
      <c r="KIV8" s="102"/>
      <c r="KIW8" s="102"/>
      <c r="KIX8" s="102"/>
      <c r="KIY8" s="102"/>
      <c r="KIZ8" s="102"/>
      <c r="KJA8" s="102"/>
      <c r="KJB8" s="102"/>
      <c r="KJC8" s="102"/>
      <c r="KJD8" s="102"/>
      <c r="KJE8" s="102"/>
      <c r="KJF8" s="102"/>
      <c r="KJG8" s="102"/>
      <c r="KJH8" s="102"/>
      <c r="KJI8" s="102"/>
      <c r="KJJ8" s="102"/>
      <c r="KJK8" s="102"/>
      <c r="KJL8" s="102"/>
      <c r="KJM8" s="102"/>
      <c r="KJN8" s="102"/>
      <c r="KJO8" s="102"/>
      <c r="KJP8" s="102"/>
      <c r="KJQ8" s="102"/>
      <c r="KJR8" s="102"/>
      <c r="KJS8" s="102"/>
      <c r="KJT8" s="102"/>
      <c r="KJU8" s="102"/>
      <c r="KJV8" s="102"/>
      <c r="KJW8" s="102"/>
      <c r="KJX8" s="102"/>
      <c r="KJY8" s="102"/>
      <c r="KJZ8" s="102"/>
      <c r="KKA8" s="102"/>
      <c r="KKB8" s="102"/>
      <c r="KKC8" s="102"/>
      <c r="KKD8" s="102"/>
      <c r="KKE8" s="102"/>
      <c r="KKF8" s="102"/>
      <c r="KKG8" s="102"/>
      <c r="KKH8" s="102"/>
      <c r="KKI8" s="102"/>
      <c r="KKJ8" s="102"/>
      <c r="KKK8" s="102"/>
      <c r="KKL8" s="102"/>
      <c r="KKM8" s="102"/>
      <c r="KKN8" s="102"/>
      <c r="KKO8" s="102"/>
      <c r="KKP8" s="102"/>
      <c r="KKQ8" s="102"/>
      <c r="KKR8" s="102"/>
      <c r="KKS8" s="102"/>
      <c r="KKT8" s="102"/>
      <c r="KKU8" s="102"/>
      <c r="KKV8" s="102"/>
      <c r="KKW8" s="102"/>
      <c r="KKX8" s="102"/>
      <c r="KKY8" s="102"/>
      <c r="KKZ8" s="102"/>
      <c r="KLA8" s="102"/>
      <c r="KLB8" s="102"/>
      <c r="KLC8" s="102"/>
      <c r="KLD8" s="102"/>
      <c r="KLE8" s="102"/>
      <c r="KLF8" s="102"/>
      <c r="KLG8" s="102"/>
      <c r="KLH8" s="102"/>
      <c r="KLI8" s="102"/>
      <c r="KLJ8" s="102"/>
      <c r="KLK8" s="102"/>
      <c r="KLL8" s="102"/>
      <c r="KLM8" s="102"/>
      <c r="KLN8" s="102"/>
      <c r="KLO8" s="102"/>
      <c r="KLP8" s="102"/>
      <c r="KLQ8" s="102"/>
      <c r="KLR8" s="102"/>
      <c r="KLS8" s="102"/>
      <c r="KLT8" s="102"/>
      <c r="KLU8" s="102"/>
      <c r="KLV8" s="102"/>
      <c r="KLW8" s="102"/>
      <c r="KLX8" s="102"/>
      <c r="KLY8" s="102"/>
      <c r="KLZ8" s="102"/>
      <c r="KMA8" s="102"/>
      <c r="KMB8" s="102"/>
      <c r="KMC8" s="102"/>
      <c r="KMD8" s="102"/>
      <c r="KME8" s="102"/>
      <c r="KMF8" s="102"/>
      <c r="KMG8" s="102"/>
      <c r="KMH8" s="102"/>
      <c r="KMI8" s="102"/>
      <c r="KMJ8" s="102"/>
      <c r="KMK8" s="102"/>
      <c r="KML8" s="102"/>
      <c r="KMM8" s="102"/>
      <c r="KMN8" s="102"/>
      <c r="KMO8" s="102"/>
      <c r="KMP8" s="102"/>
      <c r="KMQ8" s="102"/>
      <c r="KMR8" s="102"/>
      <c r="KMS8" s="102"/>
      <c r="KMT8" s="102"/>
      <c r="KMU8" s="102"/>
      <c r="KMV8" s="102"/>
      <c r="KMW8" s="102"/>
      <c r="KMX8" s="102"/>
      <c r="KMY8" s="102"/>
      <c r="KMZ8" s="102"/>
      <c r="KNA8" s="102"/>
      <c r="KNB8" s="102"/>
      <c r="KNC8" s="102"/>
      <c r="KND8" s="102"/>
      <c r="KNE8" s="102"/>
      <c r="KNF8" s="102"/>
      <c r="KNG8" s="102"/>
      <c r="KNH8" s="102"/>
      <c r="KNI8" s="102"/>
      <c r="KNJ8" s="102"/>
      <c r="KNK8" s="102"/>
      <c r="KNL8" s="102"/>
      <c r="KNM8" s="102"/>
      <c r="KNN8" s="102"/>
      <c r="KNO8" s="102"/>
      <c r="KNP8" s="102"/>
      <c r="KNQ8" s="102"/>
      <c r="KNR8" s="102"/>
      <c r="KNS8" s="102"/>
      <c r="KNT8" s="102"/>
      <c r="KNU8" s="102"/>
      <c r="KNV8" s="102"/>
      <c r="KNW8" s="102"/>
      <c r="KNX8" s="102"/>
      <c r="KNY8" s="102"/>
      <c r="KNZ8" s="102"/>
      <c r="KOA8" s="102"/>
      <c r="KOB8" s="102"/>
      <c r="KOC8" s="102"/>
      <c r="KOD8" s="102"/>
      <c r="KOE8" s="102"/>
      <c r="KOF8" s="102"/>
      <c r="KOG8" s="102"/>
      <c r="KOH8" s="102"/>
      <c r="KOI8" s="102"/>
      <c r="KOJ8" s="102"/>
      <c r="KOK8" s="102"/>
      <c r="KOL8" s="102"/>
      <c r="KOM8" s="102"/>
      <c r="KON8" s="102"/>
      <c r="KOO8" s="102"/>
      <c r="KOP8" s="102"/>
      <c r="KOQ8" s="102"/>
      <c r="KOR8" s="102"/>
      <c r="KOS8" s="102"/>
      <c r="KOT8" s="102"/>
      <c r="KOU8" s="102"/>
      <c r="KOV8" s="102"/>
      <c r="KOW8" s="102"/>
      <c r="KOX8" s="102"/>
      <c r="KOY8" s="102"/>
      <c r="KOZ8" s="102"/>
      <c r="KPA8" s="102"/>
      <c r="KPB8" s="102"/>
      <c r="KPC8" s="102"/>
      <c r="KPD8" s="102"/>
      <c r="KPE8" s="102"/>
      <c r="KPF8" s="102"/>
      <c r="KPG8" s="102"/>
      <c r="KPH8" s="102"/>
      <c r="KPI8" s="102"/>
      <c r="KPJ8" s="102"/>
      <c r="KPK8" s="102"/>
      <c r="KPL8" s="102"/>
      <c r="KPM8" s="102"/>
      <c r="KPN8" s="102"/>
      <c r="KPO8" s="102"/>
      <c r="KPP8" s="102"/>
      <c r="KPQ8" s="102"/>
      <c r="KPR8" s="102"/>
      <c r="KPS8" s="102"/>
      <c r="KPT8" s="102"/>
      <c r="KPU8" s="102"/>
      <c r="KPV8" s="102"/>
      <c r="KPW8" s="102"/>
      <c r="KPX8" s="102"/>
      <c r="KPY8" s="102"/>
      <c r="KPZ8" s="102"/>
      <c r="KQA8" s="102"/>
      <c r="KQB8" s="102"/>
      <c r="KQC8" s="102"/>
      <c r="KQD8" s="102"/>
      <c r="KQE8" s="102"/>
      <c r="KQF8" s="102"/>
      <c r="KQG8" s="102"/>
      <c r="KQH8" s="102"/>
      <c r="KQI8" s="102"/>
      <c r="KQJ8" s="102"/>
      <c r="KQK8" s="102"/>
      <c r="KQL8" s="102"/>
      <c r="KQM8" s="102"/>
      <c r="KQN8" s="102"/>
      <c r="KQO8" s="102"/>
      <c r="KQP8" s="102"/>
      <c r="KQQ8" s="102"/>
      <c r="KQR8" s="102"/>
      <c r="KQS8" s="102"/>
      <c r="KQT8" s="102"/>
      <c r="KQU8" s="102"/>
      <c r="KQV8" s="102"/>
      <c r="KQW8" s="102"/>
      <c r="KQX8" s="102"/>
      <c r="KQY8" s="102"/>
      <c r="KQZ8" s="102"/>
      <c r="KRA8" s="102"/>
      <c r="KRB8" s="102"/>
      <c r="KRC8" s="102"/>
      <c r="KRD8" s="102"/>
      <c r="KRE8" s="102"/>
      <c r="KRF8" s="102"/>
      <c r="KRG8" s="102"/>
      <c r="KRH8" s="102"/>
      <c r="KRI8" s="102"/>
      <c r="KRJ8" s="102"/>
      <c r="KRK8" s="102"/>
      <c r="KRL8" s="102"/>
      <c r="KRM8" s="102"/>
      <c r="KRN8" s="102"/>
      <c r="KRO8" s="102"/>
      <c r="KRP8" s="102"/>
      <c r="KRQ8" s="102"/>
      <c r="KRR8" s="102"/>
      <c r="KRS8" s="102"/>
      <c r="KRT8" s="102"/>
      <c r="KRU8" s="102"/>
      <c r="KRV8" s="102"/>
      <c r="KRW8" s="102"/>
      <c r="KRX8" s="102"/>
      <c r="KRY8" s="102"/>
      <c r="KRZ8" s="102"/>
      <c r="KSA8" s="102"/>
      <c r="KSB8" s="102"/>
      <c r="KSC8" s="102"/>
      <c r="KSD8" s="102"/>
      <c r="KSE8" s="102"/>
      <c r="KSF8" s="102"/>
      <c r="KSG8" s="102"/>
      <c r="KSH8" s="102"/>
      <c r="KSI8" s="102"/>
      <c r="KSJ8" s="102"/>
      <c r="KSK8" s="102"/>
      <c r="KSL8" s="102"/>
      <c r="KSM8" s="102"/>
      <c r="KSN8" s="102"/>
      <c r="KSO8" s="102"/>
      <c r="KSP8" s="102"/>
      <c r="KSQ8" s="102"/>
      <c r="KSR8" s="102"/>
      <c r="KSS8" s="102"/>
      <c r="KST8" s="102"/>
      <c r="KSU8" s="102"/>
      <c r="KSV8" s="102"/>
      <c r="KSW8" s="102"/>
      <c r="KSX8" s="102"/>
      <c r="KSY8" s="102"/>
      <c r="KSZ8" s="102"/>
      <c r="KTA8" s="102"/>
      <c r="KTB8" s="102"/>
      <c r="KTC8" s="102"/>
      <c r="KTD8" s="102"/>
      <c r="KTE8" s="102"/>
      <c r="KTF8" s="102"/>
      <c r="KTG8" s="102"/>
      <c r="KTH8" s="102"/>
      <c r="KTI8" s="102"/>
      <c r="KTJ8" s="102"/>
      <c r="KTK8" s="102"/>
      <c r="KTL8" s="102"/>
      <c r="KTM8" s="102"/>
      <c r="KTN8" s="102"/>
      <c r="KTO8" s="102"/>
      <c r="KTP8" s="102"/>
      <c r="KTQ8" s="102"/>
      <c r="KTR8" s="102"/>
      <c r="KTS8" s="102"/>
      <c r="KTT8" s="102"/>
      <c r="KTU8" s="102"/>
      <c r="KTV8" s="102"/>
      <c r="KTW8" s="102"/>
      <c r="KTX8" s="102"/>
      <c r="KTY8" s="102"/>
      <c r="KTZ8" s="102"/>
      <c r="KUA8" s="102"/>
      <c r="KUB8" s="102"/>
      <c r="KUC8" s="102"/>
      <c r="KUD8" s="102"/>
      <c r="KUE8" s="102"/>
      <c r="KUF8" s="102"/>
      <c r="KUG8" s="102"/>
      <c r="KUH8" s="102"/>
      <c r="KUI8" s="102"/>
      <c r="KUJ8" s="102"/>
      <c r="KUK8" s="102"/>
      <c r="KUL8" s="102"/>
      <c r="KUM8" s="102"/>
      <c r="KUN8" s="102"/>
      <c r="KUO8" s="102"/>
      <c r="KUP8" s="102"/>
      <c r="KUQ8" s="102"/>
      <c r="KUR8" s="102"/>
      <c r="KUS8" s="102"/>
      <c r="KUT8" s="102"/>
      <c r="KUU8" s="102"/>
      <c r="KUV8" s="102"/>
      <c r="KUW8" s="102"/>
      <c r="KUX8" s="102"/>
      <c r="KUY8" s="102"/>
      <c r="KUZ8" s="102"/>
      <c r="KVA8" s="102"/>
      <c r="KVB8" s="102"/>
      <c r="KVC8" s="102"/>
      <c r="KVD8" s="102"/>
      <c r="KVE8" s="102"/>
      <c r="KVF8" s="102"/>
      <c r="KVG8" s="102"/>
      <c r="KVH8" s="102"/>
      <c r="KVI8" s="102"/>
      <c r="KVJ8" s="102"/>
      <c r="KVK8" s="102"/>
      <c r="KVL8" s="102"/>
      <c r="KVM8" s="102"/>
      <c r="KVN8" s="102"/>
      <c r="KVO8" s="102"/>
      <c r="KVP8" s="102"/>
      <c r="KVQ8" s="102"/>
      <c r="KVR8" s="102"/>
      <c r="KVS8" s="102"/>
      <c r="KVT8" s="102"/>
      <c r="KVU8" s="102"/>
      <c r="KVV8" s="102"/>
      <c r="KVW8" s="102"/>
      <c r="KVX8" s="102"/>
      <c r="KVY8" s="102"/>
      <c r="KVZ8" s="102"/>
      <c r="KWA8" s="102"/>
      <c r="KWB8" s="102"/>
      <c r="KWC8" s="102"/>
      <c r="KWD8" s="102"/>
      <c r="KWE8" s="102"/>
      <c r="KWF8" s="102"/>
      <c r="KWG8" s="102"/>
      <c r="KWH8" s="102"/>
      <c r="KWI8" s="102"/>
      <c r="KWJ8" s="102"/>
      <c r="KWK8" s="102"/>
      <c r="KWL8" s="102"/>
      <c r="KWM8" s="102"/>
      <c r="KWN8" s="102"/>
      <c r="KWO8" s="102"/>
      <c r="KWP8" s="102"/>
      <c r="KWQ8" s="102"/>
      <c r="KWR8" s="102"/>
      <c r="KWS8" s="102"/>
      <c r="KWT8" s="102"/>
      <c r="KWU8" s="102"/>
      <c r="KWV8" s="102"/>
      <c r="KWW8" s="102"/>
      <c r="KWX8" s="102"/>
      <c r="KWY8" s="102"/>
      <c r="KWZ8" s="102"/>
      <c r="KXA8" s="102"/>
      <c r="KXB8" s="102"/>
      <c r="KXC8" s="102"/>
      <c r="KXD8" s="102"/>
      <c r="KXE8" s="102"/>
      <c r="KXF8" s="102"/>
      <c r="KXG8" s="102"/>
      <c r="KXH8" s="102"/>
      <c r="KXI8" s="102"/>
      <c r="KXJ8" s="102"/>
      <c r="KXK8" s="102"/>
      <c r="KXL8" s="102"/>
      <c r="KXM8" s="102"/>
      <c r="KXN8" s="102"/>
      <c r="KXO8" s="102"/>
      <c r="KXP8" s="102"/>
      <c r="KXQ8" s="102"/>
      <c r="KXR8" s="102"/>
      <c r="KXS8" s="102"/>
      <c r="KXT8" s="102"/>
      <c r="KXU8" s="102"/>
      <c r="KXV8" s="102"/>
      <c r="KXW8" s="102"/>
      <c r="KXX8" s="102"/>
      <c r="KXY8" s="102"/>
      <c r="KXZ8" s="102"/>
      <c r="KYA8" s="102"/>
      <c r="KYB8" s="102"/>
      <c r="KYC8" s="102"/>
      <c r="KYD8" s="102"/>
      <c r="KYE8" s="102"/>
      <c r="KYF8" s="102"/>
      <c r="KYG8" s="102"/>
      <c r="KYH8" s="102"/>
      <c r="KYI8" s="102"/>
      <c r="KYJ8" s="102"/>
      <c r="KYK8" s="102"/>
      <c r="KYL8" s="102"/>
      <c r="KYM8" s="102"/>
      <c r="KYN8" s="102"/>
      <c r="KYO8" s="102"/>
      <c r="KYP8" s="102"/>
      <c r="KYQ8" s="102"/>
      <c r="KYR8" s="102"/>
      <c r="KYS8" s="102"/>
      <c r="KYT8" s="102"/>
      <c r="KYU8" s="102"/>
      <c r="KYV8" s="102"/>
      <c r="KYW8" s="102"/>
      <c r="KYX8" s="102"/>
      <c r="KYY8" s="102"/>
      <c r="KYZ8" s="102"/>
      <c r="KZA8" s="102"/>
      <c r="KZB8" s="102"/>
      <c r="KZC8" s="102"/>
      <c r="KZD8" s="102"/>
      <c r="KZE8" s="102"/>
      <c r="KZF8" s="102"/>
      <c r="KZG8" s="102"/>
      <c r="KZH8" s="102"/>
      <c r="KZI8" s="102"/>
      <c r="KZJ8" s="102"/>
      <c r="KZK8" s="102"/>
      <c r="KZL8" s="102"/>
      <c r="KZM8" s="102"/>
      <c r="KZN8" s="102"/>
      <c r="KZO8" s="102"/>
      <c r="KZP8" s="102"/>
      <c r="KZQ8" s="102"/>
      <c r="KZR8" s="102"/>
      <c r="KZS8" s="102"/>
      <c r="KZT8" s="102"/>
      <c r="KZU8" s="102"/>
      <c r="KZV8" s="102"/>
      <c r="KZW8" s="102"/>
      <c r="KZX8" s="102"/>
      <c r="KZY8" s="102"/>
      <c r="KZZ8" s="102"/>
      <c r="LAA8" s="102"/>
      <c r="LAB8" s="102"/>
      <c r="LAC8" s="102"/>
      <c r="LAD8" s="102"/>
      <c r="LAE8" s="102"/>
      <c r="LAF8" s="102"/>
      <c r="LAG8" s="102"/>
      <c r="LAH8" s="102"/>
      <c r="LAI8" s="102"/>
      <c r="LAJ8" s="102"/>
      <c r="LAK8" s="102"/>
      <c r="LAL8" s="102"/>
      <c r="LAM8" s="102"/>
      <c r="LAN8" s="102"/>
      <c r="LAO8" s="102"/>
      <c r="LAP8" s="102"/>
      <c r="LAQ8" s="102"/>
      <c r="LAR8" s="102"/>
      <c r="LAS8" s="102"/>
      <c r="LAT8" s="102"/>
      <c r="LAU8" s="102"/>
      <c r="LAV8" s="102"/>
      <c r="LAW8" s="102"/>
      <c r="LAX8" s="102"/>
      <c r="LAY8" s="102"/>
      <c r="LAZ8" s="102"/>
      <c r="LBA8" s="102"/>
      <c r="LBB8" s="102"/>
      <c r="LBC8" s="102"/>
      <c r="LBD8" s="102"/>
      <c r="LBE8" s="102"/>
      <c r="LBF8" s="102"/>
      <c r="LBG8" s="102"/>
      <c r="LBH8" s="102"/>
      <c r="LBI8" s="102"/>
      <c r="LBJ8" s="102"/>
      <c r="LBK8" s="102"/>
      <c r="LBL8" s="102"/>
      <c r="LBM8" s="102"/>
      <c r="LBN8" s="102"/>
      <c r="LBO8" s="102"/>
      <c r="LBP8" s="102"/>
      <c r="LBQ8" s="102"/>
      <c r="LBR8" s="102"/>
      <c r="LBS8" s="102"/>
      <c r="LBT8" s="102"/>
      <c r="LBU8" s="102"/>
      <c r="LBV8" s="102"/>
      <c r="LBW8" s="102"/>
      <c r="LBX8" s="102"/>
      <c r="LBY8" s="102"/>
      <c r="LBZ8" s="102"/>
      <c r="LCA8" s="102"/>
      <c r="LCB8" s="102"/>
      <c r="LCC8" s="102"/>
      <c r="LCD8" s="102"/>
      <c r="LCE8" s="102"/>
      <c r="LCF8" s="102"/>
      <c r="LCG8" s="102"/>
      <c r="LCH8" s="102"/>
      <c r="LCI8" s="102"/>
      <c r="LCJ8" s="102"/>
      <c r="LCK8" s="102"/>
      <c r="LCL8" s="102"/>
      <c r="LCM8" s="102"/>
      <c r="LCN8" s="102"/>
      <c r="LCO8" s="102"/>
      <c r="LCP8" s="102"/>
      <c r="LCQ8" s="102"/>
      <c r="LCR8" s="102"/>
      <c r="LCS8" s="102"/>
      <c r="LCT8" s="102"/>
      <c r="LCU8" s="102"/>
      <c r="LCV8" s="102"/>
      <c r="LCW8" s="102"/>
      <c r="LCX8" s="102"/>
      <c r="LCY8" s="102"/>
      <c r="LCZ8" s="102"/>
      <c r="LDA8" s="102"/>
      <c r="LDB8" s="102"/>
      <c r="LDC8" s="102"/>
      <c r="LDD8" s="102"/>
      <c r="LDE8" s="102"/>
      <c r="LDF8" s="102"/>
      <c r="LDG8" s="102"/>
      <c r="LDH8" s="102"/>
      <c r="LDI8" s="102"/>
      <c r="LDJ8" s="102"/>
      <c r="LDK8" s="102"/>
      <c r="LDL8" s="102"/>
      <c r="LDM8" s="102"/>
      <c r="LDN8" s="102"/>
      <c r="LDO8" s="102"/>
      <c r="LDP8" s="102"/>
      <c r="LDQ8" s="102"/>
      <c r="LDR8" s="102"/>
      <c r="LDS8" s="102"/>
      <c r="LDT8" s="102"/>
      <c r="LDU8" s="102"/>
      <c r="LDV8" s="102"/>
      <c r="LDW8" s="102"/>
      <c r="LDX8" s="102"/>
      <c r="LDY8" s="102"/>
      <c r="LDZ8" s="102"/>
      <c r="LEA8" s="102"/>
      <c r="LEB8" s="102"/>
      <c r="LEC8" s="102"/>
      <c r="LED8" s="102"/>
      <c r="LEE8" s="102"/>
      <c r="LEF8" s="102"/>
      <c r="LEG8" s="102"/>
      <c r="LEH8" s="102"/>
      <c r="LEI8" s="102"/>
      <c r="LEJ8" s="102"/>
      <c r="LEK8" s="102"/>
      <c r="LEL8" s="102"/>
      <c r="LEM8" s="102"/>
      <c r="LEN8" s="102"/>
      <c r="LEO8" s="102"/>
      <c r="LEP8" s="102"/>
      <c r="LEQ8" s="102"/>
      <c r="LER8" s="102"/>
      <c r="LES8" s="102"/>
      <c r="LET8" s="102"/>
      <c r="LEU8" s="102"/>
      <c r="LEV8" s="102"/>
      <c r="LEW8" s="102"/>
      <c r="LEX8" s="102"/>
      <c r="LEY8" s="102"/>
      <c r="LEZ8" s="102"/>
      <c r="LFA8" s="102"/>
      <c r="LFB8" s="102"/>
      <c r="LFC8" s="102"/>
      <c r="LFD8" s="102"/>
      <c r="LFE8" s="102"/>
      <c r="LFF8" s="102"/>
      <c r="LFG8" s="102"/>
      <c r="LFH8" s="102"/>
      <c r="LFI8" s="102"/>
      <c r="LFJ8" s="102"/>
      <c r="LFK8" s="102"/>
      <c r="LFL8" s="102"/>
      <c r="LFM8" s="102"/>
      <c r="LFN8" s="102"/>
      <c r="LFO8" s="102"/>
      <c r="LFP8" s="102"/>
      <c r="LFQ8" s="102"/>
      <c r="LFR8" s="102"/>
      <c r="LFS8" s="102"/>
      <c r="LFT8" s="102"/>
      <c r="LFU8" s="102"/>
      <c r="LFV8" s="102"/>
      <c r="LFW8" s="102"/>
      <c r="LFX8" s="102"/>
      <c r="LFY8" s="102"/>
      <c r="LFZ8" s="102"/>
      <c r="LGA8" s="102"/>
      <c r="LGB8" s="102"/>
      <c r="LGC8" s="102"/>
      <c r="LGD8" s="102"/>
      <c r="LGE8" s="102"/>
      <c r="LGF8" s="102"/>
      <c r="LGG8" s="102"/>
      <c r="LGH8" s="102"/>
      <c r="LGI8" s="102"/>
      <c r="LGJ8" s="102"/>
      <c r="LGK8" s="102"/>
      <c r="LGL8" s="102"/>
      <c r="LGM8" s="102"/>
      <c r="LGN8" s="102"/>
      <c r="LGO8" s="102"/>
      <c r="LGP8" s="102"/>
      <c r="LGQ8" s="102"/>
      <c r="LGR8" s="102"/>
      <c r="LGS8" s="102"/>
      <c r="LGT8" s="102"/>
      <c r="LGU8" s="102"/>
      <c r="LGV8" s="102"/>
      <c r="LGW8" s="102"/>
      <c r="LGX8" s="102"/>
      <c r="LGY8" s="102"/>
      <c r="LGZ8" s="102"/>
      <c r="LHA8" s="102"/>
      <c r="LHB8" s="102"/>
      <c r="LHC8" s="102"/>
      <c r="LHD8" s="102"/>
      <c r="LHE8" s="102"/>
      <c r="LHF8" s="102"/>
      <c r="LHG8" s="102"/>
      <c r="LHH8" s="102"/>
      <c r="LHI8" s="102"/>
      <c r="LHJ8" s="102"/>
      <c r="LHK8" s="102"/>
      <c r="LHL8" s="102"/>
      <c r="LHM8" s="102"/>
      <c r="LHN8" s="102"/>
      <c r="LHO8" s="102"/>
      <c r="LHP8" s="102"/>
      <c r="LHQ8" s="102"/>
      <c r="LHR8" s="102"/>
      <c r="LHS8" s="102"/>
      <c r="LHT8" s="102"/>
      <c r="LHU8" s="102"/>
      <c r="LHV8" s="102"/>
      <c r="LHW8" s="102"/>
      <c r="LHX8" s="102"/>
      <c r="LHY8" s="102"/>
      <c r="LHZ8" s="102"/>
      <c r="LIA8" s="102"/>
      <c r="LIB8" s="102"/>
      <c r="LIC8" s="102"/>
      <c r="LID8" s="102"/>
      <c r="LIE8" s="102"/>
      <c r="LIF8" s="102"/>
      <c r="LIG8" s="102"/>
      <c r="LIH8" s="102"/>
      <c r="LII8" s="102"/>
      <c r="LIJ8" s="102"/>
      <c r="LIK8" s="102"/>
      <c r="LIL8" s="102"/>
      <c r="LIM8" s="102"/>
      <c r="LIN8" s="102"/>
      <c r="LIO8" s="102"/>
      <c r="LIP8" s="102"/>
      <c r="LIQ8" s="102"/>
      <c r="LIR8" s="102"/>
      <c r="LIS8" s="102"/>
      <c r="LIT8" s="102"/>
      <c r="LIU8" s="102"/>
      <c r="LIV8" s="102"/>
      <c r="LIW8" s="102"/>
      <c r="LIX8" s="102"/>
      <c r="LIY8" s="102"/>
      <c r="LIZ8" s="102"/>
      <c r="LJA8" s="102"/>
      <c r="LJB8" s="102"/>
      <c r="LJC8" s="102"/>
      <c r="LJD8" s="102"/>
      <c r="LJE8" s="102"/>
      <c r="LJF8" s="102"/>
      <c r="LJG8" s="102"/>
      <c r="LJH8" s="102"/>
      <c r="LJI8" s="102"/>
      <c r="LJJ8" s="102"/>
      <c r="LJK8" s="102"/>
      <c r="LJL8" s="102"/>
      <c r="LJM8" s="102"/>
      <c r="LJN8" s="102"/>
      <c r="LJO8" s="102"/>
      <c r="LJP8" s="102"/>
      <c r="LJQ8" s="102"/>
      <c r="LJR8" s="102"/>
      <c r="LJS8" s="102"/>
      <c r="LJT8" s="102"/>
      <c r="LJU8" s="102"/>
      <c r="LJV8" s="102"/>
      <c r="LJW8" s="102"/>
      <c r="LJX8" s="102"/>
      <c r="LJY8" s="102"/>
      <c r="LJZ8" s="102"/>
      <c r="LKA8" s="102"/>
      <c r="LKB8" s="102"/>
      <c r="LKC8" s="102"/>
      <c r="LKD8" s="102"/>
      <c r="LKE8" s="102"/>
      <c r="LKF8" s="102"/>
      <c r="LKG8" s="102"/>
      <c r="LKH8" s="102"/>
      <c r="LKI8" s="102"/>
      <c r="LKJ8" s="102"/>
      <c r="LKK8" s="102"/>
      <c r="LKL8" s="102"/>
      <c r="LKM8" s="102"/>
      <c r="LKN8" s="102"/>
      <c r="LKO8" s="102"/>
      <c r="LKP8" s="102"/>
      <c r="LKQ8" s="102"/>
      <c r="LKR8" s="102"/>
      <c r="LKS8" s="102"/>
      <c r="LKT8" s="102"/>
      <c r="LKU8" s="102"/>
      <c r="LKV8" s="102"/>
      <c r="LKW8" s="102"/>
      <c r="LKX8" s="102"/>
      <c r="LKY8" s="102"/>
      <c r="LKZ8" s="102"/>
      <c r="LLA8" s="102"/>
      <c r="LLB8" s="102"/>
      <c r="LLC8" s="102"/>
      <c r="LLD8" s="102"/>
      <c r="LLE8" s="102"/>
      <c r="LLF8" s="102"/>
      <c r="LLG8" s="102"/>
      <c r="LLH8" s="102"/>
      <c r="LLI8" s="102"/>
      <c r="LLJ8" s="102"/>
      <c r="LLK8" s="102"/>
      <c r="LLL8" s="102"/>
      <c r="LLM8" s="102"/>
      <c r="LLN8" s="102"/>
      <c r="LLO8" s="102"/>
      <c r="LLP8" s="102"/>
      <c r="LLQ8" s="102"/>
      <c r="LLR8" s="102"/>
      <c r="LLS8" s="102"/>
      <c r="LLT8" s="102"/>
      <c r="LLU8" s="102"/>
      <c r="LLV8" s="102"/>
      <c r="LLW8" s="102"/>
      <c r="LLX8" s="102"/>
      <c r="LLY8" s="102"/>
      <c r="LLZ8" s="102"/>
      <c r="LMA8" s="102"/>
      <c r="LMB8" s="102"/>
      <c r="LMC8" s="102"/>
      <c r="LMD8" s="102"/>
      <c r="LME8" s="102"/>
      <c r="LMF8" s="102"/>
      <c r="LMG8" s="102"/>
      <c r="LMH8" s="102"/>
      <c r="LMI8" s="102"/>
      <c r="LMJ8" s="102"/>
      <c r="LMK8" s="102"/>
      <c r="LML8" s="102"/>
      <c r="LMM8" s="102"/>
      <c r="LMN8" s="102"/>
      <c r="LMO8" s="102"/>
      <c r="LMP8" s="102"/>
      <c r="LMQ8" s="102"/>
      <c r="LMR8" s="102"/>
      <c r="LMS8" s="102"/>
      <c r="LMT8" s="102"/>
      <c r="LMU8" s="102"/>
      <c r="LMV8" s="102"/>
      <c r="LMW8" s="102"/>
      <c r="LMX8" s="102"/>
      <c r="LMY8" s="102"/>
      <c r="LMZ8" s="102"/>
      <c r="LNA8" s="102"/>
      <c r="LNB8" s="102"/>
      <c r="LNC8" s="102"/>
      <c r="LND8" s="102"/>
      <c r="LNE8" s="102"/>
      <c r="LNF8" s="102"/>
      <c r="LNG8" s="102"/>
      <c r="LNH8" s="102"/>
      <c r="LNI8" s="102"/>
      <c r="LNJ8" s="102"/>
      <c r="LNK8" s="102"/>
      <c r="LNL8" s="102"/>
      <c r="LNM8" s="102"/>
      <c r="LNN8" s="102"/>
      <c r="LNO8" s="102"/>
      <c r="LNP8" s="102"/>
      <c r="LNQ8" s="102"/>
      <c r="LNR8" s="102"/>
      <c r="LNS8" s="102"/>
      <c r="LNT8" s="102"/>
      <c r="LNU8" s="102"/>
      <c r="LNV8" s="102"/>
      <c r="LNW8" s="102"/>
      <c r="LNX8" s="102"/>
      <c r="LNY8" s="102"/>
      <c r="LNZ8" s="102"/>
      <c r="LOA8" s="102"/>
      <c r="LOB8" s="102"/>
      <c r="LOC8" s="102"/>
      <c r="LOD8" s="102"/>
      <c r="LOE8" s="102"/>
      <c r="LOF8" s="102"/>
      <c r="LOG8" s="102"/>
      <c r="LOH8" s="102"/>
      <c r="LOI8" s="102"/>
      <c r="LOJ8" s="102"/>
      <c r="LOK8" s="102"/>
      <c r="LOL8" s="102"/>
      <c r="LOM8" s="102"/>
      <c r="LON8" s="102"/>
      <c r="LOO8" s="102"/>
      <c r="LOP8" s="102"/>
      <c r="LOQ8" s="102"/>
      <c r="LOR8" s="102"/>
      <c r="LOS8" s="102"/>
      <c r="LOT8" s="102"/>
      <c r="LOU8" s="102"/>
      <c r="LOV8" s="102"/>
      <c r="LOW8" s="102"/>
      <c r="LOX8" s="102"/>
      <c r="LOY8" s="102"/>
      <c r="LOZ8" s="102"/>
      <c r="LPA8" s="102"/>
      <c r="LPB8" s="102"/>
      <c r="LPC8" s="102"/>
      <c r="LPD8" s="102"/>
      <c r="LPE8" s="102"/>
      <c r="LPF8" s="102"/>
      <c r="LPG8" s="102"/>
      <c r="LPH8" s="102"/>
      <c r="LPI8" s="102"/>
      <c r="LPJ8" s="102"/>
      <c r="LPK8" s="102"/>
      <c r="LPL8" s="102"/>
      <c r="LPM8" s="102"/>
      <c r="LPN8" s="102"/>
      <c r="LPO8" s="102"/>
      <c r="LPP8" s="102"/>
      <c r="LPQ8" s="102"/>
      <c r="LPR8" s="102"/>
      <c r="LPS8" s="102"/>
      <c r="LPT8" s="102"/>
      <c r="LPU8" s="102"/>
      <c r="LPV8" s="102"/>
      <c r="LPW8" s="102"/>
      <c r="LPX8" s="102"/>
      <c r="LPY8" s="102"/>
      <c r="LPZ8" s="102"/>
      <c r="LQA8" s="102"/>
      <c r="LQB8" s="102"/>
      <c r="LQC8" s="102"/>
      <c r="LQD8" s="102"/>
      <c r="LQE8" s="102"/>
      <c r="LQF8" s="102"/>
      <c r="LQG8" s="102"/>
      <c r="LQH8" s="102"/>
      <c r="LQI8" s="102"/>
      <c r="LQJ8" s="102"/>
      <c r="LQK8" s="102"/>
      <c r="LQL8" s="102"/>
      <c r="LQM8" s="102"/>
      <c r="LQN8" s="102"/>
      <c r="LQO8" s="102"/>
      <c r="LQP8" s="102"/>
      <c r="LQQ8" s="102"/>
      <c r="LQR8" s="102"/>
      <c r="LQS8" s="102"/>
      <c r="LQT8" s="102"/>
      <c r="LQU8" s="102"/>
      <c r="LQV8" s="102"/>
      <c r="LQW8" s="102"/>
      <c r="LQX8" s="102"/>
      <c r="LQY8" s="102"/>
      <c r="LQZ8" s="102"/>
      <c r="LRA8" s="102"/>
      <c r="LRB8" s="102"/>
      <c r="LRC8" s="102"/>
      <c r="LRD8" s="102"/>
      <c r="LRE8" s="102"/>
      <c r="LRF8" s="102"/>
      <c r="LRG8" s="102"/>
      <c r="LRH8" s="102"/>
      <c r="LRI8" s="102"/>
      <c r="LRJ8" s="102"/>
      <c r="LRK8" s="102"/>
      <c r="LRL8" s="102"/>
      <c r="LRM8" s="102"/>
      <c r="LRN8" s="102"/>
      <c r="LRO8" s="102"/>
      <c r="LRP8" s="102"/>
      <c r="LRQ8" s="102"/>
      <c r="LRR8" s="102"/>
      <c r="LRS8" s="102"/>
      <c r="LRT8" s="102"/>
      <c r="LRU8" s="102"/>
      <c r="LRV8" s="102"/>
      <c r="LRW8" s="102"/>
      <c r="LRX8" s="102"/>
      <c r="LRY8" s="102"/>
      <c r="LRZ8" s="102"/>
      <c r="LSA8" s="102"/>
      <c r="LSB8" s="102"/>
      <c r="LSC8" s="102"/>
      <c r="LSD8" s="102"/>
      <c r="LSE8" s="102"/>
      <c r="LSF8" s="102"/>
      <c r="LSG8" s="102"/>
      <c r="LSH8" s="102"/>
      <c r="LSI8" s="102"/>
      <c r="LSJ8" s="102"/>
      <c r="LSK8" s="102"/>
      <c r="LSL8" s="102"/>
      <c r="LSM8" s="102"/>
      <c r="LSN8" s="102"/>
      <c r="LSO8" s="102"/>
      <c r="LSP8" s="102"/>
      <c r="LSQ8" s="102"/>
      <c r="LSR8" s="102"/>
      <c r="LSS8" s="102"/>
      <c r="LST8" s="102"/>
      <c r="LSU8" s="102"/>
      <c r="LSV8" s="102"/>
      <c r="LSW8" s="102"/>
      <c r="LSX8" s="102"/>
      <c r="LSY8" s="102"/>
      <c r="LSZ8" s="102"/>
      <c r="LTA8" s="102"/>
      <c r="LTB8" s="102"/>
      <c r="LTC8" s="102"/>
      <c r="LTD8" s="102"/>
      <c r="LTE8" s="102"/>
      <c r="LTF8" s="102"/>
      <c r="LTG8" s="102"/>
      <c r="LTH8" s="102"/>
      <c r="LTI8" s="102"/>
      <c r="LTJ8" s="102"/>
      <c r="LTK8" s="102"/>
      <c r="LTL8" s="102"/>
      <c r="LTM8" s="102"/>
      <c r="LTN8" s="102"/>
      <c r="LTO8" s="102"/>
      <c r="LTP8" s="102"/>
      <c r="LTQ8" s="102"/>
      <c r="LTR8" s="102"/>
      <c r="LTS8" s="102"/>
      <c r="LTT8" s="102"/>
      <c r="LTU8" s="102"/>
      <c r="LTV8" s="102"/>
      <c r="LTW8" s="102"/>
      <c r="LTX8" s="102"/>
      <c r="LTY8" s="102"/>
      <c r="LTZ8" s="102"/>
      <c r="LUA8" s="102"/>
      <c r="LUB8" s="102"/>
      <c r="LUC8" s="102"/>
      <c r="LUD8" s="102"/>
      <c r="LUE8" s="102"/>
      <c r="LUF8" s="102"/>
      <c r="LUG8" s="102"/>
      <c r="LUH8" s="102"/>
      <c r="LUI8" s="102"/>
      <c r="LUJ8" s="102"/>
      <c r="LUK8" s="102"/>
      <c r="LUL8" s="102"/>
      <c r="LUM8" s="102"/>
      <c r="LUN8" s="102"/>
      <c r="LUO8" s="102"/>
      <c r="LUP8" s="102"/>
      <c r="LUQ8" s="102"/>
      <c r="LUR8" s="102"/>
      <c r="LUS8" s="102"/>
      <c r="LUT8" s="102"/>
      <c r="LUU8" s="102"/>
      <c r="LUV8" s="102"/>
      <c r="LUW8" s="102"/>
      <c r="LUX8" s="102"/>
      <c r="LUY8" s="102"/>
      <c r="LUZ8" s="102"/>
      <c r="LVA8" s="102"/>
      <c r="LVB8" s="102"/>
      <c r="LVC8" s="102"/>
      <c r="LVD8" s="102"/>
      <c r="LVE8" s="102"/>
      <c r="LVF8" s="102"/>
      <c r="LVG8" s="102"/>
      <c r="LVH8" s="102"/>
      <c r="LVI8" s="102"/>
      <c r="LVJ8" s="102"/>
      <c r="LVK8" s="102"/>
      <c r="LVL8" s="102"/>
      <c r="LVM8" s="102"/>
      <c r="LVN8" s="102"/>
      <c r="LVO8" s="102"/>
      <c r="LVP8" s="102"/>
      <c r="LVQ8" s="102"/>
      <c r="LVR8" s="102"/>
      <c r="LVS8" s="102"/>
      <c r="LVT8" s="102"/>
      <c r="LVU8" s="102"/>
      <c r="LVV8" s="102"/>
      <c r="LVW8" s="102"/>
      <c r="LVX8" s="102"/>
      <c r="LVY8" s="102"/>
      <c r="LVZ8" s="102"/>
      <c r="LWA8" s="102"/>
      <c r="LWB8" s="102"/>
      <c r="LWC8" s="102"/>
      <c r="LWD8" s="102"/>
      <c r="LWE8" s="102"/>
      <c r="LWF8" s="102"/>
      <c r="LWG8" s="102"/>
      <c r="LWH8" s="102"/>
      <c r="LWI8" s="102"/>
      <c r="LWJ8" s="102"/>
      <c r="LWK8" s="102"/>
      <c r="LWL8" s="102"/>
      <c r="LWM8" s="102"/>
      <c r="LWN8" s="102"/>
      <c r="LWO8" s="102"/>
      <c r="LWP8" s="102"/>
      <c r="LWQ8" s="102"/>
      <c r="LWR8" s="102"/>
      <c r="LWS8" s="102"/>
      <c r="LWT8" s="102"/>
      <c r="LWU8" s="102"/>
      <c r="LWV8" s="102"/>
      <c r="LWW8" s="102"/>
      <c r="LWX8" s="102"/>
      <c r="LWY8" s="102"/>
      <c r="LWZ8" s="102"/>
      <c r="LXA8" s="102"/>
      <c r="LXB8" s="102"/>
      <c r="LXC8" s="102"/>
      <c r="LXD8" s="102"/>
      <c r="LXE8" s="102"/>
      <c r="LXF8" s="102"/>
      <c r="LXG8" s="102"/>
      <c r="LXH8" s="102"/>
      <c r="LXI8" s="102"/>
      <c r="LXJ8" s="102"/>
      <c r="LXK8" s="102"/>
      <c r="LXL8" s="102"/>
      <c r="LXM8" s="102"/>
      <c r="LXN8" s="102"/>
      <c r="LXO8" s="102"/>
      <c r="LXP8" s="102"/>
      <c r="LXQ8" s="102"/>
      <c r="LXR8" s="102"/>
      <c r="LXS8" s="102"/>
      <c r="LXT8" s="102"/>
      <c r="LXU8" s="102"/>
      <c r="LXV8" s="102"/>
      <c r="LXW8" s="102"/>
      <c r="LXX8" s="102"/>
      <c r="LXY8" s="102"/>
      <c r="LXZ8" s="102"/>
      <c r="LYA8" s="102"/>
      <c r="LYB8" s="102"/>
      <c r="LYC8" s="102"/>
      <c r="LYD8" s="102"/>
      <c r="LYE8" s="102"/>
      <c r="LYF8" s="102"/>
      <c r="LYG8" s="102"/>
      <c r="LYH8" s="102"/>
      <c r="LYI8" s="102"/>
      <c r="LYJ8" s="102"/>
      <c r="LYK8" s="102"/>
      <c r="LYL8" s="102"/>
      <c r="LYM8" s="102"/>
      <c r="LYN8" s="102"/>
      <c r="LYO8" s="102"/>
      <c r="LYP8" s="102"/>
      <c r="LYQ8" s="102"/>
      <c r="LYR8" s="102"/>
      <c r="LYS8" s="102"/>
      <c r="LYT8" s="102"/>
      <c r="LYU8" s="102"/>
      <c r="LYV8" s="102"/>
      <c r="LYW8" s="102"/>
      <c r="LYX8" s="102"/>
      <c r="LYY8" s="102"/>
      <c r="LYZ8" s="102"/>
      <c r="LZA8" s="102"/>
      <c r="LZB8" s="102"/>
      <c r="LZC8" s="102"/>
      <c r="LZD8" s="102"/>
      <c r="LZE8" s="102"/>
      <c r="LZF8" s="102"/>
      <c r="LZG8" s="102"/>
      <c r="LZH8" s="102"/>
      <c r="LZI8" s="102"/>
      <c r="LZJ8" s="102"/>
      <c r="LZK8" s="102"/>
      <c r="LZL8" s="102"/>
      <c r="LZM8" s="102"/>
      <c r="LZN8" s="102"/>
      <c r="LZO8" s="102"/>
      <c r="LZP8" s="102"/>
      <c r="LZQ8" s="102"/>
      <c r="LZR8" s="102"/>
      <c r="LZS8" s="102"/>
      <c r="LZT8" s="102"/>
      <c r="LZU8" s="102"/>
      <c r="LZV8" s="102"/>
      <c r="LZW8" s="102"/>
      <c r="LZX8" s="102"/>
      <c r="LZY8" s="102"/>
      <c r="LZZ8" s="102"/>
      <c r="MAA8" s="102"/>
      <c r="MAB8" s="102"/>
      <c r="MAC8" s="102"/>
      <c r="MAD8" s="102"/>
      <c r="MAE8" s="102"/>
      <c r="MAF8" s="102"/>
      <c r="MAG8" s="102"/>
      <c r="MAH8" s="102"/>
      <c r="MAI8" s="102"/>
      <c r="MAJ8" s="102"/>
      <c r="MAK8" s="102"/>
      <c r="MAL8" s="102"/>
      <c r="MAM8" s="102"/>
      <c r="MAN8" s="102"/>
      <c r="MAO8" s="102"/>
      <c r="MAP8" s="102"/>
      <c r="MAQ8" s="102"/>
      <c r="MAR8" s="102"/>
      <c r="MAS8" s="102"/>
      <c r="MAT8" s="102"/>
      <c r="MAU8" s="102"/>
      <c r="MAV8" s="102"/>
      <c r="MAW8" s="102"/>
      <c r="MAX8" s="102"/>
      <c r="MAY8" s="102"/>
      <c r="MAZ8" s="102"/>
      <c r="MBA8" s="102"/>
      <c r="MBB8" s="102"/>
      <c r="MBC8" s="102"/>
      <c r="MBD8" s="102"/>
      <c r="MBE8" s="102"/>
      <c r="MBF8" s="102"/>
      <c r="MBG8" s="102"/>
      <c r="MBH8" s="102"/>
      <c r="MBI8" s="102"/>
      <c r="MBJ8" s="102"/>
      <c r="MBK8" s="102"/>
      <c r="MBL8" s="102"/>
      <c r="MBM8" s="102"/>
      <c r="MBN8" s="102"/>
      <c r="MBO8" s="102"/>
      <c r="MBP8" s="102"/>
      <c r="MBQ8" s="102"/>
      <c r="MBR8" s="102"/>
      <c r="MBS8" s="102"/>
      <c r="MBT8" s="102"/>
      <c r="MBU8" s="102"/>
      <c r="MBV8" s="102"/>
      <c r="MBW8" s="102"/>
      <c r="MBX8" s="102"/>
      <c r="MBY8" s="102"/>
      <c r="MBZ8" s="102"/>
      <c r="MCA8" s="102"/>
      <c r="MCB8" s="102"/>
      <c r="MCC8" s="102"/>
      <c r="MCD8" s="102"/>
      <c r="MCE8" s="102"/>
      <c r="MCF8" s="102"/>
      <c r="MCG8" s="102"/>
      <c r="MCH8" s="102"/>
      <c r="MCI8" s="102"/>
      <c r="MCJ8" s="102"/>
      <c r="MCK8" s="102"/>
      <c r="MCL8" s="102"/>
      <c r="MCM8" s="102"/>
      <c r="MCN8" s="102"/>
      <c r="MCO8" s="102"/>
      <c r="MCP8" s="102"/>
      <c r="MCQ8" s="102"/>
      <c r="MCR8" s="102"/>
      <c r="MCS8" s="102"/>
      <c r="MCT8" s="102"/>
      <c r="MCU8" s="102"/>
      <c r="MCV8" s="102"/>
      <c r="MCW8" s="102"/>
      <c r="MCX8" s="102"/>
      <c r="MCY8" s="102"/>
      <c r="MCZ8" s="102"/>
      <c r="MDA8" s="102"/>
      <c r="MDB8" s="102"/>
      <c r="MDC8" s="102"/>
      <c r="MDD8" s="102"/>
      <c r="MDE8" s="102"/>
      <c r="MDF8" s="102"/>
      <c r="MDG8" s="102"/>
      <c r="MDH8" s="102"/>
      <c r="MDI8" s="102"/>
      <c r="MDJ8" s="102"/>
      <c r="MDK8" s="102"/>
      <c r="MDL8" s="102"/>
      <c r="MDM8" s="102"/>
      <c r="MDN8" s="102"/>
      <c r="MDO8" s="102"/>
      <c r="MDP8" s="102"/>
      <c r="MDQ8" s="102"/>
      <c r="MDR8" s="102"/>
      <c r="MDS8" s="102"/>
      <c r="MDT8" s="102"/>
      <c r="MDU8" s="102"/>
      <c r="MDV8" s="102"/>
      <c r="MDW8" s="102"/>
      <c r="MDX8" s="102"/>
      <c r="MDY8" s="102"/>
      <c r="MDZ8" s="102"/>
      <c r="MEA8" s="102"/>
      <c r="MEB8" s="102"/>
      <c r="MEC8" s="102"/>
      <c r="MED8" s="102"/>
      <c r="MEE8" s="102"/>
      <c r="MEF8" s="102"/>
      <c r="MEG8" s="102"/>
      <c r="MEH8" s="102"/>
      <c r="MEI8" s="102"/>
      <c r="MEJ8" s="102"/>
      <c r="MEK8" s="102"/>
      <c r="MEL8" s="102"/>
      <c r="MEM8" s="102"/>
      <c r="MEN8" s="102"/>
      <c r="MEO8" s="102"/>
      <c r="MEP8" s="102"/>
      <c r="MEQ8" s="102"/>
      <c r="MER8" s="102"/>
      <c r="MES8" s="102"/>
      <c r="MET8" s="102"/>
      <c r="MEU8" s="102"/>
      <c r="MEV8" s="102"/>
      <c r="MEW8" s="102"/>
      <c r="MEX8" s="102"/>
      <c r="MEY8" s="102"/>
      <c r="MEZ8" s="102"/>
      <c r="MFA8" s="102"/>
      <c r="MFB8" s="102"/>
      <c r="MFC8" s="102"/>
      <c r="MFD8" s="102"/>
      <c r="MFE8" s="102"/>
      <c r="MFF8" s="102"/>
      <c r="MFG8" s="102"/>
      <c r="MFH8" s="102"/>
      <c r="MFI8" s="102"/>
      <c r="MFJ8" s="102"/>
      <c r="MFK8" s="102"/>
      <c r="MFL8" s="102"/>
      <c r="MFM8" s="102"/>
      <c r="MFN8" s="102"/>
      <c r="MFO8" s="102"/>
      <c r="MFP8" s="102"/>
      <c r="MFQ8" s="102"/>
      <c r="MFR8" s="102"/>
      <c r="MFS8" s="102"/>
      <c r="MFT8" s="102"/>
      <c r="MFU8" s="102"/>
      <c r="MFV8" s="102"/>
      <c r="MFW8" s="102"/>
      <c r="MFX8" s="102"/>
      <c r="MFY8" s="102"/>
      <c r="MFZ8" s="102"/>
      <c r="MGA8" s="102"/>
      <c r="MGB8" s="102"/>
      <c r="MGC8" s="102"/>
      <c r="MGD8" s="102"/>
      <c r="MGE8" s="102"/>
      <c r="MGF8" s="102"/>
      <c r="MGG8" s="102"/>
      <c r="MGH8" s="102"/>
      <c r="MGI8" s="102"/>
      <c r="MGJ8" s="102"/>
      <c r="MGK8" s="102"/>
      <c r="MGL8" s="102"/>
      <c r="MGM8" s="102"/>
      <c r="MGN8" s="102"/>
      <c r="MGO8" s="102"/>
      <c r="MGP8" s="102"/>
      <c r="MGQ8" s="102"/>
      <c r="MGR8" s="102"/>
      <c r="MGS8" s="102"/>
      <c r="MGT8" s="102"/>
      <c r="MGU8" s="102"/>
      <c r="MGV8" s="102"/>
      <c r="MGW8" s="102"/>
      <c r="MGX8" s="102"/>
      <c r="MGY8" s="102"/>
      <c r="MGZ8" s="102"/>
      <c r="MHA8" s="102"/>
      <c r="MHB8" s="102"/>
      <c r="MHC8" s="102"/>
      <c r="MHD8" s="102"/>
      <c r="MHE8" s="102"/>
      <c r="MHF8" s="102"/>
      <c r="MHG8" s="102"/>
      <c r="MHH8" s="102"/>
      <c r="MHI8" s="102"/>
      <c r="MHJ8" s="102"/>
      <c r="MHK8" s="102"/>
      <c r="MHL8" s="102"/>
      <c r="MHM8" s="102"/>
      <c r="MHN8" s="102"/>
      <c r="MHO8" s="102"/>
      <c r="MHP8" s="102"/>
      <c r="MHQ8" s="102"/>
      <c r="MHR8" s="102"/>
      <c r="MHS8" s="102"/>
      <c r="MHT8" s="102"/>
      <c r="MHU8" s="102"/>
      <c r="MHV8" s="102"/>
      <c r="MHW8" s="102"/>
      <c r="MHX8" s="102"/>
      <c r="MHY8" s="102"/>
      <c r="MHZ8" s="102"/>
      <c r="MIA8" s="102"/>
      <c r="MIB8" s="102"/>
      <c r="MIC8" s="102"/>
      <c r="MID8" s="102"/>
      <c r="MIE8" s="102"/>
      <c r="MIF8" s="102"/>
      <c r="MIG8" s="102"/>
      <c r="MIH8" s="102"/>
      <c r="MII8" s="102"/>
      <c r="MIJ8" s="102"/>
      <c r="MIK8" s="102"/>
      <c r="MIL8" s="102"/>
      <c r="MIM8" s="102"/>
      <c r="MIN8" s="102"/>
      <c r="MIO8" s="102"/>
      <c r="MIP8" s="102"/>
      <c r="MIQ8" s="102"/>
      <c r="MIR8" s="102"/>
      <c r="MIS8" s="102"/>
      <c r="MIT8" s="102"/>
      <c r="MIU8" s="102"/>
      <c r="MIV8" s="102"/>
      <c r="MIW8" s="102"/>
      <c r="MIX8" s="102"/>
      <c r="MIY8" s="102"/>
      <c r="MIZ8" s="102"/>
      <c r="MJA8" s="102"/>
      <c r="MJB8" s="102"/>
      <c r="MJC8" s="102"/>
      <c r="MJD8" s="102"/>
      <c r="MJE8" s="102"/>
      <c r="MJF8" s="102"/>
      <c r="MJG8" s="102"/>
      <c r="MJH8" s="102"/>
      <c r="MJI8" s="102"/>
      <c r="MJJ8" s="102"/>
      <c r="MJK8" s="102"/>
      <c r="MJL8" s="102"/>
      <c r="MJM8" s="102"/>
      <c r="MJN8" s="102"/>
      <c r="MJO8" s="102"/>
      <c r="MJP8" s="102"/>
      <c r="MJQ8" s="102"/>
      <c r="MJR8" s="102"/>
      <c r="MJS8" s="102"/>
      <c r="MJT8" s="102"/>
      <c r="MJU8" s="102"/>
      <c r="MJV8" s="102"/>
      <c r="MJW8" s="102"/>
      <c r="MJX8" s="102"/>
      <c r="MJY8" s="102"/>
      <c r="MJZ8" s="102"/>
      <c r="MKA8" s="102"/>
      <c r="MKB8" s="102"/>
      <c r="MKC8" s="102"/>
      <c r="MKD8" s="102"/>
      <c r="MKE8" s="102"/>
      <c r="MKF8" s="102"/>
      <c r="MKG8" s="102"/>
      <c r="MKH8" s="102"/>
      <c r="MKI8" s="102"/>
      <c r="MKJ8" s="102"/>
      <c r="MKK8" s="102"/>
      <c r="MKL8" s="102"/>
      <c r="MKM8" s="102"/>
      <c r="MKN8" s="102"/>
      <c r="MKO8" s="102"/>
      <c r="MKP8" s="102"/>
      <c r="MKQ8" s="102"/>
      <c r="MKR8" s="102"/>
      <c r="MKS8" s="102"/>
      <c r="MKT8" s="102"/>
      <c r="MKU8" s="102"/>
      <c r="MKV8" s="102"/>
      <c r="MKW8" s="102"/>
      <c r="MKX8" s="102"/>
      <c r="MKY8" s="102"/>
      <c r="MKZ8" s="102"/>
      <c r="MLA8" s="102"/>
      <c r="MLB8" s="102"/>
      <c r="MLC8" s="102"/>
      <c r="MLD8" s="102"/>
      <c r="MLE8" s="102"/>
      <c r="MLF8" s="102"/>
      <c r="MLG8" s="102"/>
      <c r="MLH8" s="102"/>
      <c r="MLI8" s="102"/>
      <c r="MLJ8" s="102"/>
      <c r="MLK8" s="102"/>
      <c r="MLL8" s="102"/>
      <c r="MLM8" s="102"/>
      <c r="MLN8" s="102"/>
      <c r="MLO8" s="102"/>
      <c r="MLP8" s="102"/>
      <c r="MLQ8" s="102"/>
      <c r="MLR8" s="102"/>
      <c r="MLS8" s="102"/>
      <c r="MLT8" s="102"/>
      <c r="MLU8" s="102"/>
      <c r="MLV8" s="102"/>
      <c r="MLW8" s="102"/>
      <c r="MLX8" s="102"/>
      <c r="MLY8" s="102"/>
      <c r="MLZ8" s="102"/>
      <c r="MMA8" s="102"/>
      <c r="MMB8" s="102"/>
      <c r="MMC8" s="102"/>
      <c r="MMD8" s="102"/>
      <c r="MME8" s="102"/>
      <c r="MMF8" s="102"/>
      <c r="MMG8" s="102"/>
      <c r="MMH8" s="102"/>
      <c r="MMI8" s="102"/>
      <c r="MMJ8" s="102"/>
      <c r="MMK8" s="102"/>
      <c r="MML8" s="102"/>
      <c r="MMM8" s="102"/>
      <c r="MMN8" s="102"/>
      <c r="MMO8" s="102"/>
      <c r="MMP8" s="102"/>
      <c r="MMQ8" s="102"/>
      <c r="MMR8" s="102"/>
      <c r="MMS8" s="102"/>
      <c r="MMT8" s="102"/>
      <c r="MMU8" s="102"/>
      <c r="MMV8" s="102"/>
      <c r="MMW8" s="102"/>
      <c r="MMX8" s="102"/>
      <c r="MMY8" s="102"/>
      <c r="MMZ8" s="102"/>
      <c r="MNA8" s="102"/>
      <c r="MNB8" s="102"/>
      <c r="MNC8" s="102"/>
      <c r="MND8" s="102"/>
      <c r="MNE8" s="102"/>
      <c r="MNF8" s="102"/>
      <c r="MNG8" s="102"/>
      <c r="MNH8" s="102"/>
      <c r="MNI8" s="102"/>
      <c r="MNJ8" s="102"/>
      <c r="MNK8" s="102"/>
      <c r="MNL8" s="102"/>
      <c r="MNM8" s="102"/>
      <c r="MNN8" s="102"/>
      <c r="MNO8" s="102"/>
      <c r="MNP8" s="102"/>
      <c r="MNQ8" s="102"/>
      <c r="MNR8" s="102"/>
      <c r="MNS8" s="102"/>
      <c r="MNT8" s="102"/>
      <c r="MNU8" s="102"/>
      <c r="MNV8" s="102"/>
      <c r="MNW8" s="102"/>
      <c r="MNX8" s="102"/>
      <c r="MNY8" s="102"/>
      <c r="MNZ8" s="102"/>
      <c r="MOA8" s="102"/>
      <c r="MOB8" s="102"/>
      <c r="MOC8" s="102"/>
      <c r="MOD8" s="102"/>
      <c r="MOE8" s="102"/>
      <c r="MOF8" s="102"/>
      <c r="MOG8" s="102"/>
      <c r="MOH8" s="102"/>
      <c r="MOI8" s="102"/>
      <c r="MOJ8" s="102"/>
      <c r="MOK8" s="102"/>
      <c r="MOL8" s="102"/>
      <c r="MOM8" s="102"/>
      <c r="MON8" s="102"/>
      <c r="MOO8" s="102"/>
      <c r="MOP8" s="102"/>
      <c r="MOQ8" s="102"/>
      <c r="MOR8" s="102"/>
      <c r="MOS8" s="102"/>
      <c r="MOT8" s="102"/>
      <c r="MOU8" s="102"/>
      <c r="MOV8" s="102"/>
      <c r="MOW8" s="102"/>
      <c r="MOX8" s="102"/>
      <c r="MOY8" s="102"/>
      <c r="MOZ8" s="102"/>
      <c r="MPA8" s="102"/>
      <c r="MPB8" s="102"/>
      <c r="MPC8" s="102"/>
      <c r="MPD8" s="102"/>
      <c r="MPE8" s="102"/>
      <c r="MPF8" s="102"/>
      <c r="MPG8" s="102"/>
      <c r="MPH8" s="102"/>
      <c r="MPI8" s="102"/>
      <c r="MPJ8" s="102"/>
      <c r="MPK8" s="102"/>
      <c r="MPL8" s="102"/>
      <c r="MPM8" s="102"/>
      <c r="MPN8" s="102"/>
      <c r="MPO8" s="102"/>
      <c r="MPP8" s="102"/>
      <c r="MPQ8" s="102"/>
      <c r="MPR8" s="102"/>
      <c r="MPS8" s="102"/>
      <c r="MPT8" s="102"/>
      <c r="MPU8" s="102"/>
      <c r="MPV8" s="102"/>
      <c r="MPW8" s="102"/>
      <c r="MPX8" s="102"/>
      <c r="MPY8" s="102"/>
      <c r="MPZ8" s="102"/>
      <c r="MQA8" s="102"/>
      <c r="MQB8" s="102"/>
      <c r="MQC8" s="102"/>
      <c r="MQD8" s="102"/>
      <c r="MQE8" s="102"/>
      <c r="MQF8" s="102"/>
      <c r="MQG8" s="102"/>
      <c r="MQH8" s="102"/>
      <c r="MQI8" s="102"/>
      <c r="MQJ8" s="102"/>
      <c r="MQK8" s="102"/>
      <c r="MQL8" s="102"/>
      <c r="MQM8" s="102"/>
      <c r="MQN8" s="102"/>
      <c r="MQO8" s="102"/>
      <c r="MQP8" s="102"/>
      <c r="MQQ8" s="102"/>
      <c r="MQR8" s="102"/>
      <c r="MQS8" s="102"/>
      <c r="MQT8" s="102"/>
      <c r="MQU8" s="102"/>
      <c r="MQV8" s="102"/>
      <c r="MQW8" s="102"/>
      <c r="MQX8" s="102"/>
      <c r="MQY8" s="102"/>
      <c r="MQZ8" s="102"/>
      <c r="MRA8" s="102"/>
      <c r="MRB8" s="102"/>
      <c r="MRC8" s="102"/>
      <c r="MRD8" s="102"/>
      <c r="MRE8" s="102"/>
      <c r="MRF8" s="102"/>
      <c r="MRG8" s="102"/>
      <c r="MRH8" s="102"/>
      <c r="MRI8" s="102"/>
      <c r="MRJ8" s="102"/>
      <c r="MRK8" s="102"/>
      <c r="MRL8" s="102"/>
      <c r="MRM8" s="102"/>
      <c r="MRN8" s="102"/>
      <c r="MRO8" s="102"/>
      <c r="MRP8" s="102"/>
      <c r="MRQ8" s="102"/>
      <c r="MRR8" s="102"/>
      <c r="MRS8" s="102"/>
      <c r="MRT8" s="102"/>
      <c r="MRU8" s="102"/>
      <c r="MRV8" s="102"/>
      <c r="MRW8" s="102"/>
      <c r="MRX8" s="102"/>
      <c r="MRY8" s="102"/>
      <c r="MRZ8" s="102"/>
      <c r="MSA8" s="102"/>
      <c r="MSB8" s="102"/>
      <c r="MSC8" s="102"/>
      <c r="MSD8" s="102"/>
      <c r="MSE8" s="102"/>
      <c r="MSF8" s="102"/>
      <c r="MSG8" s="102"/>
      <c r="MSH8" s="102"/>
      <c r="MSI8" s="102"/>
      <c r="MSJ8" s="102"/>
      <c r="MSK8" s="102"/>
      <c r="MSL8" s="102"/>
      <c r="MSM8" s="102"/>
      <c r="MSN8" s="102"/>
      <c r="MSO8" s="102"/>
      <c r="MSP8" s="102"/>
      <c r="MSQ8" s="102"/>
      <c r="MSR8" s="102"/>
      <c r="MSS8" s="102"/>
      <c r="MST8" s="102"/>
      <c r="MSU8" s="102"/>
      <c r="MSV8" s="102"/>
      <c r="MSW8" s="102"/>
      <c r="MSX8" s="102"/>
      <c r="MSY8" s="102"/>
      <c r="MSZ8" s="102"/>
      <c r="MTA8" s="102"/>
      <c r="MTB8" s="102"/>
      <c r="MTC8" s="102"/>
      <c r="MTD8" s="102"/>
      <c r="MTE8" s="102"/>
      <c r="MTF8" s="102"/>
      <c r="MTG8" s="102"/>
      <c r="MTH8" s="102"/>
      <c r="MTI8" s="102"/>
      <c r="MTJ8" s="102"/>
      <c r="MTK8" s="102"/>
      <c r="MTL8" s="102"/>
      <c r="MTM8" s="102"/>
      <c r="MTN8" s="102"/>
      <c r="MTO8" s="102"/>
      <c r="MTP8" s="102"/>
      <c r="MTQ8" s="102"/>
      <c r="MTR8" s="102"/>
      <c r="MTS8" s="102"/>
      <c r="MTT8" s="102"/>
      <c r="MTU8" s="102"/>
      <c r="MTV8" s="102"/>
      <c r="MTW8" s="102"/>
      <c r="MTX8" s="102"/>
      <c r="MTY8" s="102"/>
      <c r="MTZ8" s="102"/>
      <c r="MUA8" s="102"/>
      <c r="MUB8" s="102"/>
      <c r="MUC8" s="102"/>
      <c r="MUD8" s="102"/>
      <c r="MUE8" s="102"/>
      <c r="MUF8" s="102"/>
      <c r="MUG8" s="102"/>
      <c r="MUH8" s="102"/>
      <c r="MUI8" s="102"/>
      <c r="MUJ8" s="102"/>
      <c r="MUK8" s="102"/>
      <c r="MUL8" s="102"/>
      <c r="MUM8" s="102"/>
      <c r="MUN8" s="102"/>
      <c r="MUO8" s="102"/>
      <c r="MUP8" s="102"/>
      <c r="MUQ8" s="102"/>
      <c r="MUR8" s="102"/>
      <c r="MUS8" s="102"/>
      <c r="MUT8" s="102"/>
      <c r="MUU8" s="102"/>
      <c r="MUV8" s="102"/>
      <c r="MUW8" s="102"/>
      <c r="MUX8" s="102"/>
      <c r="MUY8" s="102"/>
      <c r="MUZ8" s="102"/>
      <c r="MVA8" s="102"/>
      <c r="MVB8" s="102"/>
      <c r="MVC8" s="102"/>
      <c r="MVD8" s="102"/>
      <c r="MVE8" s="102"/>
      <c r="MVF8" s="102"/>
      <c r="MVG8" s="102"/>
      <c r="MVH8" s="102"/>
      <c r="MVI8" s="102"/>
      <c r="MVJ8" s="102"/>
      <c r="MVK8" s="102"/>
      <c r="MVL8" s="102"/>
      <c r="MVM8" s="102"/>
      <c r="MVN8" s="102"/>
      <c r="MVO8" s="102"/>
      <c r="MVP8" s="102"/>
      <c r="MVQ8" s="102"/>
      <c r="MVR8" s="102"/>
      <c r="MVS8" s="102"/>
      <c r="MVT8" s="102"/>
      <c r="MVU8" s="102"/>
      <c r="MVV8" s="102"/>
      <c r="MVW8" s="102"/>
      <c r="MVX8" s="102"/>
      <c r="MVY8" s="102"/>
      <c r="MVZ8" s="102"/>
      <c r="MWA8" s="102"/>
      <c r="MWB8" s="102"/>
      <c r="MWC8" s="102"/>
      <c r="MWD8" s="102"/>
      <c r="MWE8" s="102"/>
      <c r="MWF8" s="102"/>
      <c r="MWG8" s="102"/>
      <c r="MWH8" s="102"/>
      <c r="MWI8" s="102"/>
      <c r="MWJ8" s="102"/>
      <c r="MWK8" s="102"/>
      <c r="MWL8" s="102"/>
      <c r="MWM8" s="102"/>
      <c r="MWN8" s="102"/>
      <c r="MWO8" s="102"/>
      <c r="MWP8" s="102"/>
      <c r="MWQ8" s="102"/>
      <c r="MWR8" s="102"/>
      <c r="MWS8" s="102"/>
      <c r="MWT8" s="102"/>
      <c r="MWU8" s="102"/>
      <c r="MWV8" s="102"/>
      <c r="MWW8" s="102"/>
      <c r="MWX8" s="102"/>
      <c r="MWY8" s="102"/>
      <c r="MWZ8" s="102"/>
      <c r="MXA8" s="102"/>
      <c r="MXB8" s="102"/>
      <c r="MXC8" s="102"/>
      <c r="MXD8" s="102"/>
      <c r="MXE8" s="102"/>
      <c r="MXF8" s="102"/>
      <c r="MXG8" s="102"/>
      <c r="MXH8" s="102"/>
      <c r="MXI8" s="102"/>
      <c r="MXJ8" s="102"/>
      <c r="MXK8" s="102"/>
      <c r="MXL8" s="102"/>
      <c r="MXM8" s="102"/>
      <c r="MXN8" s="102"/>
      <c r="MXO8" s="102"/>
      <c r="MXP8" s="102"/>
      <c r="MXQ8" s="102"/>
      <c r="MXR8" s="102"/>
      <c r="MXS8" s="102"/>
      <c r="MXT8" s="102"/>
      <c r="MXU8" s="102"/>
      <c r="MXV8" s="102"/>
      <c r="MXW8" s="102"/>
      <c r="MXX8" s="102"/>
      <c r="MXY8" s="102"/>
      <c r="MXZ8" s="102"/>
      <c r="MYA8" s="102"/>
      <c r="MYB8" s="102"/>
      <c r="MYC8" s="102"/>
      <c r="MYD8" s="102"/>
      <c r="MYE8" s="102"/>
      <c r="MYF8" s="102"/>
      <c r="MYG8" s="102"/>
      <c r="MYH8" s="102"/>
      <c r="MYI8" s="102"/>
      <c r="MYJ8" s="102"/>
      <c r="MYK8" s="102"/>
      <c r="MYL8" s="102"/>
      <c r="MYM8" s="102"/>
      <c r="MYN8" s="102"/>
      <c r="MYO8" s="102"/>
      <c r="MYP8" s="102"/>
      <c r="MYQ8" s="102"/>
      <c r="MYR8" s="102"/>
      <c r="MYS8" s="102"/>
      <c r="MYT8" s="102"/>
      <c r="MYU8" s="102"/>
      <c r="MYV8" s="102"/>
      <c r="MYW8" s="102"/>
      <c r="MYX8" s="102"/>
      <c r="MYY8" s="102"/>
      <c r="MYZ8" s="102"/>
      <c r="MZA8" s="102"/>
      <c r="MZB8" s="102"/>
      <c r="MZC8" s="102"/>
      <c r="MZD8" s="102"/>
      <c r="MZE8" s="102"/>
      <c r="MZF8" s="102"/>
      <c r="MZG8" s="102"/>
      <c r="MZH8" s="102"/>
      <c r="MZI8" s="102"/>
      <c r="MZJ8" s="102"/>
      <c r="MZK8" s="102"/>
      <c r="MZL8" s="102"/>
      <c r="MZM8" s="102"/>
      <c r="MZN8" s="102"/>
      <c r="MZO8" s="102"/>
      <c r="MZP8" s="102"/>
      <c r="MZQ8" s="102"/>
      <c r="MZR8" s="102"/>
      <c r="MZS8" s="102"/>
      <c r="MZT8" s="102"/>
      <c r="MZU8" s="102"/>
      <c r="MZV8" s="102"/>
      <c r="MZW8" s="102"/>
      <c r="MZX8" s="102"/>
      <c r="MZY8" s="102"/>
      <c r="MZZ8" s="102"/>
      <c r="NAA8" s="102"/>
      <c r="NAB8" s="102"/>
      <c r="NAC8" s="102"/>
      <c r="NAD8" s="102"/>
      <c r="NAE8" s="102"/>
      <c r="NAF8" s="102"/>
      <c r="NAG8" s="102"/>
      <c r="NAH8" s="102"/>
      <c r="NAI8" s="102"/>
      <c r="NAJ8" s="102"/>
      <c r="NAK8" s="102"/>
      <c r="NAL8" s="102"/>
      <c r="NAM8" s="102"/>
      <c r="NAN8" s="102"/>
      <c r="NAO8" s="102"/>
      <c r="NAP8" s="102"/>
      <c r="NAQ8" s="102"/>
      <c r="NAR8" s="102"/>
      <c r="NAS8" s="102"/>
      <c r="NAT8" s="102"/>
      <c r="NAU8" s="102"/>
      <c r="NAV8" s="102"/>
      <c r="NAW8" s="102"/>
      <c r="NAX8" s="102"/>
      <c r="NAY8" s="102"/>
      <c r="NAZ8" s="102"/>
      <c r="NBA8" s="102"/>
      <c r="NBB8" s="102"/>
      <c r="NBC8" s="102"/>
      <c r="NBD8" s="102"/>
      <c r="NBE8" s="102"/>
      <c r="NBF8" s="102"/>
      <c r="NBG8" s="102"/>
      <c r="NBH8" s="102"/>
      <c r="NBI8" s="102"/>
      <c r="NBJ8" s="102"/>
      <c r="NBK8" s="102"/>
      <c r="NBL8" s="102"/>
      <c r="NBM8" s="102"/>
      <c r="NBN8" s="102"/>
      <c r="NBO8" s="102"/>
      <c r="NBP8" s="102"/>
      <c r="NBQ8" s="102"/>
      <c r="NBR8" s="102"/>
      <c r="NBS8" s="102"/>
      <c r="NBT8" s="102"/>
      <c r="NBU8" s="102"/>
      <c r="NBV8" s="102"/>
      <c r="NBW8" s="102"/>
      <c r="NBX8" s="102"/>
      <c r="NBY8" s="102"/>
      <c r="NBZ8" s="102"/>
      <c r="NCA8" s="102"/>
      <c r="NCB8" s="102"/>
      <c r="NCC8" s="102"/>
      <c r="NCD8" s="102"/>
      <c r="NCE8" s="102"/>
      <c r="NCF8" s="102"/>
      <c r="NCG8" s="102"/>
      <c r="NCH8" s="102"/>
      <c r="NCI8" s="102"/>
      <c r="NCJ8" s="102"/>
      <c r="NCK8" s="102"/>
      <c r="NCL8" s="102"/>
      <c r="NCM8" s="102"/>
      <c r="NCN8" s="102"/>
      <c r="NCO8" s="102"/>
      <c r="NCP8" s="102"/>
      <c r="NCQ8" s="102"/>
      <c r="NCR8" s="102"/>
      <c r="NCS8" s="102"/>
      <c r="NCT8" s="102"/>
      <c r="NCU8" s="102"/>
      <c r="NCV8" s="102"/>
      <c r="NCW8" s="102"/>
      <c r="NCX8" s="102"/>
      <c r="NCY8" s="102"/>
      <c r="NCZ8" s="102"/>
      <c r="NDA8" s="102"/>
      <c r="NDB8" s="102"/>
      <c r="NDC8" s="102"/>
      <c r="NDD8" s="102"/>
      <c r="NDE8" s="102"/>
      <c r="NDF8" s="102"/>
      <c r="NDG8" s="102"/>
      <c r="NDH8" s="102"/>
      <c r="NDI8" s="102"/>
      <c r="NDJ8" s="102"/>
      <c r="NDK8" s="102"/>
      <c r="NDL8" s="102"/>
      <c r="NDM8" s="102"/>
      <c r="NDN8" s="102"/>
      <c r="NDO8" s="102"/>
      <c r="NDP8" s="102"/>
      <c r="NDQ8" s="102"/>
      <c r="NDR8" s="102"/>
      <c r="NDS8" s="102"/>
      <c r="NDT8" s="102"/>
      <c r="NDU8" s="102"/>
      <c r="NDV8" s="102"/>
      <c r="NDW8" s="102"/>
      <c r="NDX8" s="102"/>
      <c r="NDY8" s="102"/>
      <c r="NDZ8" s="102"/>
      <c r="NEA8" s="102"/>
      <c r="NEB8" s="102"/>
      <c r="NEC8" s="102"/>
      <c r="NED8" s="102"/>
      <c r="NEE8" s="102"/>
      <c r="NEF8" s="102"/>
      <c r="NEG8" s="102"/>
      <c r="NEH8" s="102"/>
      <c r="NEI8" s="102"/>
      <c r="NEJ8" s="102"/>
      <c r="NEK8" s="102"/>
      <c r="NEL8" s="102"/>
      <c r="NEM8" s="102"/>
      <c r="NEN8" s="102"/>
      <c r="NEO8" s="102"/>
      <c r="NEP8" s="102"/>
      <c r="NEQ8" s="102"/>
      <c r="NER8" s="102"/>
      <c r="NES8" s="102"/>
      <c r="NET8" s="102"/>
      <c r="NEU8" s="102"/>
      <c r="NEV8" s="102"/>
      <c r="NEW8" s="102"/>
      <c r="NEX8" s="102"/>
      <c r="NEY8" s="102"/>
      <c r="NEZ8" s="102"/>
      <c r="NFA8" s="102"/>
      <c r="NFB8" s="102"/>
      <c r="NFC8" s="102"/>
      <c r="NFD8" s="102"/>
      <c r="NFE8" s="102"/>
      <c r="NFF8" s="102"/>
      <c r="NFG8" s="102"/>
      <c r="NFH8" s="102"/>
      <c r="NFI8" s="102"/>
      <c r="NFJ8" s="102"/>
      <c r="NFK8" s="102"/>
      <c r="NFL8" s="102"/>
      <c r="NFM8" s="102"/>
      <c r="NFN8" s="102"/>
      <c r="NFO8" s="102"/>
      <c r="NFP8" s="102"/>
      <c r="NFQ8" s="102"/>
      <c r="NFR8" s="102"/>
      <c r="NFS8" s="102"/>
      <c r="NFT8" s="102"/>
      <c r="NFU8" s="102"/>
      <c r="NFV8" s="102"/>
      <c r="NFW8" s="102"/>
      <c r="NFX8" s="102"/>
      <c r="NFY8" s="102"/>
      <c r="NFZ8" s="102"/>
      <c r="NGA8" s="102"/>
      <c r="NGB8" s="102"/>
      <c r="NGC8" s="102"/>
      <c r="NGD8" s="102"/>
      <c r="NGE8" s="102"/>
      <c r="NGF8" s="102"/>
      <c r="NGG8" s="102"/>
      <c r="NGH8" s="102"/>
      <c r="NGI8" s="102"/>
      <c r="NGJ8" s="102"/>
      <c r="NGK8" s="102"/>
      <c r="NGL8" s="102"/>
      <c r="NGM8" s="102"/>
      <c r="NGN8" s="102"/>
      <c r="NGO8" s="102"/>
      <c r="NGP8" s="102"/>
      <c r="NGQ8" s="102"/>
      <c r="NGR8" s="102"/>
      <c r="NGS8" s="102"/>
      <c r="NGT8" s="102"/>
      <c r="NGU8" s="102"/>
      <c r="NGV8" s="102"/>
      <c r="NGW8" s="102"/>
      <c r="NGX8" s="102"/>
      <c r="NGY8" s="102"/>
      <c r="NGZ8" s="102"/>
      <c r="NHA8" s="102"/>
      <c r="NHB8" s="102"/>
      <c r="NHC8" s="102"/>
      <c r="NHD8" s="102"/>
      <c r="NHE8" s="102"/>
      <c r="NHF8" s="102"/>
      <c r="NHG8" s="102"/>
      <c r="NHH8" s="102"/>
      <c r="NHI8" s="102"/>
      <c r="NHJ8" s="102"/>
      <c r="NHK8" s="102"/>
      <c r="NHL8" s="102"/>
      <c r="NHM8" s="102"/>
      <c r="NHN8" s="102"/>
      <c r="NHO8" s="102"/>
      <c r="NHP8" s="102"/>
      <c r="NHQ8" s="102"/>
      <c r="NHR8" s="102"/>
      <c r="NHS8" s="102"/>
      <c r="NHT8" s="102"/>
      <c r="NHU8" s="102"/>
      <c r="NHV8" s="102"/>
      <c r="NHW8" s="102"/>
      <c r="NHX8" s="102"/>
      <c r="NHY8" s="102"/>
      <c r="NHZ8" s="102"/>
      <c r="NIA8" s="102"/>
      <c r="NIB8" s="102"/>
      <c r="NIC8" s="102"/>
      <c r="NID8" s="102"/>
      <c r="NIE8" s="102"/>
      <c r="NIF8" s="102"/>
      <c r="NIG8" s="102"/>
      <c r="NIH8" s="102"/>
      <c r="NII8" s="102"/>
      <c r="NIJ8" s="102"/>
      <c r="NIK8" s="102"/>
      <c r="NIL8" s="102"/>
      <c r="NIM8" s="102"/>
      <c r="NIN8" s="102"/>
      <c r="NIO8" s="102"/>
      <c r="NIP8" s="102"/>
      <c r="NIQ8" s="102"/>
      <c r="NIR8" s="102"/>
      <c r="NIS8" s="102"/>
      <c r="NIT8" s="102"/>
      <c r="NIU8" s="102"/>
      <c r="NIV8" s="102"/>
      <c r="NIW8" s="102"/>
      <c r="NIX8" s="102"/>
      <c r="NIY8" s="102"/>
      <c r="NIZ8" s="102"/>
      <c r="NJA8" s="102"/>
      <c r="NJB8" s="102"/>
      <c r="NJC8" s="102"/>
      <c r="NJD8" s="102"/>
      <c r="NJE8" s="102"/>
      <c r="NJF8" s="102"/>
      <c r="NJG8" s="102"/>
      <c r="NJH8" s="102"/>
      <c r="NJI8" s="102"/>
      <c r="NJJ8" s="102"/>
      <c r="NJK8" s="102"/>
      <c r="NJL8" s="102"/>
      <c r="NJM8" s="102"/>
      <c r="NJN8" s="102"/>
      <c r="NJO8" s="102"/>
      <c r="NJP8" s="102"/>
      <c r="NJQ8" s="102"/>
      <c r="NJR8" s="102"/>
      <c r="NJS8" s="102"/>
      <c r="NJT8" s="102"/>
      <c r="NJU8" s="102"/>
      <c r="NJV8" s="102"/>
      <c r="NJW8" s="102"/>
      <c r="NJX8" s="102"/>
      <c r="NJY8" s="102"/>
      <c r="NJZ8" s="102"/>
      <c r="NKA8" s="102"/>
      <c r="NKB8" s="102"/>
      <c r="NKC8" s="102"/>
      <c r="NKD8" s="102"/>
      <c r="NKE8" s="102"/>
      <c r="NKF8" s="102"/>
      <c r="NKG8" s="102"/>
      <c r="NKH8" s="102"/>
      <c r="NKI8" s="102"/>
      <c r="NKJ8" s="102"/>
      <c r="NKK8" s="102"/>
      <c r="NKL8" s="102"/>
      <c r="NKM8" s="102"/>
      <c r="NKN8" s="102"/>
      <c r="NKO8" s="102"/>
      <c r="NKP8" s="102"/>
      <c r="NKQ8" s="102"/>
      <c r="NKR8" s="102"/>
      <c r="NKS8" s="102"/>
      <c r="NKT8" s="102"/>
      <c r="NKU8" s="102"/>
      <c r="NKV8" s="102"/>
      <c r="NKW8" s="102"/>
      <c r="NKX8" s="102"/>
      <c r="NKY8" s="102"/>
      <c r="NKZ8" s="102"/>
      <c r="NLA8" s="102"/>
      <c r="NLB8" s="102"/>
      <c r="NLC8" s="102"/>
      <c r="NLD8" s="102"/>
      <c r="NLE8" s="102"/>
      <c r="NLF8" s="102"/>
      <c r="NLG8" s="102"/>
      <c r="NLH8" s="102"/>
      <c r="NLI8" s="102"/>
      <c r="NLJ8" s="102"/>
      <c r="NLK8" s="102"/>
      <c r="NLL8" s="102"/>
      <c r="NLM8" s="102"/>
      <c r="NLN8" s="102"/>
      <c r="NLO8" s="102"/>
      <c r="NLP8" s="102"/>
      <c r="NLQ8" s="102"/>
      <c r="NLR8" s="102"/>
      <c r="NLS8" s="102"/>
      <c r="NLT8" s="102"/>
      <c r="NLU8" s="102"/>
      <c r="NLV8" s="102"/>
      <c r="NLW8" s="102"/>
      <c r="NLX8" s="102"/>
      <c r="NLY8" s="102"/>
      <c r="NLZ8" s="102"/>
      <c r="NMA8" s="102"/>
      <c r="NMB8" s="102"/>
      <c r="NMC8" s="102"/>
      <c r="NMD8" s="102"/>
      <c r="NME8" s="102"/>
      <c r="NMF8" s="102"/>
      <c r="NMG8" s="102"/>
      <c r="NMH8" s="102"/>
      <c r="NMI8" s="102"/>
      <c r="NMJ8" s="102"/>
      <c r="NMK8" s="102"/>
      <c r="NML8" s="102"/>
      <c r="NMM8" s="102"/>
      <c r="NMN8" s="102"/>
      <c r="NMO8" s="102"/>
      <c r="NMP8" s="102"/>
      <c r="NMQ8" s="102"/>
      <c r="NMR8" s="102"/>
      <c r="NMS8" s="102"/>
      <c r="NMT8" s="102"/>
      <c r="NMU8" s="102"/>
      <c r="NMV8" s="102"/>
      <c r="NMW8" s="102"/>
      <c r="NMX8" s="102"/>
      <c r="NMY8" s="102"/>
      <c r="NMZ8" s="102"/>
      <c r="NNA8" s="102"/>
      <c r="NNB8" s="102"/>
      <c r="NNC8" s="102"/>
      <c r="NND8" s="102"/>
      <c r="NNE8" s="102"/>
      <c r="NNF8" s="102"/>
      <c r="NNG8" s="102"/>
      <c r="NNH8" s="102"/>
      <c r="NNI8" s="102"/>
      <c r="NNJ8" s="102"/>
      <c r="NNK8" s="102"/>
      <c r="NNL8" s="102"/>
      <c r="NNM8" s="102"/>
      <c r="NNN8" s="102"/>
      <c r="NNO8" s="102"/>
      <c r="NNP8" s="102"/>
      <c r="NNQ8" s="102"/>
      <c r="NNR8" s="102"/>
      <c r="NNS8" s="102"/>
      <c r="NNT8" s="102"/>
      <c r="NNU8" s="102"/>
      <c r="NNV8" s="102"/>
      <c r="NNW8" s="102"/>
      <c r="NNX8" s="102"/>
      <c r="NNY8" s="102"/>
      <c r="NNZ8" s="102"/>
      <c r="NOA8" s="102"/>
      <c r="NOB8" s="102"/>
      <c r="NOC8" s="102"/>
      <c r="NOD8" s="102"/>
      <c r="NOE8" s="102"/>
      <c r="NOF8" s="102"/>
      <c r="NOG8" s="102"/>
      <c r="NOH8" s="102"/>
      <c r="NOI8" s="102"/>
      <c r="NOJ8" s="102"/>
      <c r="NOK8" s="102"/>
      <c r="NOL8" s="102"/>
      <c r="NOM8" s="102"/>
      <c r="NON8" s="102"/>
      <c r="NOO8" s="102"/>
      <c r="NOP8" s="102"/>
      <c r="NOQ8" s="102"/>
      <c r="NOR8" s="102"/>
      <c r="NOS8" s="102"/>
      <c r="NOT8" s="102"/>
      <c r="NOU8" s="102"/>
      <c r="NOV8" s="102"/>
      <c r="NOW8" s="102"/>
      <c r="NOX8" s="102"/>
      <c r="NOY8" s="102"/>
      <c r="NOZ8" s="102"/>
      <c r="NPA8" s="102"/>
      <c r="NPB8" s="102"/>
      <c r="NPC8" s="102"/>
      <c r="NPD8" s="102"/>
      <c r="NPE8" s="102"/>
      <c r="NPF8" s="102"/>
      <c r="NPG8" s="102"/>
      <c r="NPH8" s="102"/>
      <c r="NPI8" s="102"/>
      <c r="NPJ8" s="102"/>
      <c r="NPK8" s="102"/>
      <c r="NPL8" s="102"/>
      <c r="NPM8" s="102"/>
      <c r="NPN8" s="102"/>
      <c r="NPO8" s="102"/>
      <c r="NPP8" s="102"/>
      <c r="NPQ8" s="102"/>
      <c r="NPR8" s="102"/>
      <c r="NPS8" s="102"/>
      <c r="NPT8" s="102"/>
      <c r="NPU8" s="102"/>
      <c r="NPV8" s="102"/>
      <c r="NPW8" s="102"/>
      <c r="NPX8" s="102"/>
      <c r="NPY8" s="102"/>
      <c r="NPZ8" s="102"/>
      <c r="NQA8" s="102"/>
      <c r="NQB8" s="102"/>
      <c r="NQC8" s="102"/>
      <c r="NQD8" s="102"/>
      <c r="NQE8" s="102"/>
      <c r="NQF8" s="102"/>
      <c r="NQG8" s="102"/>
      <c r="NQH8" s="102"/>
      <c r="NQI8" s="102"/>
      <c r="NQJ8" s="102"/>
      <c r="NQK8" s="102"/>
      <c r="NQL8" s="102"/>
      <c r="NQM8" s="102"/>
      <c r="NQN8" s="102"/>
      <c r="NQO8" s="102"/>
      <c r="NQP8" s="102"/>
      <c r="NQQ8" s="102"/>
      <c r="NQR8" s="102"/>
      <c r="NQS8" s="102"/>
      <c r="NQT8" s="102"/>
      <c r="NQU8" s="102"/>
      <c r="NQV8" s="102"/>
      <c r="NQW8" s="102"/>
      <c r="NQX8" s="102"/>
      <c r="NQY8" s="102"/>
      <c r="NQZ8" s="102"/>
      <c r="NRA8" s="102"/>
      <c r="NRB8" s="102"/>
      <c r="NRC8" s="102"/>
      <c r="NRD8" s="102"/>
      <c r="NRE8" s="102"/>
      <c r="NRF8" s="102"/>
      <c r="NRG8" s="102"/>
      <c r="NRH8" s="102"/>
      <c r="NRI8" s="102"/>
      <c r="NRJ8" s="102"/>
      <c r="NRK8" s="102"/>
      <c r="NRL8" s="102"/>
      <c r="NRM8" s="102"/>
      <c r="NRN8" s="102"/>
      <c r="NRO8" s="102"/>
      <c r="NRP8" s="102"/>
      <c r="NRQ8" s="102"/>
      <c r="NRR8" s="102"/>
      <c r="NRS8" s="102"/>
      <c r="NRT8" s="102"/>
      <c r="NRU8" s="102"/>
      <c r="NRV8" s="102"/>
      <c r="NRW8" s="102"/>
      <c r="NRX8" s="102"/>
      <c r="NRY8" s="102"/>
      <c r="NRZ8" s="102"/>
      <c r="NSA8" s="102"/>
      <c r="NSB8" s="102"/>
      <c r="NSC8" s="102"/>
      <c r="NSD8" s="102"/>
      <c r="NSE8" s="102"/>
      <c r="NSF8" s="102"/>
      <c r="NSG8" s="102"/>
      <c r="NSH8" s="102"/>
      <c r="NSI8" s="102"/>
      <c r="NSJ8" s="102"/>
      <c r="NSK8" s="102"/>
      <c r="NSL8" s="102"/>
      <c r="NSM8" s="102"/>
      <c r="NSN8" s="102"/>
      <c r="NSO8" s="102"/>
      <c r="NSP8" s="102"/>
      <c r="NSQ8" s="102"/>
      <c r="NSR8" s="102"/>
      <c r="NSS8" s="102"/>
      <c r="NST8" s="102"/>
      <c r="NSU8" s="102"/>
      <c r="NSV8" s="102"/>
      <c r="NSW8" s="102"/>
      <c r="NSX8" s="102"/>
      <c r="NSY8" s="102"/>
      <c r="NSZ8" s="102"/>
      <c r="NTA8" s="102"/>
      <c r="NTB8" s="102"/>
      <c r="NTC8" s="102"/>
      <c r="NTD8" s="102"/>
      <c r="NTE8" s="102"/>
      <c r="NTF8" s="102"/>
      <c r="NTG8" s="102"/>
      <c r="NTH8" s="102"/>
      <c r="NTI8" s="102"/>
      <c r="NTJ8" s="102"/>
      <c r="NTK8" s="102"/>
      <c r="NTL8" s="102"/>
      <c r="NTM8" s="102"/>
      <c r="NTN8" s="102"/>
      <c r="NTO8" s="102"/>
      <c r="NTP8" s="102"/>
      <c r="NTQ8" s="102"/>
      <c r="NTR8" s="102"/>
      <c r="NTS8" s="102"/>
      <c r="NTT8" s="102"/>
      <c r="NTU8" s="102"/>
      <c r="NTV8" s="102"/>
      <c r="NTW8" s="102"/>
      <c r="NTX8" s="102"/>
      <c r="NTY8" s="102"/>
      <c r="NTZ8" s="102"/>
      <c r="NUA8" s="102"/>
      <c r="NUB8" s="102"/>
      <c r="NUC8" s="102"/>
      <c r="NUD8" s="102"/>
      <c r="NUE8" s="102"/>
      <c r="NUF8" s="102"/>
      <c r="NUG8" s="102"/>
      <c r="NUH8" s="102"/>
      <c r="NUI8" s="102"/>
      <c r="NUJ8" s="102"/>
      <c r="NUK8" s="102"/>
      <c r="NUL8" s="102"/>
      <c r="NUM8" s="102"/>
      <c r="NUN8" s="102"/>
      <c r="NUO8" s="102"/>
      <c r="NUP8" s="102"/>
      <c r="NUQ8" s="102"/>
      <c r="NUR8" s="102"/>
      <c r="NUS8" s="102"/>
      <c r="NUT8" s="102"/>
      <c r="NUU8" s="102"/>
      <c r="NUV8" s="102"/>
      <c r="NUW8" s="102"/>
      <c r="NUX8" s="102"/>
      <c r="NUY8" s="102"/>
      <c r="NUZ8" s="102"/>
      <c r="NVA8" s="102"/>
      <c r="NVB8" s="102"/>
      <c r="NVC8" s="102"/>
      <c r="NVD8" s="102"/>
      <c r="NVE8" s="102"/>
      <c r="NVF8" s="102"/>
      <c r="NVG8" s="102"/>
      <c r="NVH8" s="102"/>
      <c r="NVI8" s="102"/>
      <c r="NVJ8" s="102"/>
      <c r="NVK8" s="102"/>
      <c r="NVL8" s="102"/>
      <c r="NVM8" s="102"/>
      <c r="NVN8" s="102"/>
      <c r="NVO8" s="102"/>
      <c r="NVP8" s="102"/>
      <c r="NVQ8" s="102"/>
      <c r="NVR8" s="102"/>
      <c r="NVS8" s="102"/>
      <c r="NVT8" s="102"/>
      <c r="NVU8" s="102"/>
      <c r="NVV8" s="102"/>
      <c r="NVW8" s="102"/>
      <c r="NVX8" s="102"/>
      <c r="NVY8" s="102"/>
      <c r="NVZ8" s="102"/>
      <c r="NWA8" s="102"/>
      <c r="NWB8" s="102"/>
      <c r="NWC8" s="102"/>
      <c r="NWD8" s="102"/>
      <c r="NWE8" s="102"/>
      <c r="NWF8" s="102"/>
      <c r="NWG8" s="102"/>
      <c r="NWH8" s="102"/>
      <c r="NWI8" s="102"/>
      <c r="NWJ8" s="102"/>
      <c r="NWK8" s="102"/>
      <c r="NWL8" s="102"/>
      <c r="NWM8" s="102"/>
      <c r="NWN8" s="102"/>
      <c r="NWO8" s="102"/>
      <c r="NWP8" s="102"/>
      <c r="NWQ8" s="102"/>
      <c r="NWR8" s="102"/>
      <c r="NWS8" s="102"/>
      <c r="NWT8" s="102"/>
      <c r="NWU8" s="102"/>
      <c r="NWV8" s="102"/>
      <c r="NWW8" s="102"/>
      <c r="NWX8" s="102"/>
      <c r="NWY8" s="102"/>
      <c r="NWZ8" s="102"/>
      <c r="NXA8" s="102"/>
      <c r="NXB8" s="102"/>
      <c r="NXC8" s="102"/>
      <c r="NXD8" s="102"/>
      <c r="NXE8" s="102"/>
      <c r="NXF8" s="102"/>
      <c r="NXG8" s="102"/>
      <c r="NXH8" s="102"/>
      <c r="NXI8" s="102"/>
      <c r="NXJ8" s="102"/>
      <c r="NXK8" s="102"/>
      <c r="NXL8" s="102"/>
      <c r="NXM8" s="102"/>
      <c r="NXN8" s="102"/>
      <c r="NXO8" s="102"/>
      <c r="NXP8" s="102"/>
      <c r="NXQ8" s="102"/>
      <c r="NXR8" s="102"/>
      <c r="NXS8" s="102"/>
      <c r="NXT8" s="102"/>
      <c r="NXU8" s="102"/>
      <c r="NXV8" s="102"/>
      <c r="NXW8" s="102"/>
      <c r="NXX8" s="102"/>
      <c r="NXY8" s="102"/>
      <c r="NXZ8" s="102"/>
      <c r="NYA8" s="102"/>
      <c r="NYB8" s="102"/>
      <c r="NYC8" s="102"/>
      <c r="NYD8" s="102"/>
      <c r="NYE8" s="102"/>
      <c r="NYF8" s="102"/>
      <c r="NYG8" s="102"/>
      <c r="NYH8" s="102"/>
      <c r="NYI8" s="102"/>
      <c r="NYJ8" s="102"/>
      <c r="NYK8" s="102"/>
      <c r="NYL8" s="102"/>
      <c r="NYM8" s="102"/>
      <c r="NYN8" s="102"/>
      <c r="NYO8" s="102"/>
      <c r="NYP8" s="102"/>
      <c r="NYQ8" s="102"/>
      <c r="NYR8" s="102"/>
      <c r="NYS8" s="102"/>
      <c r="NYT8" s="102"/>
      <c r="NYU8" s="102"/>
      <c r="NYV8" s="102"/>
      <c r="NYW8" s="102"/>
      <c r="NYX8" s="102"/>
      <c r="NYY8" s="102"/>
      <c r="NYZ8" s="102"/>
      <c r="NZA8" s="102"/>
      <c r="NZB8" s="102"/>
      <c r="NZC8" s="102"/>
      <c r="NZD8" s="102"/>
      <c r="NZE8" s="102"/>
      <c r="NZF8" s="102"/>
      <c r="NZG8" s="102"/>
      <c r="NZH8" s="102"/>
      <c r="NZI8" s="102"/>
      <c r="NZJ8" s="102"/>
      <c r="NZK8" s="102"/>
      <c r="NZL8" s="102"/>
      <c r="NZM8" s="102"/>
      <c r="NZN8" s="102"/>
      <c r="NZO8" s="102"/>
      <c r="NZP8" s="102"/>
      <c r="NZQ8" s="102"/>
      <c r="NZR8" s="102"/>
      <c r="NZS8" s="102"/>
      <c r="NZT8" s="102"/>
      <c r="NZU8" s="102"/>
      <c r="NZV8" s="102"/>
      <c r="NZW8" s="102"/>
      <c r="NZX8" s="102"/>
      <c r="NZY8" s="102"/>
      <c r="NZZ8" s="102"/>
      <c r="OAA8" s="102"/>
      <c r="OAB8" s="102"/>
      <c r="OAC8" s="102"/>
      <c r="OAD8" s="102"/>
      <c r="OAE8" s="102"/>
      <c r="OAF8" s="102"/>
      <c r="OAG8" s="102"/>
      <c r="OAH8" s="102"/>
      <c r="OAI8" s="102"/>
      <c r="OAJ8" s="102"/>
      <c r="OAK8" s="102"/>
      <c r="OAL8" s="102"/>
      <c r="OAM8" s="102"/>
      <c r="OAN8" s="102"/>
      <c r="OAO8" s="102"/>
      <c r="OAP8" s="102"/>
      <c r="OAQ8" s="102"/>
      <c r="OAR8" s="102"/>
      <c r="OAS8" s="102"/>
      <c r="OAT8" s="102"/>
      <c r="OAU8" s="102"/>
      <c r="OAV8" s="102"/>
      <c r="OAW8" s="102"/>
      <c r="OAX8" s="102"/>
      <c r="OAY8" s="102"/>
      <c r="OAZ8" s="102"/>
      <c r="OBA8" s="102"/>
      <c r="OBB8" s="102"/>
      <c r="OBC8" s="102"/>
      <c r="OBD8" s="102"/>
      <c r="OBE8" s="102"/>
      <c r="OBF8" s="102"/>
      <c r="OBG8" s="102"/>
      <c r="OBH8" s="102"/>
      <c r="OBI8" s="102"/>
      <c r="OBJ8" s="102"/>
      <c r="OBK8" s="102"/>
      <c r="OBL8" s="102"/>
      <c r="OBM8" s="102"/>
      <c r="OBN8" s="102"/>
      <c r="OBO8" s="102"/>
      <c r="OBP8" s="102"/>
      <c r="OBQ8" s="102"/>
      <c r="OBR8" s="102"/>
      <c r="OBS8" s="102"/>
      <c r="OBT8" s="102"/>
      <c r="OBU8" s="102"/>
      <c r="OBV8" s="102"/>
      <c r="OBW8" s="102"/>
      <c r="OBX8" s="102"/>
      <c r="OBY8" s="102"/>
      <c r="OBZ8" s="102"/>
      <c r="OCA8" s="102"/>
      <c r="OCB8" s="102"/>
      <c r="OCC8" s="102"/>
      <c r="OCD8" s="102"/>
      <c r="OCE8" s="102"/>
      <c r="OCF8" s="102"/>
      <c r="OCG8" s="102"/>
      <c r="OCH8" s="102"/>
      <c r="OCI8" s="102"/>
      <c r="OCJ8" s="102"/>
      <c r="OCK8" s="102"/>
      <c r="OCL8" s="102"/>
      <c r="OCM8" s="102"/>
      <c r="OCN8" s="102"/>
      <c r="OCO8" s="102"/>
      <c r="OCP8" s="102"/>
      <c r="OCQ8" s="102"/>
      <c r="OCR8" s="102"/>
      <c r="OCS8" s="102"/>
      <c r="OCT8" s="102"/>
      <c r="OCU8" s="102"/>
      <c r="OCV8" s="102"/>
      <c r="OCW8" s="102"/>
      <c r="OCX8" s="102"/>
      <c r="OCY8" s="102"/>
      <c r="OCZ8" s="102"/>
      <c r="ODA8" s="102"/>
      <c r="ODB8" s="102"/>
      <c r="ODC8" s="102"/>
      <c r="ODD8" s="102"/>
      <c r="ODE8" s="102"/>
      <c r="ODF8" s="102"/>
      <c r="ODG8" s="102"/>
      <c r="ODH8" s="102"/>
      <c r="ODI8" s="102"/>
      <c r="ODJ8" s="102"/>
      <c r="ODK8" s="102"/>
      <c r="ODL8" s="102"/>
      <c r="ODM8" s="102"/>
      <c r="ODN8" s="102"/>
      <c r="ODO8" s="102"/>
      <c r="ODP8" s="102"/>
      <c r="ODQ8" s="102"/>
      <c r="ODR8" s="102"/>
      <c r="ODS8" s="102"/>
      <c r="ODT8" s="102"/>
      <c r="ODU8" s="102"/>
      <c r="ODV8" s="102"/>
      <c r="ODW8" s="102"/>
      <c r="ODX8" s="102"/>
      <c r="ODY8" s="102"/>
      <c r="ODZ8" s="102"/>
      <c r="OEA8" s="102"/>
      <c r="OEB8" s="102"/>
      <c r="OEC8" s="102"/>
      <c r="OED8" s="102"/>
      <c r="OEE8" s="102"/>
      <c r="OEF8" s="102"/>
      <c r="OEG8" s="102"/>
      <c r="OEH8" s="102"/>
      <c r="OEI8" s="102"/>
      <c r="OEJ8" s="102"/>
      <c r="OEK8" s="102"/>
      <c r="OEL8" s="102"/>
      <c r="OEM8" s="102"/>
      <c r="OEN8" s="102"/>
      <c r="OEO8" s="102"/>
      <c r="OEP8" s="102"/>
      <c r="OEQ8" s="102"/>
      <c r="OER8" s="102"/>
      <c r="OES8" s="102"/>
      <c r="OET8" s="102"/>
      <c r="OEU8" s="102"/>
      <c r="OEV8" s="102"/>
      <c r="OEW8" s="102"/>
      <c r="OEX8" s="102"/>
      <c r="OEY8" s="102"/>
      <c r="OEZ8" s="102"/>
      <c r="OFA8" s="102"/>
      <c r="OFB8" s="102"/>
      <c r="OFC8" s="102"/>
      <c r="OFD8" s="102"/>
      <c r="OFE8" s="102"/>
      <c r="OFF8" s="102"/>
      <c r="OFG8" s="102"/>
      <c r="OFH8" s="102"/>
      <c r="OFI8" s="102"/>
      <c r="OFJ8" s="102"/>
      <c r="OFK8" s="102"/>
      <c r="OFL8" s="102"/>
      <c r="OFM8" s="102"/>
      <c r="OFN8" s="102"/>
      <c r="OFO8" s="102"/>
      <c r="OFP8" s="102"/>
      <c r="OFQ8" s="102"/>
      <c r="OFR8" s="102"/>
      <c r="OFS8" s="102"/>
      <c r="OFT8" s="102"/>
      <c r="OFU8" s="102"/>
      <c r="OFV8" s="102"/>
      <c r="OFW8" s="102"/>
      <c r="OFX8" s="102"/>
      <c r="OFY8" s="102"/>
      <c r="OFZ8" s="102"/>
      <c r="OGA8" s="102"/>
      <c r="OGB8" s="102"/>
      <c r="OGC8" s="102"/>
      <c r="OGD8" s="102"/>
      <c r="OGE8" s="102"/>
      <c r="OGF8" s="102"/>
      <c r="OGG8" s="102"/>
      <c r="OGH8" s="102"/>
      <c r="OGI8" s="102"/>
      <c r="OGJ8" s="102"/>
      <c r="OGK8" s="102"/>
      <c r="OGL8" s="102"/>
      <c r="OGM8" s="102"/>
      <c r="OGN8" s="102"/>
      <c r="OGO8" s="102"/>
      <c r="OGP8" s="102"/>
      <c r="OGQ8" s="102"/>
      <c r="OGR8" s="102"/>
      <c r="OGS8" s="102"/>
      <c r="OGT8" s="102"/>
      <c r="OGU8" s="102"/>
      <c r="OGV8" s="102"/>
      <c r="OGW8" s="102"/>
      <c r="OGX8" s="102"/>
      <c r="OGY8" s="102"/>
      <c r="OGZ8" s="102"/>
      <c r="OHA8" s="102"/>
      <c r="OHB8" s="102"/>
      <c r="OHC8" s="102"/>
      <c r="OHD8" s="102"/>
      <c r="OHE8" s="102"/>
      <c r="OHF8" s="102"/>
      <c r="OHG8" s="102"/>
      <c r="OHH8" s="102"/>
      <c r="OHI8" s="102"/>
      <c r="OHJ8" s="102"/>
      <c r="OHK8" s="102"/>
      <c r="OHL8" s="102"/>
      <c r="OHM8" s="102"/>
      <c r="OHN8" s="102"/>
      <c r="OHO8" s="102"/>
      <c r="OHP8" s="102"/>
      <c r="OHQ8" s="102"/>
      <c r="OHR8" s="102"/>
      <c r="OHS8" s="102"/>
      <c r="OHT8" s="102"/>
      <c r="OHU8" s="102"/>
      <c r="OHV8" s="102"/>
      <c r="OHW8" s="102"/>
      <c r="OHX8" s="102"/>
      <c r="OHY8" s="102"/>
      <c r="OHZ8" s="102"/>
      <c r="OIA8" s="102"/>
      <c r="OIB8" s="102"/>
      <c r="OIC8" s="102"/>
      <c r="OID8" s="102"/>
      <c r="OIE8" s="102"/>
      <c r="OIF8" s="102"/>
      <c r="OIG8" s="102"/>
      <c r="OIH8" s="102"/>
      <c r="OII8" s="102"/>
      <c r="OIJ8" s="102"/>
      <c r="OIK8" s="102"/>
      <c r="OIL8" s="102"/>
      <c r="OIM8" s="102"/>
      <c r="OIN8" s="102"/>
      <c r="OIO8" s="102"/>
      <c r="OIP8" s="102"/>
      <c r="OIQ8" s="102"/>
      <c r="OIR8" s="102"/>
      <c r="OIS8" s="102"/>
      <c r="OIT8" s="102"/>
      <c r="OIU8" s="102"/>
      <c r="OIV8" s="102"/>
      <c r="OIW8" s="102"/>
      <c r="OIX8" s="102"/>
      <c r="OIY8" s="102"/>
      <c r="OIZ8" s="102"/>
      <c r="OJA8" s="102"/>
      <c r="OJB8" s="102"/>
      <c r="OJC8" s="102"/>
      <c r="OJD8" s="102"/>
      <c r="OJE8" s="102"/>
      <c r="OJF8" s="102"/>
      <c r="OJG8" s="102"/>
      <c r="OJH8" s="102"/>
      <c r="OJI8" s="102"/>
      <c r="OJJ8" s="102"/>
      <c r="OJK8" s="102"/>
      <c r="OJL8" s="102"/>
      <c r="OJM8" s="102"/>
      <c r="OJN8" s="102"/>
      <c r="OJO8" s="102"/>
      <c r="OJP8" s="102"/>
      <c r="OJQ8" s="102"/>
      <c r="OJR8" s="102"/>
      <c r="OJS8" s="102"/>
      <c r="OJT8" s="102"/>
      <c r="OJU8" s="102"/>
      <c r="OJV8" s="102"/>
      <c r="OJW8" s="102"/>
      <c r="OJX8" s="102"/>
      <c r="OJY8" s="102"/>
      <c r="OJZ8" s="102"/>
      <c r="OKA8" s="102"/>
      <c r="OKB8" s="102"/>
      <c r="OKC8" s="102"/>
      <c r="OKD8" s="102"/>
      <c r="OKE8" s="102"/>
      <c r="OKF8" s="102"/>
      <c r="OKG8" s="102"/>
      <c r="OKH8" s="102"/>
      <c r="OKI8" s="102"/>
      <c r="OKJ8" s="102"/>
      <c r="OKK8" s="102"/>
      <c r="OKL8" s="102"/>
      <c r="OKM8" s="102"/>
      <c r="OKN8" s="102"/>
      <c r="OKO8" s="102"/>
      <c r="OKP8" s="102"/>
      <c r="OKQ8" s="102"/>
      <c r="OKR8" s="102"/>
      <c r="OKS8" s="102"/>
      <c r="OKT8" s="102"/>
      <c r="OKU8" s="102"/>
      <c r="OKV8" s="102"/>
      <c r="OKW8" s="102"/>
      <c r="OKX8" s="102"/>
      <c r="OKY8" s="102"/>
      <c r="OKZ8" s="102"/>
      <c r="OLA8" s="102"/>
      <c r="OLB8" s="102"/>
      <c r="OLC8" s="102"/>
      <c r="OLD8" s="102"/>
      <c r="OLE8" s="102"/>
      <c r="OLF8" s="102"/>
      <c r="OLG8" s="102"/>
      <c r="OLH8" s="102"/>
      <c r="OLI8" s="102"/>
      <c r="OLJ8" s="102"/>
      <c r="OLK8" s="102"/>
      <c r="OLL8" s="102"/>
      <c r="OLM8" s="102"/>
      <c r="OLN8" s="102"/>
      <c r="OLO8" s="102"/>
      <c r="OLP8" s="102"/>
      <c r="OLQ8" s="102"/>
      <c r="OLR8" s="102"/>
      <c r="OLS8" s="102"/>
      <c r="OLT8" s="102"/>
      <c r="OLU8" s="102"/>
      <c r="OLV8" s="102"/>
      <c r="OLW8" s="102"/>
      <c r="OLX8" s="102"/>
      <c r="OLY8" s="102"/>
      <c r="OLZ8" s="102"/>
      <c r="OMA8" s="102"/>
      <c r="OMB8" s="102"/>
      <c r="OMC8" s="102"/>
      <c r="OMD8" s="102"/>
      <c r="OME8" s="102"/>
      <c r="OMF8" s="102"/>
      <c r="OMG8" s="102"/>
      <c r="OMH8" s="102"/>
      <c r="OMI8" s="102"/>
      <c r="OMJ8" s="102"/>
      <c r="OMK8" s="102"/>
      <c r="OML8" s="102"/>
      <c r="OMM8" s="102"/>
      <c r="OMN8" s="102"/>
      <c r="OMO8" s="102"/>
      <c r="OMP8" s="102"/>
      <c r="OMQ8" s="102"/>
      <c r="OMR8" s="102"/>
      <c r="OMS8" s="102"/>
      <c r="OMT8" s="102"/>
      <c r="OMU8" s="102"/>
      <c r="OMV8" s="102"/>
      <c r="OMW8" s="102"/>
      <c r="OMX8" s="102"/>
      <c r="OMY8" s="102"/>
      <c r="OMZ8" s="102"/>
      <c r="ONA8" s="102"/>
      <c r="ONB8" s="102"/>
      <c r="ONC8" s="102"/>
      <c r="OND8" s="102"/>
      <c r="ONE8" s="102"/>
      <c r="ONF8" s="102"/>
      <c r="ONG8" s="102"/>
      <c r="ONH8" s="102"/>
      <c r="ONI8" s="102"/>
      <c r="ONJ8" s="102"/>
      <c r="ONK8" s="102"/>
      <c r="ONL8" s="102"/>
      <c r="ONM8" s="102"/>
      <c r="ONN8" s="102"/>
      <c r="ONO8" s="102"/>
      <c r="ONP8" s="102"/>
      <c r="ONQ8" s="102"/>
      <c r="ONR8" s="102"/>
      <c r="ONS8" s="102"/>
      <c r="ONT8" s="102"/>
      <c r="ONU8" s="102"/>
      <c r="ONV8" s="102"/>
      <c r="ONW8" s="102"/>
      <c r="ONX8" s="102"/>
      <c r="ONY8" s="102"/>
      <c r="ONZ8" s="102"/>
      <c r="OOA8" s="102"/>
      <c r="OOB8" s="102"/>
      <c r="OOC8" s="102"/>
      <c r="OOD8" s="102"/>
      <c r="OOE8" s="102"/>
      <c r="OOF8" s="102"/>
      <c r="OOG8" s="102"/>
      <c r="OOH8" s="102"/>
      <c r="OOI8" s="102"/>
      <c r="OOJ8" s="102"/>
      <c r="OOK8" s="102"/>
      <c r="OOL8" s="102"/>
      <c r="OOM8" s="102"/>
      <c r="OON8" s="102"/>
      <c r="OOO8" s="102"/>
      <c r="OOP8" s="102"/>
      <c r="OOQ8" s="102"/>
      <c r="OOR8" s="102"/>
      <c r="OOS8" s="102"/>
      <c r="OOT8" s="102"/>
      <c r="OOU8" s="102"/>
      <c r="OOV8" s="102"/>
      <c r="OOW8" s="102"/>
      <c r="OOX8" s="102"/>
      <c r="OOY8" s="102"/>
      <c r="OOZ8" s="102"/>
      <c r="OPA8" s="102"/>
      <c r="OPB8" s="102"/>
      <c r="OPC8" s="102"/>
      <c r="OPD8" s="102"/>
      <c r="OPE8" s="102"/>
      <c r="OPF8" s="102"/>
      <c r="OPG8" s="102"/>
      <c r="OPH8" s="102"/>
      <c r="OPI8" s="102"/>
      <c r="OPJ8" s="102"/>
      <c r="OPK8" s="102"/>
      <c r="OPL8" s="102"/>
      <c r="OPM8" s="102"/>
      <c r="OPN8" s="102"/>
      <c r="OPO8" s="102"/>
      <c r="OPP8" s="102"/>
      <c r="OPQ8" s="102"/>
      <c r="OPR8" s="102"/>
      <c r="OPS8" s="102"/>
      <c r="OPT8" s="102"/>
      <c r="OPU8" s="102"/>
      <c r="OPV8" s="102"/>
      <c r="OPW8" s="102"/>
      <c r="OPX8" s="102"/>
      <c r="OPY8" s="102"/>
      <c r="OPZ8" s="102"/>
      <c r="OQA8" s="102"/>
      <c r="OQB8" s="102"/>
      <c r="OQC8" s="102"/>
      <c r="OQD8" s="102"/>
      <c r="OQE8" s="102"/>
      <c r="OQF8" s="102"/>
      <c r="OQG8" s="102"/>
      <c r="OQH8" s="102"/>
      <c r="OQI8" s="102"/>
      <c r="OQJ8" s="102"/>
      <c r="OQK8" s="102"/>
      <c r="OQL8" s="102"/>
      <c r="OQM8" s="102"/>
      <c r="OQN8" s="102"/>
      <c r="OQO8" s="102"/>
      <c r="OQP8" s="102"/>
      <c r="OQQ8" s="102"/>
      <c r="OQR8" s="102"/>
      <c r="OQS8" s="102"/>
      <c r="OQT8" s="102"/>
      <c r="OQU8" s="102"/>
      <c r="OQV8" s="102"/>
      <c r="OQW8" s="102"/>
      <c r="OQX8" s="102"/>
      <c r="OQY8" s="102"/>
      <c r="OQZ8" s="102"/>
      <c r="ORA8" s="102"/>
      <c r="ORB8" s="102"/>
      <c r="ORC8" s="102"/>
      <c r="ORD8" s="102"/>
      <c r="ORE8" s="102"/>
      <c r="ORF8" s="102"/>
      <c r="ORG8" s="102"/>
      <c r="ORH8" s="102"/>
      <c r="ORI8" s="102"/>
      <c r="ORJ8" s="102"/>
      <c r="ORK8" s="102"/>
      <c r="ORL8" s="102"/>
      <c r="ORM8" s="102"/>
      <c r="ORN8" s="102"/>
      <c r="ORO8" s="102"/>
      <c r="ORP8" s="102"/>
      <c r="ORQ8" s="102"/>
      <c r="ORR8" s="102"/>
      <c r="ORS8" s="102"/>
      <c r="ORT8" s="102"/>
      <c r="ORU8" s="102"/>
      <c r="ORV8" s="102"/>
      <c r="ORW8" s="102"/>
      <c r="ORX8" s="102"/>
      <c r="ORY8" s="102"/>
      <c r="ORZ8" s="102"/>
      <c r="OSA8" s="102"/>
      <c r="OSB8" s="102"/>
      <c r="OSC8" s="102"/>
      <c r="OSD8" s="102"/>
      <c r="OSE8" s="102"/>
      <c r="OSF8" s="102"/>
      <c r="OSG8" s="102"/>
      <c r="OSH8" s="102"/>
      <c r="OSI8" s="102"/>
      <c r="OSJ8" s="102"/>
      <c r="OSK8" s="102"/>
      <c r="OSL8" s="102"/>
      <c r="OSM8" s="102"/>
      <c r="OSN8" s="102"/>
      <c r="OSO8" s="102"/>
      <c r="OSP8" s="102"/>
      <c r="OSQ8" s="102"/>
      <c r="OSR8" s="102"/>
      <c r="OSS8" s="102"/>
      <c r="OST8" s="102"/>
      <c r="OSU8" s="102"/>
      <c r="OSV8" s="102"/>
      <c r="OSW8" s="102"/>
      <c r="OSX8" s="102"/>
      <c r="OSY8" s="102"/>
      <c r="OSZ8" s="102"/>
      <c r="OTA8" s="102"/>
      <c r="OTB8" s="102"/>
      <c r="OTC8" s="102"/>
      <c r="OTD8" s="102"/>
      <c r="OTE8" s="102"/>
      <c r="OTF8" s="102"/>
      <c r="OTG8" s="102"/>
      <c r="OTH8" s="102"/>
      <c r="OTI8" s="102"/>
      <c r="OTJ8" s="102"/>
      <c r="OTK8" s="102"/>
      <c r="OTL8" s="102"/>
      <c r="OTM8" s="102"/>
      <c r="OTN8" s="102"/>
      <c r="OTO8" s="102"/>
      <c r="OTP8" s="102"/>
      <c r="OTQ8" s="102"/>
      <c r="OTR8" s="102"/>
      <c r="OTS8" s="102"/>
      <c r="OTT8" s="102"/>
      <c r="OTU8" s="102"/>
      <c r="OTV8" s="102"/>
      <c r="OTW8" s="102"/>
      <c r="OTX8" s="102"/>
      <c r="OTY8" s="102"/>
      <c r="OTZ8" s="102"/>
      <c r="OUA8" s="102"/>
      <c r="OUB8" s="102"/>
      <c r="OUC8" s="102"/>
      <c r="OUD8" s="102"/>
      <c r="OUE8" s="102"/>
      <c r="OUF8" s="102"/>
      <c r="OUG8" s="102"/>
      <c r="OUH8" s="102"/>
      <c r="OUI8" s="102"/>
      <c r="OUJ8" s="102"/>
      <c r="OUK8" s="102"/>
      <c r="OUL8" s="102"/>
      <c r="OUM8" s="102"/>
      <c r="OUN8" s="102"/>
      <c r="OUO8" s="102"/>
      <c r="OUP8" s="102"/>
      <c r="OUQ8" s="102"/>
      <c r="OUR8" s="102"/>
      <c r="OUS8" s="102"/>
      <c r="OUT8" s="102"/>
      <c r="OUU8" s="102"/>
      <c r="OUV8" s="102"/>
      <c r="OUW8" s="102"/>
      <c r="OUX8" s="102"/>
      <c r="OUY8" s="102"/>
      <c r="OUZ8" s="102"/>
      <c r="OVA8" s="102"/>
      <c r="OVB8" s="102"/>
      <c r="OVC8" s="102"/>
      <c r="OVD8" s="102"/>
      <c r="OVE8" s="102"/>
      <c r="OVF8" s="102"/>
      <c r="OVG8" s="102"/>
      <c r="OVH8" s="102"/>
      <c r="OVI8" s="102"/>
      <c r="OVJ8" s="102"/>
      <c r="OVK8" s="102"/>
      <c r="OVL8" s="102"/>
      <c r="OVM8" s="102"/>
      <c r="OVN8" s="102"/>
      <c r="OVO8" s="102"/>
      <c r="OVP8" s="102"/>
      <c r="OVQ8" s="102"/>
      <c r="OVR8" s="102"/>
      <c r="OVS8" s="102"/>
      <c r="OVT8" s="102"/>
      <c r="OVU8" s="102"/>
      <c r="OVV8" s="102"/>
      <c r="OVW8" s="102"/>
      <c r="OVX8" s="102"/>
      <c r="OVY8" s="102"/>
      <c r="OVZ8" s="102"/>
      <c r="OWA8" s="102"/>
      <c r="OWB8" s="102"/>
      <c r="OWC8" s="102"/>
      <c r="OWD8" s="102"/>
      <c r="OWE8" s="102"/>
      <c r="OWF8" s="102"/>
      <c r="OWG8" s="102"/>
      <c r="OWH8" s="102"/>
      <c r="OWI8" s="102"/>
      <c r="OWJ8" s="102"/>
      <c r="OWK8" s="102"/>
      <c r="OWL8" s="102"/>
      <c r="OWM8" s="102"/>
      <c r="OWN8" s="102"/>
      <c r="OWO8" s="102"/>
      <c r="OWP8" s="102"/>
      <c r="OWQ8" s="102"/>
      <c r="OWR8" s="102"/>
      <c r="OWS8" s="102"/>
      <c r="OWT8" s="102"/>
      <c r="OWU8" s="102"/>
      <c r="OWV8" s="102"/>
      <c r="OWW8" s="102"/>
      <c r="OWX8" s="102"/>
      <c r="OWY8" s="102"/>
      <c r="OWZ8" s="102"/>
      <c r="OXA8" s="102"/>
      <c r="OXB8" s="102"/>
      <c r="OXC8" s="102"/>
      <c r="OXD8" s="102"/>
      <c r="OXE8" s="102"/>
      <c r="OXF8" s="102"/>
      <c r="OXG8" s="102"/>
      <c r="OXH8" s="102"/>
      <c r="OXI8" s="102"/>
      <c r="OXJ8" s="102"/>
      <c r="OXK8" s="102"/>
      <c r="OXL8" s="102"/>
      <c r="OXM8" s="102"/>
      <c r="OXN8" s="102"/>
      <c r="OXO8" s="102"/>
      <c r="OXP8" s="102"/>
      <c r="OXQ8" s="102"/>
      <c r="OXR8" s="102"/>
      <c r="OXS8" s="102"/>
      <c r="OXT8" s="102"/>
      <c r="OXU8" s="102"/>
      <c r="OXV8" s="102"/>
      <c r="OXW8" s="102"/>
      <c r="OXX8" s="102"/>
      <c r="OXY8" s="102"/>
      <c r="OXZ8" s="102"/>
      <c r="OYA8" s="102"/>
      <c r="OYB8" s="102"/>
      <c r="OYC8" s="102"/>
      <c r="OYD8" s="102"/>
      <c r="OYE8" s="102"/>
      <c r="OYF8" s="102"/>
      <c r="OYG8" s="102"/>
      <c r="OYH8" s="102"/>
      <c r="OYI8" s="102"/>
      <c r="OYJ8" s="102"/>
      <c r="OYK8" s="102"/>
      <c r="OYL8" s="102"/>
      <c r="OYM8" s="102"/>
      <c r="OYN8" s="102"/>
      <c r="OYO8" s="102"/>
      <c r="OYP8" s="102"/>
      <c r="OYQ8" s="102"/>
      <c r="OYR8" s="102"/>
      <c r="OYS8" s="102"/>
      <c r="OYT8" s="102"/>
      <c r="OYU8" s="102"/>
      <c r="OYV8" s="102"/>
      <c r="OYW8" s="102"/>
      <c r="OYX8" s="102"/>
      <c r="OYY8" s="102"/>
      <c r="OYZ8" s="102"/>
      <c r="OZA8" s="102"/>
      <c r="OZB8" s="102"/>
      <c r="OZC8" s="102"/>
      <c r="OZD8" s="102"/>
      <c r="OZE8" s="102"/>
      <c r="OZF8" s="102"/>
      <c r="OZG8" s="102"/>
      <c r="OZH8" s="102"/>
      <c r="OZI8" s="102"/>
      <c r="OZJ8" s="102"/>
      <c r="OZK8" s="102"/>
      <c r="OZL8" s="102"/>
      <c r="OZM8" s="102"/>
      <c r="OZN8" s="102"/>
      <c r="OZO8" s="102"/>
      <c r="OZP8" s="102"/>
      <c r="OZQ8" s="102"/>
      <c r="OZR8" s="102"/>
      <c r="OZS8" s="102"/>
      <c r="OZT8" s="102"/>
      <c r="OZU8" s="102"/>
      <c r="OZV8" s="102"/>
      <c r="OZW8" s="102"/>
      <c r="OZX8" s="102"/>
      <c r="OZY8" s="102"/>
      <c r="OZZ8" s="102"/>
      <c r="PAA8" s="102"/>
      <c r="PAB8" s="102"/>
      <c r="PAC8" s="102"/>
      <c r="PAD8" s="102"/>
      <c r="PAE8" s="102"/>
      <c r="PAF8" s="102"/>
      <c r="PAG8" s="102"/>
      <c r="PAH8" s="102"/>
      <c r="PAI8" s="102"/>
      <c r="PAJ8" s="102"/>
      <c r="PAK8" s="102"/>
      <c r="PAL8" s="102"/>
      <c r="PAM8" s="102"/>
      <c r="PAN8" s="102"/>
      <c r="PAO8" s="102"/>
      <c r="PAP8" s="102"/>
      <c r="PAQ8" s="102"/>
      <c r="PAR8" s="102"/>
      <c r="PAS8" s="102"/>
      <c r="PAT8" s="102"/>
      <c r="PAU8" s="102"/>
      <c r="PAV8" s="102"/>
      <c r="PAW8" s="102"/>
      <c r="PAX8" s="102"/>
      <c r="PAY8" s="102"/>
      <c r="PAZ8" s="102"/>
      <c r="PBA8" s="102"/>
      <c r="PBB8" s="102"/>
      <c r="PBC8" s="102"/>
      <c r="PBD8" s="102"/>
      <c r="PBE8" s="102"/>
      <c r="PBF8" s="102"/>
      <c r="PBG8" s="102"/>
      <c r="PBH8" s="102"/>
      <c r="PBI8" s="102"/>
      <c r="PBJ8" s="102"/>
      <c r="PBK8" s="102"/>
      <c r="PBL8" s="102"/>
      <c r="PBM8" s="102"/>
      <c r="PBN8" s="102"/>
      <c r="PBO8" s="102"/>
      <c r="PBP8" s="102"/>
      <c r="PBQ8" s="102"/>
      <c r="PBR8" s="102"/>
      <c r="PBS8" s="102"/>
      <c r="PBT8" s="102"/>
      <c r="PBU8" s="102"/>
      <c r="PBV8" s="102"/>
      <c r="PBW8" s="102"/>
      <c r="PBX8" s="102"/>
      <c r="PBY8" s="102"/>
      <c r="PBZ8" s="102"/>
      <c r="PCA8" s="102"/>
      <c r="PCB8" s="102"/>
      <c r="PCC8" s="102"/>
      <c r="PCD8" s="102"/>
      <c r="PCE8" s="102"/>
      <c r="PCF8" s="102"/>
      <c r="PCG8" s="102"/>
      <c r="PCH8" s="102"/>
      <c r="PCI8" s="102"/>
      <c r="PCJ8" s="102"/>
      <c r="PCK8" s="102"/>
      <c r="PCL8" s="102"/>
      <c r="PCM8" s="102"/>
      <c r="PCN8" s="102"/>
      <c r="PCO8" s="102"/>
      <c r="PCP8" s="102"/>
      <c r="PCQ8" s="102"/>
      <c r="PCR8" s="102"/>
      <c r="PCS8" s="102"/>
      <c r="PCT8" s="102"/>
      <c r="PCU8" s="102"/>
      <c r="PCV8" s="102"/>
      <c r="PCW8" s="102"/>
      <c r="PCX8" s="102"/>
      <c r="PCY8" s="102"/>
      <c r="PCZ8" s="102"/>
      <c r="PDA8" s="102"/>
      <c r="PDB8" s="102"/>
      <c r="PDC8" s="102"/>
      <c r="PDD8" s="102"/>
      <c r="PDE8" s="102"/>
      <c r="PDF8" s="102"/>
      <c r="PDG8" s="102"/>
      <c r="PDH8" s="102"/>
      <c r="PDI8" s="102"/>
      <c r="PDJ8" s="102"/>
      <c r="PDK8" s="102"/>
      <c r="PDL8" s="102"/>
      <c r="PDM8" s="102"/>
      <c r="PDN8" s="102"/>
      <c r="PDO8" s="102"/>
      <c r="PDP8" s="102"/>
      <c r="PDQ8" s="102"/>
      <c r="PDR8" s="102"/>
      <c r="PDS8" s="102"/>
      <c r="PDT8" s="102"/>
      <c r="PDU8" s="102"/>
      <c r="PDV8" s="102"/>
      <c r="PDW8" s="102"/>
      <c r="PDX8" s="102"/>
      <c r="PDY8" s="102"/>
      <c r="PDZ8" s="102"/>
      <c r="PEA8" s="102"/>
      <c r="PEB8" s="102"/>
      <c r="PEC8" s="102"/>
      <c r="PED8" s="102"/>
      <c r="PEE8" s="102"/>
      <c r="PEF8" s="102"/>
      <c r="PEG8" s="102"/>
      <c r="PEH8" s="102"/>
      <c r="PEI8" s="102"/>
      <c r="PEJ8" s="102"/>
      <c r="PEK8" s="102"/>
      <c r="PEL8" s="102"/>
      <c r="PEM8" s="102"/>
      <c r="PEN8" s="102"/>
      <c r="PEO8" s="102"/>
      <c r="PEP8" s="102"/>
      <c r="PEQ8" s="102"/>
      <c r="PER8" s="102"/>
      <c r="PES8" s="102"/>
      <c r="PET8" s="102"/>
      <c r="PEU8" s="102"/>
      <c r="PEV8" s="102"/>
      <c r="PEW8" s="102"/>
      <c r="PEX8" s="102"/>
      <c r="PEY8" s="102"/>
      <c r="PEZ8" s="102"/>
      <c r="PFA8" s="102"/>
      <c r="PFB8" s="102"/>
      <c r="PFC8" s="102"/>
      <c r="PFD8" s="102"/>
      <c r="PFE8" s="102"/>
      <c r="PFF8" s="102"/>
      <c r="PFG8" s="102"/>
      <c r="PFH8" s="102"/>
      <c r="PFI8" s="102"/>
      <c r="PFJ8" s="102"/>
      <c r="PFK8" s="102"/>
      <c r="PFL8" s="102"/>
      <c r="PFM8" s="102"/>
      <c r="PFN8" s="102"/>
      <c r="PFO8" s="102"/>
      <c r="PFP8" s="102"/>
      <c r="PFQ8" s="102"/>
      <c r="PFR8" s="102"/>
      <c r="PFS8" s="102"/>
      <c r="PFT8" s="102"/>
      <c r="PFU8" s="102"/>
      <c r="PFV8" s="102"/>
      <c r="PFW8" s="102"/>
      <c r="PFX8" s="102"/>
      <c r="PFY8" s="102"/>
      <c r="PFZ8" s="102"/>
      <c r="PGA8" s="102"/>
      <c r="PGB8" s="102"/>
      <c r="PGC8" s="102"/>
      <c r="PGD8" s="102"/>
      <c r="PGE8" s="102"/>
      <c r="PGF8" s="102"/>
      <c r="PGG8" s="102"/>
      <c r="PGH8" s="102"/>
      <c r="PGI8" s="102"/>
      <c r="PGJ8" s="102"/>
      <c r="PGK8" s="102"/>
      <c r="PGL8" s="102"/>
      <c r="PGM8" s="102"/>
      <c r="PGN8" s="102"/>
      <c r="PGO8" s="102"/>
      <c r="PGP8" s="102"/>
      <c r="PGQ8" s="102"/>
      <c r="PGR8" s="102"/>
      <c r="PGS8" s="102"/>
      <c r="PGT8" s="102"/>
      <c r="PGU8" s="102"/>
      <c r="PGV8" s="102"/>
      <c r="PGW8" s="102"/>
      <c r="PGX8" s="102"/>
      <c r="PGY8" s="102"/>
      <c r="PGZ8" s="102"/>
      <c r="PHA8" s="102"/>
      <c r="PHB8" s="102"/>
      <c r="PHC8" s="102"/>
      <c r="PHD8" s="102"/>
      <c r="PHE8" s="102"/>
      <c r="PHF8" s="102"/>
      <c r="PHG8" s="102"/>
      <c r="PHH8" s="102"/>
      <c r="PHI8" s="102"/>
      <c r="PHJ8" s="102"/>
      <c r="PHK8" s="102"/>
      <c r="PHL8" s="102"/>
      <c r="PHM8" s="102"/>
      <c r="PHN8" s="102"/>
      <c r="PHO8" s="102"/>
      <c r="PHP8" s="102"/>
      <c r="PHQ8" s="102"/>
      <c r="PHR8" s="102"/>
      <c r="PHS8" s="102"/>
      <c r="PHT8" s="102"/>
      <c r="PHU8" s="102"/>
      <c r="PHV8" s="102"/>
      <c r="PHW8" s="102"/>
      <c r="PHX8" s="102"/>
      <c r="PHY8" s="102"/>
      <c r="PHZ8" s="102"/>
      <c r="PIA8" s="102"/>
      <c r="PIB8" s="102"/>
      <c r="PIC8" s="102"/>
      <c r="PID8" s="102"/>
      <c r="PIE8" s="102"/>
      <c r="PIF8" s="102"/>
      <c r="PIG8" s="102"/>
      <c r="PIH8" s="102"/>
      <c r="PII8" s="102"/>
      <c r="PIJ8" s="102"/>
      <c r="PIK8" s="102"/>
      <c r="PIL8" s="102"/>
      <c r="PIM8" s="102"/>
      <c r="PIN8" s="102"/>
      <c r="PIO8" s="102"/>
      <c r="PIP8" s="102"/>
      <c r="PIQ8" s="102"/>
      <c r="PIR8" s="102"/>
      <c r="PIS8" s="102"/>
      <c r="PIT8" s="102"/>
      <c r="PIU8" s="102"/>
      <c r="PIV8" s="102"/>
      <c r="PIW8" s="102"/>
      <c r="PIX8" s="102"/>
      <c r="PIY8" s="102"/>
      <c r="PIZ8" s="102"/>
      <c r="PJA8" s="102"/>
      <c r="PJB8" s="102"/>
      <c r="PJC8" s="102"/>
      <c r="PJD8" s="102"/>
      <c r="PJE8" s="102"/>
      <c r="PJF8" s="102"/>
      <c r="PJG8" s="102"/>
      <c r="PJH8" s="102"/>
      <c r="PJI8" s="102"/>
      <c r="PJJ8" s="102"/>
      <c r="PJK8" s="102"/>
      <c r="PJL8" s="102"/>
      <c r="PJM8" s="102"/>
      <c r="PJN8" s="102"/>
      <c r="PJO8" s="102"/>
      <c r="PJP8" s="102"/>
      <c r="PJQ8" s="102"/>
      <c r="PJR8" s="102"/>
      <c r="PJS8" s="102"/>
      <c r="PJT8" s="102"/>
      <c r="PJU8" s="102"/>
      <c r="PJV8" s="102"/>
      <c r="PJW8" s="102"/>
      <c r="PJX8" s="102"/>
      <c r="PJY8" s="102"/>
      <c r="PJZ8" s="102"/>
      <c r="PKA8" s="102"/>
      <c r="PKB8" s="102"/>
      <c r="PKC8" s="102"/>
      <c r="PKD8" s="102"/>
      <c r="PKE8" s="102"/>
      <c r="PKF8" s="102"/>
      <c r="PKG8" s="102"/>
      <c r="PKH8" s="102"/>
      <c r="PKI8" s="102"/>
      <c r="PKJ8" s="102"/>
      <c r="PKK8" s="102"/>
      <c r="PKL8" s="102"/>
      <c r="PKM8" s="102"/>
      <c r="PKN8" s="102"/>
      <c r="PKO8" s="102"/>
      <c r="PKP8" s="102"/>
      <c r="PKQ8" s="102"/>
      <c r="PKR8" s="102"/>
      <c r="PKS8" s="102"/>
      <c r="PKT8" s="102"/>
      <c r="PKU8" s="102"/>
      <c r="PKV8" s="102"/>
      <c r="PKW8" s="102"/>
      <c r="PKX8" s="102"/>
      <c r="PKY8" s="102"/>
      <c r="PKZ8" s="102"/>
      <c r="PLA8" s="102"/>
      <c r="PLB8" s="102"/>
      <c r="PLC8" s="102"/>
      <c r="PLD8" s="102"/>
      <c r="PLE8" s="102"/>
      <c r="PLF8" s="102"/>
      <c r="PLG8" s="102"/>
      <c r="PLH8" s="102"/>
      <c r="PLI8" s="102"/>
      <c r="PLJ8" s="102"/>
      <c r="PLK8" s="102"/>
      <c r="PLL8" s="102"/>
      <c r="PLM8" s="102"/>
      <c r="PLN8" s="102"/>
      <c r="PLO8" s="102"/>
      <c r="PLP8" s="102"/>
      <c r="PLQ8" s="102"/>
      <c r="PLR8" s="102"/>
      <c r="PLS8" s="102"/>
      <c r="PLT8" s="102"/>
      <c r="PLU8" s="102"/>
      <c r="PLV8" s="102"/>
      <c r="PLW8" s="102"/>
      <c r="PLX8" s="102"/>
      <c r="PLY8" s="102"/>
      <c r="PLZ8" s="102"/>
      <c r="PMA8" s="102"/>
      <c r="PMB8" s="102"/>
      <c r="PMC8" s="102"/>
      <c r="PMD8" s="102"/>
      <c r="PME8" s="102"/>
      <c r="PMF8" s="102"/>
      <c r="PMG8" s="102"/>
      <c r="PMH8" s="102"/>
      <c r="PMI8" s="102"/>
      <c r="PMJ8" s="102"/>
      <c r="PMK8" s="102"/>
      <c r="PML8" s="102"/>
      <c r="PMM8" s="102"/>
      <c r="PMN8" s="102"/>
      <c r="PMO8" s="102"/>
      <c r="PMP8" s="102"/>
      <c r="PMQ8" s="102"/>
      <c r="PMR8" s="102"/>
      <c r="PMS8" s="102"/>
      <c r="PMT8" s="102"/>
      <c r="PMU8" s="102"/>
      <c r="PMV8" s="102"/>
      <c r="PMW8" s="102"/>
      <c r="PMX8" s="102"/>
      <c r="PMY8" s="102"/>
      <c r="PMZ8" s="102"/>
      <c r="PNA8" s="102"/>
      <c r="PNB8" s="102"/>
      <c r="PNC8" s="102"/>
      <c r="PND8" s="102"/>
      <c r="PNE8" s="102"/>
      <c r="PNF8" s="102"/>
      <c r="PNG8" s="102"/>
      <c r="PNH8" s="102"/>
      <c r="PNI8" s="102"/>
      <c r="PNJ8" s="102"/>
      <c r="PNK8" s="102"/>
      <c r="PNL8" s="102"/>
      <c r="PNM8" s="102"/>
      <c r="PNN8" s="102"/>
      <c r="PNO8" s="102"/>
      <c r="PNP8" s="102"/>
      <c r="PNQ8" s="102"/>
      <c r="PNR8" s="102"/>
      <c r="PNS8" s="102"/>
      <c r="PNT8" s="102"/>
      <c r="PNU8" s="102"/>
      <c r="PNV8" s="102"/>
      <c r="PNW8" s="102"/>
      <c r="PNX8" s="102"/>
      <c r="PNY8" s="102"/>
      <c r="PNZ8" s="102"/>
      <c r="POA8" s="102"/>
      <c r="POB8" s="102"/>
      <c r="POC8" s="102"/>
      <c r="POD8" s="102"/>
      <c r="POE8" s="102"/>
      <c r="POF8" s="102"/>
      <c r="POG8" s="102"/>
      <c r="POH8" s="102"/>
      <c r="POI8" s="102"/>
      <c r="POJ8" s="102"/>
      <c r="POK8" s="102"/>
      <c r="POL8" s="102"/>
      <c r="POM8" s="102"/>
      <c r="PON8" s="102"/>
      <c r="POO8" s="102"/>
      <c r="POP8" s="102"/>
      <c r="POQ8" s="102"/>
      <c r="POR8" s="102"/>
      <c r="POS8" s="102"/>
      <c r="POT8" s="102"/>
      <c r="POU8" s="102"/>
      <c r="POV8" s="102"/>
      <c r="POW8" s="102"/>
      <c r="POX8" s="102"/>
      <c r="POY8" s="102"/>
      <c r="POZ8" s="102"/>
      <c r="PPA8" s="102"/>
      <c r="PPB8" s="102"/>
      <c r="PPC8" s="102"/>
      <c r="PPD8" s="102"/>
      <c r="PPE8" s="102"/>
      <c r="PPF8" s="102"/>
      <c r="PPG8" s="102"/>
      <c r="PPH8" s="102"/>
      <c r="PPI8" s="102"/>
      <c r="PPJ8" s="102"/>
      <c r="PPK8" s="102"/>
      <c r="PPL8" s="102"/>
      <c r="PPM8" s="102"/>
      <c r="PPN8" s="102"/>
      <c r="PPO8" s="102"/>
      <c r="PPP8" s="102"/>
      <c r="PPQ8" s="102"/>
      <c r="PPR8" s="102"/>
      <c r="PPS8" s="102"/>
      <c r="PPT8" s="102"/>
      <c r="PPU8" s="102"/>
      <c r="PPV8" s="102"/>
      <c r="PPW8" s="102"/>
      <c r="PPX8" s="102"/>
      <c r="PPY8" s="102"/>
      <c r="PPZ8" s="102"/>
      <c r="PQA8" s="102"/>
      <c r="PQB8" s="102"/>
      <c r="PQC8" s="102"/>
      <c r="PQD8" s="102"/>
      <c r="PQE8" s="102"/>
      <c r="PQF8" s="102"/>
      <c r="PQG8" s="102"/>
      <c r="PQH8" s="102"/>
      <c r="PQI8" s="102"/>
      <c r="PQJ8" s="102"/>
      <c r="PQK8" s="102"/>
      <c r="PQL8" s="102"/>
      <c r="PQM8" s="102"/>
      <c r="PQN8" s="102"/>
      <c r="PQO8" s="102"/>
      <c r="PQP8" s="102"/>
      <c r="PQQ8" s="102"/>
      <c r="PQR8" s="102"/>
      <c r="PQS8" s="102"/>
      <c r="PQT8" s="102"/>
      <c r="PQU8" s="102"/>
      <c r="PQV8" s="102"/>
      <c r="PQW8" s="102"/>
      <c r="PQX8" s="102"/>
      <c r="PQY8" s="102"/>
      <c r="PQZ8" s="102"/>
      <c r="PRA8" s="102"/>
      <c r="PRB8" s="102"/>
      <c r="PRC8" s="102"/>
      <c r="PRD8" s="102"/>
      <c r="PRE8" s="102"/>
      <c r="PRF8" s="102"/>
      <c r="PRG8" s="102"/>
      <c r="PRH8" s="102"/>
      <c r="PRI8" s="102"/>
      <c r="PRJ8" s="102"/>
      <c r="PRK8" s="102"/>
      <c r="PRL8" s="102"/>
      <c r="PRM8" s="102"/>
      <c r="PRN8" s="102"/>
      <c r="PRO8" s="102"/>
      <c r="PRP8" s="102"/>
      <c r="PRQ8" s="102"/>
      <c r="PRR8" s="102"/>
      <c r="PRS8" s="102"/>
      <c r="PRT8" s="102"/>
      <c r="PRU8" s="102"/>
      <c r="PRV8" s="102"/>
      <c r="PRW8" s="102"/>
      <c r="PRX8" s="102"/>
      <c r="PRY8" s="102"/>
      <c r="PRZ8" s="102"/>
      <c r="PSA8" s="102"/>
      <c r="PSB8" s="102"/>
      <c r="PSC8" s="102"/>
      <c r="PSD8" s="102"/>
      <c r="PSE8" s="102"/>
      <c r="PSF8" s="102"/>
      <c r="PSG8" s="102"/>
      <c r="PSH8" s="102"/>
      <c r="PSI8" s="102"/>
      <c r="PSJ8" s="102"/>
      <c r="PSK8" s="102"/>
      <c r="PSL8" s="102"/>
      <c r="PSM8" s="102"/>
      <c r="PSN8" s="102"/>
      <c r="PSO8" s="102"/>
      <c r="PSP8" s="102"/>
      <c r="PSQ8" s="102"/>
      <c r="PSR8" s="102"/>
      <c r="PSS8" s="102"/>
      <c r="PST8" s="102"/>
      <c r="PSU8" s="102"/>
      <c r="PSV8" s="102"/>
      <c r="PSW8" s="102"/>
      <c r="PSX8" s="102"/>
      <c r="PSY8" s="102"/>
      <c r="PSZ8" s="102"/>
      <c r="PTA8" s="102"/>
      <c r="PTB8" s="102"/>
      <c r="PTC8" s="102"/>
      <c r="PTD8" s="102"/>
      <c r="PTE8" s="102"/>
      <c r="PTF8" s="102"/>
      <c r="PTG8" s="102"/>
      <c r="PTH8" s="102"/>
      <c r="PTI8" s="102"/>
      <c r="PTJ8" s="102"/>
      <c r="PTK8" s="102"/>
      <c r="PTL8" s="102"/>
      <c r="PTM8" s="102"/>
      <c r="PTN8" s="102"/>
      <c r="PTO8" s="102"/>
      <c r="PTP8" s="102"/>
      <c r="PTQ8" s="102"/>
      <c r="PTR8" s="102"/>
      <c r="PTS8" s="102"/>
      <c r="PTT8" s="102"/>
      <c r="PTU8" s="102"/>
      <c r="PTV8" s="102"/>
      <c r="PTW8" s="102"/>
      <c r="PTX8" s="102"/>
      <c r="PTY8" s="102"/>
      <c r="PTZ8" s="102"/>
      <c r="PUA8" s="102"/>
      <c r="PUB8" s="102"/>
      <c r="PUC8" s="102"/>
      <c r="PUD8" s="102"/>
      <c r="PUE8" s="102"/>
      <c r="PUF8" s="102"/>
      <c r="PUG8" s="102"/>
      <c r="PUH8" s="102"/>
      <c r="PUI8" s="102"/>
      <c r="PUJ8" s="102"/>
      <c r="PUK8" s="102"/>
      <c r="PUL8" s="102"/>
      <c r="PUM8" s="102"/>
      <c r="PUN8" s="102"/>
      <c r="PUO8" s="102"/>
      <c r="PUP8" s="102"/>
      <c r="PUQ8" s="102"/>
      <c r="PUR8" s="102"/>
      <c r="PUS8" s="102"/>
      <c r="PUT8" s="102"/>
      <c r="PUU8" s="102"/>
      <c r="PUV8" s="102"/>
      <c r="PUW8" s="102"/>
      <c r="PUX8" s="102"/>
      <c r="PUY8" s="102"/>
      <c r="PUZ8" s="102"/>
      <c r="PVA8" s="102"/>
      <c r="PVB8" s="102"/>
      <c r="PVC8" s="102"/>
      <c r="PVD8" s="102"/>
      <c r="PVE8" s="102"/>
      <c r="PVF8" s="102"/>
      <c r="PVG8" s="102"/>
      <c r="PVH8" s="102"/>
      <c r="PVI8" s="102"/>
      <c r="PVJ8" s="102"/>
      <c r="PVK8" s="102"/>
      <c r="PVL8" s="102"/>
      <c r="PVM8" s="102"/>
      <c r="PVN8" s="102"/>
      <c r="PVO8" s="102"/>
      <c r="PVP8" s="102"/>
      <c r="PVQ8" s="102"/>
      <c r="PVR8" s="102"/>
      <c r="PVS8" s="102"/>
      <c r="PVT8" s="102"/>
      <c r="PVU8" s="102"/>
      <c r="PVV8" s="102"/>
      <c r="PVW8" s="102"/>
      <c r="PVX8" s="102"/>
      <c r="PVY8" s="102"/>
      <c r="PVZ8" s="102"/>
      <c r="PWA8" s="102"/>
      <c r="PWB8" s="102"/>
      <c r="PWC8" s="102"/>
      <c r="PWD8" s="102"/>
      <c r="PWE8" s="102"/>
      <c r="PWF8" s="102"/>
      <c r="PWG8" s="102"/>
      <c r="PWH8" s="102"/>
      <c r="PWI8" s="102"/>
      <c r="PWJ8" s="102"/>
      <c r="PWK8" s="102"/>
      <c r="PWL8" s="102"/>
      <c r="PWM8" s="102"/>
      <c r="PWN8" s="102"/>
      <c r="PWO8" s="102"/>
      <c r="PWP8" s="102"/>
      <c r="PWQ8" s="102"/>
      <c r="PWR8" s="102"/>
      <c r="PWS8" s="102"/>
      <c r="PWT8" s="102"/>
      <c r="PWU8" s="102"/>
      <c r="PWV8" s="102"/>
      <c r="PWW8" s="102"/>
      <c r="PWX8" s="102"/>
      <c r="PWY8" s="102"/>
      <c r="PWZ8" s="102"/>
      <c r="PXA8" s="102"/>
      <c r="PXB8" s="102"/>
      <c r="PXC8" s="102"/>
      <c r="PXD8" s="102"/>
      <c r="PXE8" s="102"/>
      <c r="PXF8" s="102"/>
      <c r="PXG8" s="102"/>
      <c r="PXH8" s="102"/>
      <c r="PXI8" s="102"/>
      <c r="PXJ8" s="102"/>
      <c r="PXK8" s="102"/>
      <c r="PXL8" s="102"/>
      <c r="PXM8" s="102"/>
      <c r="PXN8" s="102"/>
      <c r="PXO8" s="102"/>
      <c r="PXP8" s="102"/>
      <c r="PXQ8" s="102"/>
      <c r="PXR8" s="102"/>
      <c r="PXS8" s="102"/>
      <c r="PXT8" s="102"/>
      <c r="PXU8" s="102"/>
      <c r="PXV8" s="102"/>
      <c r="PXW8" s="102"/>
      <c r="PXX8" s="102"/>
      <c r="PXY8" s="102"/>
      <c r="PXZ8" s="102"/>
      <c r="PYA8" s="102"/>
      <c r="PYB8" s="102"/>
      <c r="PYC8" s="102"/>
      <c r="PYD8" s="102"/>
      <c r="PYE8" s="102"/>
      <c r="PYF8" s="102"/>
      <c r="PYG8" s="102"/>
      <c r="PYH8" s="102"/>
      <c r="PYI8" s="102"/>
      <c r="PYJ8" s="102"/>
      <c r="PYK8" s="102"/>
      <c r="PYL8" s="102"/>
      <c r="PYM8" s="102"/>
      <c r="PYN8" s="102"/>
      <c r="PYO8" s="102"/>
      <c r="PYP8" s="102"/>
      <c r="PYQ8" s="102"/>
      <c r="PYR8" s="102"/>
      <c r="PYS8" s="102"/>
      <c r="PYT8" s="102"/>
      <c r="PYU8" s="102"/>
      <c r="PYV8" s="102"/>
      <c r="PYW8" s="102"/>
      <c r="PYX8" s="102"/>
      <c r="PYY8" s="102"/>
      <c r="PYZ8" s="102"/>
      <c r="PZA8" s="102"/>
      <c r="PZB8" s="102"/>
      <c r="PZC8" s="102"/>
      <c r="PZD8" s="102"/>
      <c r="PZE8" s="102"/>
      <c r="PZF8" s="102"/>
      <c r="PZG8" s="102"/>
      <c r="PZH8" s="102"/>
      <c r="PZI8" s="102"/>
      <c r="PZJ8" s="102"/>
      <c r="PZK8" s="102"/>
      <c r="PZL8" s="102"/>
      <c r="PZM8" s="102"/>
      <c r="PZN8" s="102"/>
      <c r="PZO8" s="102"/>
      <c r="PZP8" s="102"/>
      <c r="PZQ8" s="102"/>
      <c r="PZR8" s="102"/>
      <c r="PZS8" s="102"/>
      <c r="PZT8" s="102"/>
      <c r="PZU8" s="102"/>
      <c r="PZV8" s="102"/>
      <c r="PZW8" s="102"/>
      <c r="PZX8" s="102"/>
      <c r="PZY8" s="102"/>
      <c r="PZZ8" s="102"/>
      <c r="QAA8" s="102"/>
      <c r="QAB8" s="102"/>
      <c r="QAC8" s="102"/>
      <c r="QAD8" s="102"/>
      <c r="QAE8" s="102"/>
      <c r="QAF8" s="102"/>
      <c r="QAG8" s="102"/>
      <c r="QAH8" s="102"/>
      <c r="QAI8" s="102"/>
      <c r="QAJ8" s="102"/>
      <c r="QAK8" s="102"/>
      <c r="QAL8" s="102"/>
      <c r="QAM8" s="102"/>
      <c r="QAN8" s="102"/>
      <c r="QAO8" s="102"/>
      <c r="QAP8" s="102"/>
      <c r="QAQ8" s="102"/>
      <c r="QAR8" s="102"/>
      <c r="QAS8" s="102"/>
      <c r="QAT8" s="102"/>
      <c r="QAU8" s="102"/>
      <c r="QAV8" s="102"/>
      <c r="QAW8" s="102"/>
      <c r="QAX8" s="102"/>
      <c r="QAY8" s="102"/>
      <c r="QAZ8" s="102"/>
      <c r="QBA8" s="102"/>
      <c r="QBB8" s="102"/>
      <c r="QBC8" s="102"/>
      <c r="QBD8" s="102"/>
      <c r="QBE8" s="102"/>
      <c r="QBF8" s="102"/>
      <c r="QBG8" s="102"/>
      <c r="QBH8" s="102"/>
      <c r="QBI8" s="102"/>
      <c r="QBJ8" s="102"/>
      <c r="QBK8" s="102"/>
      <c r="QBL8" s="102"/>
      <c r="QBM8" s="102"/>
      <c r="QBN8" s="102"/>
      <c r="QBO8" s="102"/>
      <c r="QBP8" s="102"/>
      <c r="QBQ8" s="102"/>
      <c r="QBR8" s="102"/>
      <c r="QBS8" s="102"/>
      <c r="QBT8" s="102"/>
      <c r="QBU8" s="102"/>
      <c r="QBV8" s="102"/>
      <c r="QBW8" s="102"/>
      <c r="QBX8" s="102"/>
      <c r="QBY8" s="102"/>
      <c r="QBZ8" s="102"/>
      <c r="QCA8" s="102"/>
      <c r="QCB8" s="102"/>
      <c r="QCC8" s="102"/>
      <c r="QCD8" s="102"/>
      <c r="QCE8" s="102"/>
      <c r="QCF8" s="102"/>
      <c r="QCG8" s="102"/>
      <c r="QCH8" s="102"/>
      <c r="QCI8" s="102"/>
      <c r="QCJ8" s="102"/>
      <c r="QCK8" s="102"/>
      <c r="QCL8" s="102"/>
      <c r="QCM8" s="102"/>
      <c r="QCN8" s="102"/>
      <c r="QCO8" s="102"/>
      <c r="QCP8" s="102"/>
      <c r="QCQ8" s="102"/>
      <c r="QCR8" s="102"/>
      <c r="QCS8" s="102"/>
      <c r="QCT8" s="102"/>
      <c r="QCU8" s="102"/>
      <c r="QCV8" s="102"/>
      <c r="QCW8" s="102"/>
      <c r="QCX8" s="102"/>
      <c r="QCY8" s="102"/>
      <c r="QCZ8" s="102"/>
      <c r="QDA8" s="102"/>
      <c r="QDB8" s="102"/>
      <c r="QDC8" s="102"/>
      <c r="QDD8" s="102"/>
      <c r="QDE8" s="102"/>
      <c r="QDF8" s="102"/>
      <c r="QDG8" s="102"/>
      <c r="QDH8" s="102"/>
      <c r="QDI8" s="102"/>
      <c r="QDJ8" s="102"/>
      <c r="QDK8" s="102"/>
      <c r="QDL8" s="102"/>
      <c r="QDM8" s="102"/>
      <c r="QDN8" s="102"/>
      <c r="QDO8" s="102"/>
      <c r="QDP8" s="102"/>
      <c r="QDQ8" s="102"/>
      <c r="QDR8" s="102"/>
      <c r="QDS8" s="102"/>
      <c r="QDT8" s="102"/>
      <c r="QDU8" s="102"/>
      <c r="QDV8" s="102"/>
      <c r="QDW8" s="102"/>
      <c r="QDX8" s="102"/>
      <c r="QDY8" s="102"/>
      <c r="QDZ8" s="102"/>
      <c r="QEA8" s="102"/>
      <c r="QEB8" s="102"/>
      <c r="QEC8" s="102"/>
      <c r="QED8" s="102"/>
      <c r="QEE8" s="102"/>
      <c r="QEF8" s="102"/>
      <c r="QEG8" s="102"/>
      <c r="QEH8" s="102"/>
      <c r="QEI8" s="102"/>
      <c r="QEJ8" s="102"/>
      <c r="QEK8" s="102"/>
      <c r="QEL8" s="102"/>
      <c r="QEM8" s="102"/>
      <c r="QEN8" s="102"/>
      <c r="QEO8" s="102"/>
      <c r="QEP8" s="102"/>
      <c r="QEQ8" s="102"/>
      <c r="QER8" s="102"/>
      <c r="QES8" s="102"/>
      <c r="QET8" s="102"/>
      <c r="QEU8" s="102"/>
      <c r="QEV8" s="102"/>
      <c r="QEW8" s="102"/>
      <c r="QEX8" s="102"/>
      <c r="QEY8" s="102"/>
      <c r="QEZ8" s="102"/>
      <c r="QFA8" s="102"/>
      <c r="QFB8" s="102"/>
      <c r="QFC8" s="102"/>
      <c r="QFD8" s="102"/>
      <c r="QFE8" s="102"/>
      <c r="QFF8" s="102"/>
      <c r="QFG8" s="102"/>
      <c r="QFH8" s="102"/>
      <c r="QFI8" s="102"/>
      <c r="QFJ8" s="102"/>
      <c r="QFK8" s="102"/>
      <c r="QFL8" s="102"/>
      <c r="QFM8" s="102"/>
      <c r="QFN8" s="102"/>
      <c r="QFO8" s="102"/>
      <c r="QFP8" s="102"/>
      <c r="QFQ8" s="102"/>
      <c r="QFR8" s="102"/>
      <c r="QFS8" s="102"/>
      <c r="QFT8" s="102"/>
      <c r="QFU8" s="102"/>
      <c r="QFV8" s="102"/>
      <c r="QFW8" s="102"/>
      <c r="QFX8" s="102"/>
      <c r="QFY8" s="102"/>
      <c r="QFZ8" s="102"/>
      <c r="QGA8" s="102"/>
      <c r="QGB8" s="102"/>
      <c r="QGC8" s="102"/>
      <c r="QGD8" s="102"/>
      <c r="QGE8" s="102"/>
      <c r="QGF8" s="102"/>
      <c r="QGG8" s="102"/>
      <c r="QGH8" s="102"/>
      <c r="QGI8" s="102"/>
      <c r="QGJ8" s="102"/>
      <c r="QGK8" s="102"/>
      <c r="QGL8" s="102"/>
      <c r="QGM8" s="102"/>
      <c r="QGN8" s="102"/>
      <c r="QGO8" s="102"/>
      <c r="QGP8" s="102"/>
      <c r="QGQ8" s="102"/>
      <c r="QGR8" s="102"/>
      <c r="QGS8" s="102"/>
      <c r="QGT8" s="102"/>
      <c r="QGU8" s="102"/>
      <c r="QGV8" s="102"/>
      <c r="QGW8" s="102"/>
      <c r="QGX8" s="102"/>
      <c r="QGY8" s="102"/>
      <c r="QGZ8" s="102"/>
      <c r="QHA8" s="102"/>
      <c r="QHB8" s="102"/>
      <c r="QHC8" s="102"/>
      <c r="QHD8" s="102"/>
      <c r="QHE8" s="102"/>
      <c r="QHF8" s="102"/>
      <c r="QHG8" s="102"/>
      <c r="QHH8" s="102"/>
      <c r="QHI8" s="102"/>
      <c r="QHJ8" s="102"/>
      <c r="QHK8" s="102"/>
      <c r="QHL8" s="102"/>
      <c r="QHM8" s="102"/>
      <c r="QHN8" s="102"/>
      <c r="QHO8" s="102"/>
      <c r="QHP8" s="102"/>
      <c r="QHQ8" s="102"/>
      <c r="QHR8" s="102"/>
      <c r="QHS8" s="102"/>
      <c r="QHT8" s="102"/>
      <c r="QHU8" s="102"/>
      <c r="QHV8" s="102"/>
      <c r="QHW8" s="102"/>
      <c r="QHX8" s="102"/>
      <c r="QHY8" s="102"/>
      <c r="QHZ8" s="102"/>
      <c r="QIA8" s="102"/>
      <c r="QIB8" s="102"/>
      <c r="QIC8" s="102"/>
      <c r="QID8" s="102"/>
      <c r="QIE8" s="102"/>
      <c r="QIF8" s="102"/>
      <c r="QIG8" s="102"/>
      <c r="QIH8" s="102"/>
      <c r="QII8" s="102"/>
      <c r="QIJ8" s="102"/>
      <c r="QIK8" s="102"/>
      <c r="QIL8" s="102"/>
      <c r="QIM8" s="102"/>
      <c r="QIN8" s="102"/>
      <c r="QIO8" s="102"/>
      <c r="QIP8" s="102"/>
      <c r="QIQ8" s="102"/>
      <c r="QIR8" s="102"/>
      <c r="QIS8" s="102"/>
      <c r="QIT8" s="102"/>
      <c r="QIU8" s="102"/>
      <c r="QIV8" s="102"/>
      <c r="QIW8" s="102"/>
      <c r="QIX8" s="102"/>
      <c r="QIY8" s="102"/>
      <c r="QIZ8" s="102"/>
      <c r="QJA8" s="102"/>
      <c r="QJB8" s="102"/>
      <c r="QJC8" s="102"/>
      <c r="QJD8" s="102"/>
      <c r="QJE8" s="102"/>
      <c r="QJF8" s="102"/>
      <c r="QJG8" s="102"/>
      <c r="QJH8" s="102"/>
      <c r="QJI8" s="102"/>
      <c r="QJJ8" s="102"/>
      <c r="QJK8" s="102"/>
      <c r="QJL8" s="102"/>
      <c r="QJM8" s="102"/>
      <c r="QJN8" s="102"/>
      <c r="QJO8" s="102"/>
      <c r="QJP8" s="102"/>
      <c r="QJQ8" s="102"/>
      <c r="QJR8" s="102"/>
      <c r="QJS8" s="102"/>
      <c r="QJT8" s="102"/>
      <c r="QJU8" s="102"/>
      <c r="QJV8" s="102"/>
      <c r="QJW8" s="102"/>
      <c r="QJX8" s="102"/>
      <c r="QJY8" s="102"/>
      <c r="QJZ8" s="102"/>
      <c r="QKA8" s="102"/>
      <c r="QKB8" s="102"/>
      <c r="QKC8" s="102"/>
      <c r="QKD8" s="102"/>
      <c r="QKE8" s="102"/>
      <c r="QKF8" s="102"/>
      <c r="QKG8" s="102"/>
      <c r="QKH8" s="102"/>
      <c r="QKI8" s="102"/>
      <c r="QKJ8" s="102"/>
      <c r="QKK8" s="102"/>
      <c r="QKL8" s="102"/>
      <c r="QKM8" s="102"/>
      <c r="QKN8" s="102"/>
      <c r="QKO8" s="102"/>
      <c r="QKP8" s="102"/>
      <c r="QKQ8" s="102"/>
      <c r="QKR8" s="102"/>
      <c r="QKS8" s="102"/>
      <c r="QKT8" s="102"/>
      <c r="QKU8" s="102"/>
      <c r="QKV8" s="102"/>
      <c r="QKW8" s="102"/>
      <c r="QKX8" s="102"/>
      <c r="QKY8" s="102"/>
      <c r="QKZ8" s="102"/>
      <c r="QLA8" s="102"/>
      <c r="QLB8" s="102"/>
      <c r="QLC8" s="102"/>
      <c r="QLD8" s="102"/>
      <c r="QLE8" s="102"/>
      <c r="QLF8" s="102"/>
      <c r="QLG8" s="102"/>
      <c r="QLH8" s="102"/>
      <c r="QLI8" s="102"/>
      <c r="QLJ8" s="102"/>
      <c r="QLK8" s="102"/>
      <c r="QLL8" s="102"/>
      <c r="QLM8" s="102"/>
      <c r="QLN8" s="102"/>
      <c r="QLO8" s="102"/>
      <c r="QLP8" s="102"/>
      <c r="QLQ8" s="102"/>
      <c r="QLR8" s="102"/>
      <c r="QLS8" s="102"/>
      <c r="QLT8" s="102"/>
      <c r="QLU8" s="102"/>
      <c r="QLV8" s="102"/>
      <c r="QLW8" s="102"/>
      <c r="QLX8" s="102"/>
      <c r="QLY8" s="102"/>
      <c r="QLZ8" s="102"/>
      <c r="QMA8" s="102"/>
      <c r="QMB8" s="102"/>
      <c r="QMC8" s="102"/>
      <c r="QMD8" s="102"/>
      <c r="QME8" s="102"/>
      <c r="QMF8" s="102"/>
      <c r="QMG8" s="102"/>
      <c r="QMH8" s="102"/>
      <c r="QMI8" s="102"/>
      <c r="QMJ8" s="102"/>
      <c r="QMK8" s="102"/>
      <c r="QML8" s="102"/>
      <c r="QMM8" s="102"/>
      <c r="QMN8" s="102"/>
      <c r="QMO8" s="102"/>
      <c r="QMP8" s="102"/>
      <c r="QMQ8" s="102"/>
      <c r="QMR8" s="102"/>
      <c r="QMS8" s="102"/>
      <c r="QMT8" s="102"/>
      <c r="QMU8" s="102"/>
      <c r="QMV8" s="102"/>
      <c r="QMW8" s="102"/>
      <c r="QMX8" s="102"/>
      <c r="QMY8" s="102"/>
      <c r="QMZ8" s="102"/>
      <c r="QNA8" s="102"/>
      <c r="QNB8" s="102"/>
      <c r="QNC8" s="102"/>
      <c r="QND8" s="102"/>
      <c r="QNE8" s="102"/>
      <c r="QNF8" s="102"/>
      <c r="QNG8" s="102"/>
      <c r="QNH8" s="102"/>
      <c r="QNI8" s="102"/>
      <c r="QNJ8" s="102"/>
      <c r="QNK8" s="102"/>
      <c r="QNL8" s="102"/>
      <c r="QNM8" s="102"/>
      <c r="QNN8" s="102"/>
      <c r="QNO8" s="102"/>
      <c r="QNP8" s="102"/>
      <c r="QNQ8" s="102"/>
      <c r="QNR8" s="102"/>
      <c r="QNS8" s="102"/>
      <c r="QNT8" s="102"/>
      <c r="QNU8" s="102"/>
      <c r="QNV8" s="102"/>
      <c r="QNW8" s="102"/>
      <c r="QNX8" s="102"/>
      <c r="QNY8" s="102"/>
      <c r="QNZ8" s="102"/>
      <c r="QOA8" s="102"/>
      <c r="QOB8" s="102"/>
      <c r="QOC8" s="102"/>
      <c r="QOD8" s="102"/>
      <c r="QOE8" s="102"/>
      <c r="QOF8" s="102"/>
      <c r="QOG8" s="102"/>
      <c r="QOH8" s="102"/>
      <c r="QOI8" s="102"/>
      <c r="QOJ8" s="102"/>
      <c r="QOK8" s="102"/>
      <c r="QOL8" s="102"/>
      <c r="QOM8" s="102"/>
      <c r="QON8" s="102"/>
      <c r="QOO8" s="102"/>
      <c r="QOP8" s="102"/>
      <c r="QOQ8" s="102"/>
      <c r="QOR8" s="102"/>
      <c r="QOS8" s="102"/>
      <c r="QOT8" s="102"/>
      <c r="QOU8" s="102"/>
      <c r="QOV8" s="102"/>
      <c r="QOW8" s="102"/>
      <c r="QOX8" s="102"/>
      <c r="QOY8" s="102"/>
      <c r="QOZ8" s="102"/>
      <c r="QPA8" s="102"/>
      <c r="QPB8" s="102"/>
      <c r="QPC8" s="102"/>
      <c r="QPD8" s="102"/>
      <c r="QPE8" s="102"/>
      <c r="QPF8" s="102"/>
      <c r="QPG8" s="102"/>
      <c r="QPH8" s="102"/>
      <c r="QPI8" s="102"/>
      <c r="QPJ8" s="102"/>
      <c r="QPK8" s="102"/>
      <c r="QPL8" s="102"/>
      <c r="QPM8" s="102"/>
      <c r="QPN8" s="102"/>
      <c r="QPO8" s="102"/>
      <c r="QPP8" s="102"/>
      <c r="QPQ8" s="102"/>
      <c r="QPR8" s="102"/>
      <c r="QPS8" s="102"/>
      <c r="QPT8" s="102"/>
      <c r="QPU8" s="102"/>
      <c r="QPV8" s="102"/>
      <c r="QPW8" s="102"/>
      <c r="QPX8" s="102"/>
      <c r="QPY8" s="102"/>
      <c r="QPZ8" s="102"/>
      <c r="QQA8" s="102"/>
      <c r="QQB8" s="102"/>
      <c r="QQC8" s="102"/>
      <c r="QQD8" s="102"/>
      <c r="QQE8" s="102"/>
      <c r="QQF8" s="102"/>
      <c r="QQG8" s="102"/>
      <c r="QQH8" s="102"/>
      <c r="QQI8" s="102"/>
      <c r="QQJ8" s="102"/>
      <c r="QQK8" s="102"/>
      <c r="QQL8" s="102"/>
      <c r="QQM8" s="102"/>
      <c r="QQN8" s="102"/>
      <c r="QQO8" s="102"/>
      <c r="QQP8" s="102"/>
      <c r="QQQ8" s="102"/>
      <c r="QQR8" s="102"/>
      <c r="QQS8" s="102"/>
      <c r="QQT8" s="102"/>
      <c r="QQU8" s="102"/>
      <c r="QQV8" s="102"/>
      <c r="QQW8" s="102"/>
      <c r="QQX8" s="102"/>
      <c r="QQY8" s="102"/>
      <c r="QQZ8" s="102"/>
      <c r="QRA8" s="102"/>
      <c r="QRB8" s="102"/>
      <c r="QRC8" s="102"/>
      <c r="QRD8" s="102"/>
      <c r="QRE8" s="102"/>
      <c r="QRF8" s="102"/>
      <c r="QRG8" s="102"/>
      <c r="QRH8" s="102"/>
      <c r="QRI8" s="102"/>
      <c r="QRJ8" s="102"/>
      <c r="QRK8" s="102"/>
      <c r="QRL8" s="102"/>
      <c r="QRM8" s="102"/>
      <c r="QRN8" s="102"/>
      <c r="QRO8" s="102"/>
      <c r="QRP8" s="102"/>
      <c r="QRQ8" s="102"/>
      <c r="QRR8" s="102"/>
      <c r="QRS8" s="102"/>
      <c r="QRT8" s="102"/>
      <c r="QRU8" s="102"/>
      <c r="QRV8" s="102"/>
      <c r="QRW8" s="102"/>
      <c r="QRX8" s="102"/>
      <c r="QRY8" s="102"/>
      <c r="QRZ8" s="102"/>
      <c r="QSA8" s="102"/>
      <c r="QSB8" s="102"/>
      <c r="QSC8" s="102"/>
      <c r="QSD8" s="102"/>
      <c r="QSE8" s="102"/>
      <c r="QSF8" s="102"/>
      <c r="QSG8" s="102"/>
      <c r="QSH8" s="102"/>
      <c r="QSI8" s="102"/>
      <c r="QSJ8" s="102"/>
      <c r="QSK8" s="102"/>
      <c r="QSL8" s="102"/>
      <c r="QSM8" s="102"/>
      <c r="QSN8" s="102"/>
      <c r="QSO8" s="102"/>
      <c r="QSP8" s="102"/>
      <c r="QSQ8" s="102"/>
      <c r="QSR8" s="102"/>
      <c r="QSS8" s="102"/>
      <c r="QST8" s="102"/>
      <c r="QSU8" s="102"/>
      <c r="QSV8" s="102"/>
      <c r="QSW8" s="102"/>
      <c r="QSX8" s="102"/>
      <c r="QSY8" s="102"/>
      <c r="QSZ8" s="102"/>
      <c r="QTA8" s="102"/>
      <c r="QTB8" s="102"/>
      <c r="QTC8" s="102"/>
      <c r="QTD8" s="102"/>
      <c r="QTE8" s="102"/>
      <c r="QTF8" s="102"/>
      <c r="QTG8" s="102"/>
      <c r="QTH8" s="102"/>
      <c r="QTI8" s="102"/>
      <c r="QTJ8" s="102"/>
      <c r="QTK8" s="102"/>
      <c r="QTL8" s="102"/>
      <c r="QTM8" s="102"/>
      <c r="QTN8" s="102"/>
      <c r="QTO8" s="102"/>
      <c r="QTP8" s="102"/>
      <c r="QTQ8" s="102"/>
      <c r="QTR8" s="102"/>
      <c r="QTS8" s="102"/>
      <c r="QTT8" s="102"/>
      <c r="QTU8" s="102"/>
      <c r="QTV8" s="102"/>
      <c r="QTW8" s="102"/>
      <c r="QTX8" s="102"/>
      <c r="QTY8" s="102"/>
      <c r="QTZ8" s="102"/>
      <c r="QUA8" s="102"/>
      <c r="QUB8" s="102"/>
      <c r="QUC8" s="102"/>
      <c r="QUD8" s="102"/>
      <c r="QUE8" s="102"/>
      <c r="QUF8" s="102"/>
      <c r="QUG8" s="102"/>
      <c r="QUH8" s="102"/>
      <c r="QUI8" s="102"/>
      <c r="QUJ8" s="102"/>
      <c r="QUK8" s="102"/>
      <c r="QUL8" s="102"/>
      <c r="QUM8" s="102"/>
      <c r="QUN8" s="102"/>
      <c r="QUO8" s="102"/>
      <c r="QUP8" s="102"/>
      <c r="QUQ8" s="102"/>
      <c r="QUR8" s="102"/>
      <c r="QUS8" s="102"/>
      <c r="QUT8" s="102"/>
      <c r="QUU8" s="102"/>
      <c r="QUV8" s="102"/>
      <c r="QUW8" s="102"/>
      <c r="QUX8" s="102"/>
      <c r="QUY8" s="102"/>
      <c r="QUZ8" s="102"/>
      <c r="QVA8" s="102"/>
      <c r="QVB8" s="102"/>
      <c r="QVC8" s="102"/>
      <c r="QVD8" s="102"/>
      <c r="QVE8" s="102"/>
      <c r="QVF8" s="102"/>
      <c r="QVG8" s="102"/>
      <c r="QVH8" s="102"/>
      <c r="QVI8" s="102"/>
      <c r="QVJ8" s="102"/>
      <c r="QVK8" s="102"/>
      <c r="QVL8" s="102"/>
      <c r="QVM8" s="102"/>
      <c r="QVN8" s="102"/>
      <c r="QVO8" s="102"/>
      <c r="QVP8" s="102"/>
      <c r="QVQ8" s="102"/>
      <c r="QVR8" s="102"/>
      <c r="QVS8" s="102"/>
      <c r="QVT8" s="102"/>
      <c r="QVU8" s="102"/>
      <c r="QVV8" s="102"/>
      <c r="QVW8" s="102"/>
      <c r="QVX8" s="102"/>
      <c r="QVY8" s="102"/>
      <c r="QVZ8" s="102"/>
      <c r="QWA8" s="102"/>
      <c r="QWB8" s="102"/>
      <c r="QWC8" s="102"/>
      <c r="QWD8" s="102"/>
      <c r="QWE8" s="102"/>
      <c r="QWF8" s="102"/>
      <c r="QWG8" s="102"/>
      <c r="QWH8" s="102"/>
      <c r="QWI8" s="102"/>
      <c r="QWJ8" s="102"/>
      <c r="QWK8" s="102"/>
      <c r="QWL8" s="102"/>
      <c r="QWM8" s="102"/>
      <c r="QWN8" s="102"/>
      <c r="QWO8" s="102"/>
      <c r="QWP8" s="102"/>
      <c r="QWQ8" s="102"/>
      <c r="QWR8" s="102"/>
      <c r="QWS8" s="102"/>
      <c r="QWT8" s="102"/>
      <c r="QWU8" s="102"/>
      <c r="QWV8" s="102"/>
      <c r="QWW8" s="102"/>
      <c r="QWX8" s="102"/>
      <c r="QWY8" s="102"/>
      <c r="QWZ8" s="102"/>
      <c r="QXA8" s="102"/>
      <c r="QXB8" s="102"/>
      <c r="QXC8" s="102"/>
      <c r="QXD8" s="102"/>
      <c r="QXE8" s="102"/>
      <c r="QXF8" s="102"/>
      <c r="QXG8" s="102"/>
      <c r="QXH8" s="102"/>
      <c r="QXI8" s="102"/>
      <c r="QXJ8" s="102"/>
      <c r="QXK8" s="102"/>
      <c r="QXL8" s="102"/>
      <c r="QXM8" s="102"/>
      <c r="QXN8" s="102"/>
      <c r="QXO8" s="102"/>
      <c r="QXP8" s="102"/>
      <c r="QXQ8" s="102"/>
      <c r="QXR8" s="102"/>
      <c r="QXS8" s="102"/>
      <c r="QXT8" s="102"/>
      <c r="QXU8" s="102"/>
      <c r="QXV8" s="102"/>
      <c r="QXW8" s="102"/>
      <c r="QXX8" s="102"/>
      <c r="QXY8" s="102"/>
      <c r="QXZ8" s="102"/>
      <c r="QYA8" s="102"/>
      <c r="QYB8" s="102"/>
      <c r="QYC8" s="102"/>
      <c r="QYD8" s="102"/>
      <c r="QYE8" s="102"/>
      <c r="QYF8" s="102"/>
      <c r="QYG8" s="102"/>
      <c r="QYH8" s="102"/>
      <c r="QYI8" s="102"/>
      <c r="QYJ8" s="102"/>
      <c r="QYK8" s="102"/>
      <c r="QYL8" s="102"/>
      <c r="QYM8" s="102"/>
      <c r="QYN8" s="102"/>
      <c r="QYO8" s="102"/>
      <c r="QYP8" s="102"/>
      <c r="QYQ8" s="102"/>
      <c r="QYR8" s="102"/>
      <c r="QYS8" s="102"/>
      <c r="QYT8" s="102"/>
      <c r="QYU8" s="102"/>
      <c r="QYV8" s="102"/>
      <c r="QYW8" s="102"/>
      <c r="QYX8" s="102"/>
      <c r="QYY8" s="102"/>
      <c r="QYZ8" s="102"/>
      <c r="QZA8" s="102"/>
      <c r="QZB8" s="102"/>
      <c r="QZC8" s="102"/>
      <c r="QZD8" s="102"/>
      <c r="QZE8" s="102"/>
      <c r="QZF8" s="102"/>
      <c r="QZG8" s="102"/>
      <c r="QZH8" s="102"/>
      <c r="QZI8" s="102"/>
      <c r="QZJ8" s="102"/>
      <c r="QZK8" s="102"/>
      <c r="QZL8" s="102"/>
      <c r="QZM8" s="102"/>
      <c r="QZN8" s="102"/>
      <c r="QZO8" s="102"/>
      <c r="QZP8" s="102"/>
      <c r="QZQ8" s="102"/>
      <c r="QZR8" s="102"/>
      <c r="QZS8" s="102"/>
      <c r="QZT8" s="102"/>
      <c r="QZU8" s="102"/>
      <c r="QZV8" s="102"/>
      <c r="QZW8" s="102"/>
      <c r="QZX8" s="102"/>
      <c r="QZY8" s="102"/>
      <c r="QZZ8" s="102"/>
      <c r="RAA8" s="102"/>
      <c r="RAB8" s="102"/>
      <c r="RAC8" s="102"/>
      <c r="RAD8" s="102"/>
      <c r="RAE8" s="102"/>
      <c r="RAF8" s="102"/>
      <c r="RAG8" s="102"/>
      <c r="RAH8" s="102"/>
      <c r="RAI8" s="102"/>
      <c r="RAJ8" s="102"/>
      <c r="RAK8" s="102"/>
      <c r="RAL8" s="102"/>
      <c r="RAM8" s="102"/>
      <c r="RAN8" s="102"/>
      <c r="RAO8" s="102"/>
      <c r="RAP8" s="102"/>
      <c r="RAQ8" s="102"/>
      <c r="RAR8" s="102"/>
      <c r="RAS8" s="102"/>
      <c r="RAT8" s="102"/>
      <c r="RAU8" s="102"/>
      <c r="RAV8" s="102"/>
      <c r="RAW8" s="102"/>
      <c r="RAX8" s="102"/>
      <c r="RAY8" s="102"/>
      <c r="RAZ8" s="102"/>
      <c r="RBA8" s="102"/>
      <c r="RBB8" s="102"/>
      <c r="RBC8" s="102"/>
      <c r="RBD8" s="102"/>
      <c r="RBE8" s="102"/>
      <c r="RBF8" s="102"/>
      <c r="RBG8" s="102"/>
      <c r="RBH8" s="102"/>
      <c r="RBI8" s="102"/>
      <c r="RBJ8" s="102"/>
      <c r="RBK8" s="102"/>
      <c r="RBL8" s="102"/>
      <c r="RBM8" s="102"/>
      <c r="RBN8" s="102"/>
      <c r="RBO8" s="102"/>
      <c r="RBP8" s="102"/>
      <c r="RBQ8" s="102"/>
      <c r="RBR8" s="102"/>
      <c r="RBS8" s="102"/>
      <c r="RBT8" s="102"/>
      <c r="RBU8" s="102"/>
      <c r="RBV8" s="102"/>
      <c r="RBW8" s="102"/>
      <c r="RBX8" s="102"/>
      <c r="RBY8" s="102"/>
      <c r="RBZ8" s="102"/>
      <c r="RCA8" s="102"/>
      <c r="RCB8" s="102"/>
      <c r="RCC8" s="102"/>
      <c r="RCD8" s="102"/>
      <c r="RCE8" s="102"/>
      <c r="RCF8" s="102"/>
      <c r="RCG8" s="102"/>
      <c r="RCH8" s="102"/>
      <c r="RCI8" s="102"/>
      <c r="RCJ8" s="102"/>
      <c r="RCK8" s="102"/>
      <c r="RCL8" s="102"/>
      <c r="RCM8" s="102"/>
      <c r="RCN8" s="102"/>
      <c r="RCO8" s="102"/>
      <c r="RCP8" s="102"/>
      <c r="RCQ8" s="102"/>
      <c r="RCR8" s="102"/>
      <c r="RCS8" s="102"/>
      <c r="RCT8" s="102"/>
      <c r="RCU8" s="102"/>
      <c r="RCV8" s="102"/>
      <c r="RCW8" s="102"/>
      <c r="RCX8" s="102"/>
      <c r="RCY8" s="102"/>
      <c r="RCZ8" s="102"/>
      <c r="RDA8" s="102"/>
      <c r="RDB8" s="102"/>
      <c r="RDC8" s="102"/>
      <c r="RDD8" s="102"/>
      <c r="RDE8" s="102"/>
      <c r="RDF8" s="102"/>
      <c r="RDG8" s="102"/>
      <c r="RDH8" s="102"/>
      <c r="RDI8" s="102"/>
      <c r="RDJ8" s="102"/>
      <c r="RDK8" s="102"/>
      <c r="RDL8" s="102"/>
      <c r="RDM8" s="102"/>
      <c r="RDN8" s="102"/>
      <c r="RDO8" s="102"/>
      <c r="RDP8" s="102"/>
      <c r="RDQ8" s="102"/>
      <c r="RDR8" s="102"/>
      <c r="RDS8" s="102"/>
      <c r="RDT8" s="102"/>
      <c r="RDU8" s="102"/>
      <c r="RDV8" s="102"/>
      <c r="RDW8" s="102"/>
      <c r="RDX8" s="102"/>
      <c r="RDY8" s="102"/>
      <c r="RDZ8" s="102"/>
      <c r="REA8" s="102"/>
      <c r="REB8" s="102"/>
      <c r="REC8" s="102"/>
      <c r="RED8" s="102"/>
      <c r="REE8" s="102"/>
      <c r="REF8" s="102"/>
      <c r="REG8" s="102"/>
      <c r="REH8" s="102"/>
      <c r="REI8" s="102"/>
      <c r="REJ8" s="102"/>
      <c r="REK8" s="102"/>
      <c r="REL8" s="102"/>
      <c r="REM8" s="102"/>
      <c r="REN8" s="102"/>
      <c r="REO8" s="102"/>
      <c r="REP8" s="102"/>
      <c r="REQ8" s="102"/>
      <c r="RER8" s="102"/>
      <c r="RES8" s="102"/>
      <c r="RET8" s="102"/>
      <c r="REU8" s="102"/>
      <c r="REV8" s="102"/>
      <c r="REW8" s="102"/>
      <c r="REX8" s="102"/>
      <c r="REY8" s="102"/>
      <c r="REZ8" s="102"/>
      <c r="RFA8" s="102"/>
      <c r="RFB8" s="102"/>
      <c r="RFC8" s="102"/>
      <c r="RFD8" s="102"/>
      <c r="RFE8" s="102"/>
      <c r="RFF8" s="102"/>
      <c r="RFG8" s="102"/>
      <c r="RFH8" s="102"/>
      <c r="RFI8" s="102"/>
      <c r="RFJ8" s="102"/>
      <c r="RFK8" s="102"/>
      <c r="RFL8" s="102"/>
      <c r="RFM8" s="102"/>
      <c r="RFN8" s="102"/>
      <c r="RFO8" s="102"/>
      <c r="RFP8" s="102"/>
      <c r="RFQ8" s="102"/>
      <c r="RFR8" s="102"/>
      <c r="RFS8" s="102"/>
      <c r="RFT8" s="102"/>
      <c r="RFU8" s="102"/>
      <c r="RFV8" s="102"/>
      <c r="RFW8" s="102"/>
      <c r="RFX8" s="102"/>
      <c r="RFY8" s="102"/>
      <c r="RFZ8" s="102"/>
      <c r="RGA8" s="102"/>
      <c r="RGB8" s="102"/>
      <c r="RGC8" s="102"/>
      <c r="RGD8" s="102"/>
      <c r="RGE8" s="102"/>
      <c r="RGF8" s="102"/>
      <c r="RGG8" s="102"/>
      <c r="RGH8" s="102"/>
      <c r="RGI8" s="102"/>
      <c r="RGJ8" s="102"/>
      <c r="RGK8" s="102"/>
      <c r="RGL8" s="102"/>
      <c r="RGM8" s="102"/>
      <c r="RGN8" s="102"/>
      <c r="RGO8" s="102"/>
      <c r="RGP8" s="102"/>
      <c r="RGQ8" s="102"/>
      <c r="RGR8" s="102"/>
      <c r="RGS8" s="102"/>
      <c r="RGT8" s="102"/>
      <c r="RGU8" s="102"/>
      <c r="RGV8" s="102"/>
      <c r="RGW8" s="102"/>
      <c r="RGX8" s="102"/>
      <c r="RGY8" s="102"/>
      <c r="RGZ8" s="102"/>
      <c r="RHA8" s="102"/>
      <c r="RHB8" s="102"/>
      <c r="RHC8" s="102"/>
      <c r="RHD8" s="102"/>
      <c r="RHE8" s="102"/>
      <c r="RHF8" s="102"/>
      <c r="RHG8" s="102"/>
      <c r="RHH8" s="102"/>
      <c r="RHI8" s="102"/>
      <c r="RHJ8" s="102"/>
      <c r="RHK8" s="102"/>
      <c r="RHL8" s="102"/>
      <c r="RHM8" s="102"/>
      <c r="RHN8" s="102"/>
      <c r="RHO8" s="102"/>
      <c r="RHP8" s="102"/>
      <c r="RHQ8" s="102"/>
      <c r="RHR8" s="102"/>
      <c r="RHS8" s="102"/>
      <c r="RHT8" s="102"/>
      <c r="RHU8" s="102"/>
      <c r="RHV8" s="102"/>
      <c r="RHW8" s="102"/>
      <c r="RHX8" s="102"/>
      <c r="RHY8" s="102"/>
      <c r="RHZ8" s="102"/>
      <c r="RIA8" s="102"/>
      <c r="RIB8" s="102"/>
      <c r="RIC8" s="102"/>
      <c r="RID8" s="102"/>
      <c r="RIE8" s="102"/>
      <c r="RIF8" s="102"/>
      <c r="RIG8" s="102"/>
      <c r="RIH8" s="102"/>
      <c r="RII8" s="102"/>
      <c r="RIJ8" s="102"/>
      <c r="RIK8" s="102"/>
      <c r="RIL8" s="102"/>
      <c r="RIM8" s="102"/>
      <c r="RIN8" s="102"/>
      <c r="RIO8" s="102"/>
      <c r="RIP8" s="102"/>
      <c r="RIQ8" s="102"/>
      <c r="RIR8" s="102"/>
      <c r="RIS8" s="102"/>
      <c r="RIT8" s="102"/>
      <c r="RIU8" s="102"/>
      <c r="RIV8" s="102"/>
      <c r="RIW8" s="102"/>
      <c r="RIX8" s="102"/>
      <c r="RIY8" s="102"/>
      <c r="RIZ8" s="102"/>
      <c r="RJA8" s="102"/>
      <c r="RJB8" s="102"/>
      <c r="RJC8" s="102"/>
      <c r="RJD8" s="102"/>
      <c r="RJE8" s="102"/>
      <c r="RJF8" s="102"/>
      <c r="RJG8" s="102"/>
      <c r="RJH8" s="102"/>
      <c r="RJI8" s="102"/>
      <c r="RJJ8" s="102"/>
      <c r="RJK8" s="102"/>
      <c r="RJL8" s="102"/>
      <c r="RJM8" s="102"/>
      <c r="RJN8" s="102"/>
      <c r="RJO8" s="102"/>
      <c r="RJP8" s="102"/>
      <c r="RJQ8" s="102"/>
      <c r="RJR8" s="102"/>
      <c r="RJS8" s="102"/>
      <c r="RJT8" s="102"/>
      <c r="RJU8" s="102"/>
      <c r="RJV8" s="102"/>
      <c r="RJW8" s="102"/>
      <c r="RJX8" s="102"/>
      <c r="RJY8" s="102"/>
      <c r="RJZ8" s="102"/>
      <c r="RKA8" s="102"/>
      <c r="RKB8" s="102"/>
      <c r="RKC8" s="102"/>
      <c r="RKD8" s="102"/>
      <c r="RKE8" s="102"/>
      <c r="RKF8" s="102"/>
      <c r="RKG8" s="102"/>
      <c r="RKH8" s="102"/>
      <c r="RKI8" s="102"/>
      <c r="RKJ8" s="102"/>
      <c r="RKK8" s="102"/>
      <c r="RKL8" s="102"/>
      <c r="RKM8" s="102"/>
      <c r="RKN8" s="102"/>
      <c r="RKO8" s="102"/>
      <c r="RKP8" s="102"/>
      <c r="RKQ8" s="102"/>
      <c r="RKR8" s="102"/>
      <c r="RKS8" s="102"/>
      <c r="RKT8" s="102"/>
      <c r="RKU8" s="102"/>
      <c r="RKV8" s="102"/>
      <c r="RKW8" s="102"/>
      <c r="RKX8" s="102"/>
      <c r="RKY8" s="102"/>
      <c r="RKZ8" s="102"/>
      <c r="RLA8" s="102"/>
      <c r="RLB8" s="102"/>
      <c r="RLC8" s="102"/>
      <c r="RLD8" s="102"/>
      <c r="RLE8" s="102"/>
      <c r="RLF8" s="102"/>
      <c r="RLG8" s="102"/>
      <c r="RLH8" s="102"/>
      <c r="RLI8" s="102"/>
      <c r="RLJ8" s="102"/>
      <c r="RLK8" s="102"/>
      <c r="RLL8" s="102"/>
      <c r="RLM8" s="102"/>
      <c r="RLN8" s="102"/>
      <c r="RLO8" s="102"/>
      <c r="RLP8" s="102"/>
      <c r="RLQ8" s="102"/>
      <c r="RLR8" s="102"/>
      <c r="RLS8" s="102"/>
      <c r="RLT8" s="102"/>
      <c r="RLU8" s="102"/>
      <c r="RLV8" s="102"/>
      <c r="RLW8" s="102"/>
      <c r="RLX8" s="102"/>
      <c r="RLY8" s="102"/>
      <c r="RLZ8" s="102"/>
      <c r="RMA8" s="102"/>
      <c r="RMB8" s="102"/>
      <c r="RMC8" s="102"/>
      <c r="RMD8" s="102"/>
      <c r="RME8" s="102"/>
      <c r="RMF8" s="102"/>
      <c r="RMG8" s="102"/>
      <c r="RMH8" s="102"/>
      <c r="RMI8" s="102"/>
      <c r="RMJ8" s="102"/>
      <c r="RMK8" s="102"/>
      <c r="RML8" s="102"/>
      <c r="RMM8" s="102"/>
      <c r="RMN8" s="102"/>
      <c r="RMO8" s="102"/>
      <c r="RMP8" s="102"/>
      <c r="RMQ8" s="102"/>
      <c r="RMR8" s="102"/>
      <c r="RMS8" s="102"/>
      <c r="RMT8" s="102"/>
      <c r="RMU8" s="102"/>
      <c r="RMV8" s="102"/>
      <c r="RMW8" s="102"/>
      <c r="RMX8" s="102"/>
      <c r="RMY8" s="102"/>
      <c r="RMZ8" s="102"/>
      <c r="RNA8" s="102"/>
      <c r="RNB8" s="102"/>
      <c r="RNC8" s="102"/>
      <c r="RND8" s="102"/>
      <c r="RNE8" s="102"/>
      <c r="RNF8" s="102"/>
      <c r="RNG8" s="102"/>
      <c r="RNH8" s="102"/>
      <c r="RNI8" s="102"/>
      <c r="RNJ8" s="102"/>
      <c r="RNK8" s="102"/>
      <c r="RNL8" s="102"/>
      <c r="RNM8" s="102"/>
      <c r="RNN8" s="102"/>
      <c r="RNO8" s="102"/>
      <c r="RNP8" s="102"/>
      <c r="RNQ8" s="102"/>
      <c r="RNR8" s="102"/>
      <c r="RNS8" s="102"/>
      <c r="RNT8" s="102"/>
      <c r="RNU8" s="102"/>
      <c r="RNV8" s="102"/>
      <c r="RNW8" s="102"/>
      <c r="RNX8" s="102"/>
      <c r="RNY8" s="102"/>
      <c r="RNZ8" s="102"/>
      <c r="ROA8" s="102"/>
      <c r="ROB8" s="102"/>
      <c r="ROC8" s="102"/>
      <c r="ROD8" s="102"/>
      <c r="ROE8" s="102"/>
      <c r="ROF8" s="102"/>
      <c r="ROG8" s="102"/>
      <c r="ROH8" s="102"/>
      <c r="ROI8" s="102"/>
      <c r="ROJ8" s="102"/>
      <c r="ROK8" s="102"/>
      <c r="ROL8" s="102"/>
      <c r="ROM8" s="102"/>
      <c r="RON8" s="102"/>
      <c r="ROO8" s="102"/>
      <c r="ROP8" s="102"/>
      <c r="ROQ8" s="102"/>
      <c r="ROR8" s="102"/>
      <c r="ROS8" s="102"/>
      <c r="ROT8" s="102"/>
      <c r="ROU8" s="102"/>
      <c r="ROV8" s="102"/>
      <c r="ROW8" s="102"/>
      <c r="ROX8" s="102"/>
      <c r="ROY8" s="102"/>
      <c r="ROZ8" s="102"/>
      <c r="RPA8" s="102"/>
      <c r="RPB8" s="102"/>
      <c r="RPC8" s="102"/>
      <c r="RPD8" s="102"/>
      <c r="RPE8" s="102"/>
      <c r="RPF8" s="102"/>
      <c r="RPG8" s="102"/>
      <c r="RPH8" s="102"/>
      <c r="RPI8" s="102"/>
      <c r="RPJ8" s="102"/>
      <c r="RPK8" s="102"/>
      <c r="RPL8" s="102"/>
      <c r="RPM8" s="102"/>
      <c r="RPN8" s="102"/>
      <c r="RPO8" s="102"/>
      <c r="RPP8" s="102"/>
      <c r="RPQ8" s="102"/>
      <c r="RPR8" s="102"/>
      <c r="RPS8" s="102"/>
      <c r="RPT8" s="102"/>
      <c r="RPU8" s="102"/>
      <c r="RPV8" s="102"/>
      <c r="RPW8" s="102"/>
      <c r="RPX8" s="102"/>
      <c r="RPY8" s="102"/>
      <c r="RPZ8" s="102"/>
      <c r="RQA8" s="102"/>
      <c r="RQB8" s="102"/>
      <c r="RQC8" s="102"/>
      <c r="RQD8" s="102"/>
      <c r="RQE8" s="102"/>
      <c r="RQF8" s="102"/>
      <c r="RQG8" s="102"/>
      <c r="RQH8" s="102"/>
      <c r="RQI8" s="102"/>
      <c r="RQJ8" s="102"/>
      <c r="RQK8" s="102"/>
      <c r="RQL8" s="102"/>
      <c r="RQM8" s="102"/>
      <c r="RQN8" s="102"/>
      <c r="RQO8" s="102"/>
      <c r="RQP8" s="102"/>
      <c r="RQQ8" s="102"/>
      <c r="RQR8" s="102"/>
      <c r="RQS8" s="102"/>
      <c r="RQT8" s="102"/>
      <c r="RQU8" s="102"/>
      <c r="RQV8" s="102"/>
      <c r="RQW8" s="102"/>
      <c r="RQX8" s="102"/>
      <c r="RQY8" s="102"/>
      <c r="RQZ8" s="102"/>
      <c r="RRA8" s="102"/>
      <c r="RRB8" s="102"/>
      <c r="RRC8" s="102"/>
      <c r="RRD8" s="102"/>
      <c r="RRE8" s="102"/>
      <c r="RRF8" s="102"/>
      <c r="RRG8" s="102"/>
      <c r="RRH8" s="102"/>
      <c r="RRI8" s="102"/>
      <c r="RRJ8" s="102"/>
      <c r="RRK8" s="102"/>
      <c r="RRL8" s="102"/>
      <c r="RRM8" s="102"/>
      <c r="RRN8" s="102"/>
      <c r="RRO8" s="102"/>
      <c r="RRP8" s="102"/>
      <c r="RRQ8" s="102"/>
      <c r="RRR8" s="102"/>
      <c r="RRS8" s="102"/>
      <c r="RRT8" s="102"/>
      <c r="RRU8" s="102"/>
      <c r="RRV8" s="102"/>
      <c r="RRW8" s="102"/>
      <c r="RRX8" s="102"/>
      <c r="RRY8" s="102"/>
      <c r="RRZ8" s="102"/>
      <c r="RSA8" s="102"/>
      <c r="RSB8" s="102"/>
      <c r="RSC8" s="102"/>
      <c r="RSD8" s="102"/>
      <c r="RSE8" s="102"/>
      <c r="RSF8" s="102"/>
      <c r="RSG8" s="102"/>
      <c r="RSH8" s="102"/>
      <c r="RSI8" s="102"/>
      <c r="RSJ8" s="102"/>
      <c r="RSK8" s="102"/>
      <c r="RSL8" s="102"/>
      <c r="RSM8" s="102"/>
      <c r="RSN8" s="102"/>
      <c r="RSO8" s="102"/>
      <c r="RSP8" s="102"/>
      <c r="RSQ8" s="102"/>
      <c r="RSR8" s="102"/>
      <c r="RSS8" s="102"/>
      <c r="RST8" s="102"/>
      <c r="RSU8" s="102"/>
      <c r="RSV8" s="102"/>
      <c r="RSW8" s="102"/>
      <c r="RSX8" s="102"/>
      <c r="RSY8" s="102"/>
      <c r="RSZ8" s="102"/>
      <c r="RTA8" s="102"/>
      <c r="RTB8" s="102"/>
      <c r="RTC8" s="102"/>
      <c r="RTD8" s="102"/>
      <c r="RTE8" s="102"/>
      <c r="RTF8" s="102"/>
      <c r="RTG8" s="102"/>
      <c r="RTH8" s="102"/>
      <c r="RTI8" s="102"/>
      <c r="RTJ8" s="102"/>
      <c r="RTK8" s="102"/>
      <c r="RTL8" s="102"/>
      <c r="RTM8" s="102"/>
      <c r="RTN8" s="102"/>
      <c r="RTO8" s="102"/>
      <c r="RTP8" s="102"/>
      <c r="RTQ8" s="102"/>
      <c r="RTR8" s="102"/>
      <c r="RTS8" s="102"/>
      <c r="RTT8" s="102"/>
      <c r="RTU8" s="102"/>
      <c r="RTV8" s="102"/>
      <c r="RTW8" s="102"/>
      <c r="RTX8" s="102"/>
      <c r="RTY8" s="102"/>
      <c r="RTZ8" s="102"/>
      <c r="RUA8" s="102"/>
      <c r="RUB8" s="102"/>
      <c r="RUC8" s="102"/>
      <c r="RUD8" s="102"/>
      <c r="RUE8" s="102"/>
      <c r="RUF8" s="102"/>
      <c r="RUG8" s="102"/>
      <c r="RUH8" s="102"/>
      <c r="RUI8" s="102"/>
      <c r="RUJ8" s="102"/>
      <c r="RUK8" s="102"/>
      <c r="RUL8" s="102"/>
      <c r="RUM8" s="102"/>
      <c r="RUN8" s="102"/>
      <c r="RUO8" s="102"/>
      <c r="RUP8" s="102"/>
      <c r="RUQ8" s="102"/>
      <c r="RUR8" s="102"/>
      <c r="RUS8" s="102"/>
      <c r="RUT8" s="102"/>
      <c r="RUU8" s="102"/>
      <c r="RUV8" s="102"/>
      <c r="RUW8" s="102"/>
      <c r="RUX8" s="102"/>
      <c r="RUY8" s="102"/>
      <c r="RUZ8" s="102"/>
      <c r="RVA8" s="102"/>
      <c r="RVB8" s="102"/>
      <c r="RVC8" s="102"/>
      <c r="RVD8" s="102"/>
      <c r="RVE8" s="102"/>
      <c r="RVF8" s="102"/>
      <c r="RVG8" s="102"/>
      <c r="RVH8" s="102"/>
      <c r="RVI8" s="102"/>
      <c r="RVJ8" s="102"/>
      <c r="RVK8" s="102"/>
      <c r="RVL8" s="102"/>
      <c r="RVM8" s="102"/>
      <c r="RVN8" s="102"/>
      <c r="RVO8" s="102"/>
      <c r="RVP8" s="102"/>
      <c r="RVQ8" s="102"/>
      <c r="RVR8" s="102"/>
      <c r="RVS8" s="102"/>
      <c r="RVT8" s="102"/>
      <c r="RVU8" s="102"/>
      <c r="RVV8" s="102"/>
      <c r="RVW8" s="102"/>
      <c r="RVX8" s="102"/>
      <c r="RVY8" s="102"/>
      <c r="RVZ8" s="102"/>
      <c r="RWA8" s="102"/>
      <c r="RWB8" s="102"/>
      <c r="RWC8" s="102"/>
      <c r="RWD8" s="102"/>
      <c r="RWE8" s="102"/>
      <c r="RWF8" s="102"/>
      <c r="RWG8" s="102"/>
      <c r="RWH8" s="102"/>
      <c r="RWI8" s="102"/>
      <c r="RWJ8" s="102"/>
      <c r="RWK8" s="102"/>
      <c r="RWL8" s="102"/>
      <c r="RWM8" s="102"/>
      <c r="RWN8" s="102"/>
      <c r="RWO8" s="102"/>
      <c r="RWP8" s="102"/>
      <c r="RWQ8" s="102"/>
      <c r="RWR8" s="102"/>
      <c r="RWS8" s="102"/>
      <c r="RWT8" s="102"/>
      <c r="RWU8" s="102"/>
      <c r="RWV8" s="102"/>
      <c r="RWW8" s="102"/>
      <c r="RWX8" s="102"/>
      <c r="RWY8" s="102"/>
      <c r="RWZ8" s="102"/>
      <c r="RXA8" s="102"/>
      <c r="RXB8" s="102"/>
      <c r="RXC8" s="102"/>
      <c r="RXD8" s="102"/>
      <c r="RXE8" s="102"/>
      <c r="RXF8" s="102"/>
      <c r="RXG8" s="102"/>
      <c r="RXH8" s="102"/>
      <c r="RXI8" s="102"/>
      <c r="RXJ8" s="102"/>
      <c r="RXK8" s="102"/>
      <c r="RXL8" s="102"/>
      <c r="RXM8" s="102"/>
      <c r="RXN8" s="102"/>
      <c r="RXO8" s="102"/>
      <c r="RXP8" s="102"/>
      <c r="RXQ8" s="102"/>
      <c r="RXR8" s="102"/>
      <c r="RXS8" s="102"/>
      <c r="RXT8" s="102"/>
      <c r="RXU8" s="102"/>
      <c r="RXV8" s="102"/>
      <c r="RXW8" s="102"/>
      <c r="RXX8" s="102"/>
      <c r="RXY8" s="102"/>
      <c r="RXZ8" s="102"/>
      <c r="RYA8" s="102"/>
      <c r="RYB8" s="102"/>
      <c r="RYC8" s="102"/>
      <c r="RYD8" s="102"/>
      <c r="RYE8" s="102"/>
      <c r="RYF8" s="102"/>
      <c r="RYG8" s="102"/>
      <c r="RYH8" s="102"/>
      <c r="RYI8" s="102"/>
      <c r="RYJ8" s="102"/>
      <c r="RYK8" s="102"/>
      <c r="RYL8" s="102"/>
      <c r="RYM8" s="102"/>
      <c r="RYN8" s="102"/>
      <c r="RYO8" s="102"/>
      <c r="RYP8" s="102"/>
      <c r="RYQ8" s="102"/>
      <c r="RYR8" s="102"/>
      <c r="RYS8" s="102"/>
      <c r="RYT8" s="102"/>
      <c r="RYU8" s="102"/>
      <c r="RYV8" s="102"/>
      <c r="RYW8" s="102"/>
      <c r="RYX8" s="102"/>
      <c r="RYY8" s="102"/>
      <c r="RYZ8" s="102"/>
      <c r="RZA8" s="102"/>
      <c r="RZB8" s="102"/>
      <c r="RZC8" s="102"/>
      <c r="RZD8" s="102"/>
      <c r="RZE8" s="102"/>
      <c r="RZF8" s="102"/>
      <c r="RZG8" s="102"/>
      <c r="RZH8" s="102"/>
      <c r="RZI8" s="102"/>
      <c r="RZJ8" s="102"/>
      <c r="RZK8" s="102"/>
      <c r="RZL8" s="102"/>
      <c r="RZM8" s="102"/>
      <c r="RZN8" s="102"/>
      <c r="RZO8" s="102"/>
      <c r="RZP8" s="102"/>
      <c r="RZQ8" s="102"/>
      <c r="RZR8" s="102"/>
      <c r="RZS8" s="102"/>
      <c r="RZT8" s="102"/>
      <c r="RZU8" s="102"/>
      <c r="RZV8" s="102"/>
      <c r="RZW8" s="102"/>
      <c r="RZX8" s="102"/>
      <c r="RZY8" s="102"/>
      <c r="RZZ8" s="102"/>
      <c r="SAA8" s="102"/>
      <c r="SAB8" s="102"/>
      <c r="SAC8" s="102"/>
      <c r="SAD8" s="102"/>
      <c r="SAE8" s="102"/>
      <c r="SAF8" s="102"/>
      <c r="SAG8" s="102"/>
      <c r="SAH8" s="102"/>
      <c r="SAI8" s="102"/>
      <c r="SAJ8" s="102"/>
      <c r="SAK8" s="102"/>
      <c r="SAL8" s="102"/>
      <c r="SAM8" s="102"/>
      <c r="SAN8" s="102"/>
      <c r="SAO8" s="102"/>
      <c r="SAP8" s="102"/>
      <c r="SAQ8" s="102"/>
      <c r="SAR8" s="102"/>
      <c r="SAS8" s="102"/>
      <c r="SAT8" s="102"/>
      <c r="SAU8" s="102"/>
      <c r="SAV8" s="102"/>
      <c r="SAW8" s="102"/>
      <c r="SAX8" s="102"/>
      <c r="SAY8" s="102"/>
      <c r="SAZ8" s="102"/>
      <c r="SBA8" s="102"/>
      <c r="SBB8" s="102"/>
      <c r="SBC8" s="102"/>
      <c r="SBD8" s="102"/>
      <c r="SBE8" s="102"/>
      <c r="SBF8" s="102"/>
      <c r="SBG8" s="102"/>
      <c r="SBH8" s="102"/>
      <c r="SBI8" s="102"/>
      <c r="SBJ8" s="102"/>
      <c r="SBK8" s="102"/>
      <c r="SBL8" s="102"/>
      <c r="SBM8" s="102"/>
      <c r="SBN8" s="102"/>
      <c r="SBO8" s="102"/>
      <c r="SBP8" s="102"/>
      <c r="SBQ8" s="102"/>
      <c r="SBR8" s="102"/>
      <c r="SBS8" s="102"/>
      <c r="SBT8" s="102"/>
      <c r="SBU8" s="102"/>
      <c r="SBV8" s="102"/>
      <c r="SBW8" s="102"/>
      <c r="SBX8" s="102"/>
      <c r="SBY8" s="102"/>
      <c r="SBZ8" s="102"/>
      <c r="SCA8" s="102"/>
      <c r="SCB8" s="102"/>
      <c r="SCC8" s="102"/>
      <c r="SCD8" s="102"/>
      <c r="SCE8" s="102"/>
      <c r="SCF8" s="102"/>
      <c r="SCG8" s="102"/>
      <c r="SCH8" s="102"/>
      <c r="SCI8" s="102"/>
      <c r="SCJ8" s="102"/>
      <c r="SCK8" s="102"/>
      <c r="SCL8" s="102"/>
      <c r="SCM8" s="102"/>
      <c r="SCN8" s="102"/>
      <c r="SCO8" s="102"/>
      <c r="SCP8" s="102"/>
      <c r="SCQ8" s="102"/>
      <c r="SCR8" s="102"/>
      <c r="SCS8" s="102"/>
      <c r="SCT8" s="102"/>
      <c r="SCU8" s="102"/>
      <c r="SCV8" s="102"/>
      <c r="SCW8" s="102"/>
      <c r="SCX8" s="102"/>
      <c r="SCY8" s="102"/>
      <c r="SCZ8" s="102"/>
      <c r="SDA8" s="102"/>
      <c r="SDB8" s="102"/>
      <c r="SDC8" s="102"/>
      <c r="SDD8" s="102"/>
      <c r="SDE8" s="102"/>
      <c r="SDF8" s="102"/>
      <c r="SDG8" s="102"/>
      <c r="SDH8" s="102"/>
      <c r="SDI8" s="102"/>
      <c r="SDJ8" s="102"/>
      <c r="SDK8" s="102"/>
      <c r="SDL8" s="102"/>
      <c r="SDM8" s="102"/>
      <c r="SDN8" s="102"/>
      <c r="SDO8" s="102"/>
      <c r="SDP8" s="102"/>
      <c r="SDQ8" s="102"/>
      <c r="SDR8" s="102"/>
      <c r="SDS8" s="102"/>
      <c r="SDT8" s="102"/>
      <c r="SDU8" s="102"/>
      <c r="SDV8" s="102"/>
      <c r="SDW8" s="102"/>
      <c r="SDX8" s="102"/>
      <c r="SDY8" s="102"/>
      <c r="SDZ8" s="102"/>
      <c r="SEA8" s="102"/>
      <c r="SEB8" s="102"/>
      <c r="SEC8" s="102"/>
      <c r="SED8" s="102"/>
      <c r="SEE8" s="102"/>
      <c r="SEF8" s="102"/>
      <c r="SEG8" s="102"/>
      <c r="SEH8" s="102"/>
      <c r="SEI8" s="102"/>
      <c r="SEJ8" s="102"/>
      <c r="SEK8" s="102"/>
      <c r="SEL8" s="102"/>
      <c r="SEM8" s="102"/>
      <c r="SEN8" s="102"/>
      <c r="SEO8" s="102"/>
      <c r="SEP8" s="102"/>
      <c r="SEQ8" s="102"/>
      <c r="SER8" s="102"/>
      <c r="SES8" s="102"/>
      <c r="SET8" s="102"/>
      <c r="SEU8" s="102"/>
      <c r="SEV8" s="102"/>
      <c r="SEW8" s="102"/>
      <c r="SEX8" s="102"/>
      <c r="SEY8" s="102"/>
      <c r="SEZ8" s="102"/>
      <c r="SFA8" s="102"/>
      <c r="SFB8" s="102"/>
      <c r="SFC8" s="102"/>
      <c r="SFD8" s="102"/>
      <c r="SFE8" s="102"/>
      <c r="SFF8" s="102"/>
      <c r="SFG8" s="102"/>
      <c r="SFH8" s="102"/>
      <c r="SFI8" s="102"/>
      <c r="SFJ8" s="102"/>
      <c r="SFK8" s="102"/>
      <c r="SFL8" s="102"/>
      <c r="SFM8" s="102"/>
      <c r="SFN8" s="102"/>
      <c r="SFO8" s="102"/>
      <c r="SFP8" s="102"/>
      <c r="SFQ8" s="102"/>
      <c r="SFR8" s="102"/>
      <c r="SFS8" s="102"/>
      <c r="SFT8" s="102"/>
      <c r="SFU8" s="102"/>
      <c r="SFV8" s="102"/>
      <c r="SFW8" s="102"/>
      <c r="SFX8" s="102"/>
      <c r="SFY8" s="102"/>
      <c r="SFZ8" s="102"/>
      <c r="SGA8" s="102"/>
      <c r="SGB8" s="102"/>
      <c r="SGC8" s="102"/>
      <c r="SGD8" s="102"/>
      <c r="SGE8" s="102"/>
      <c r="SGF8" s="102"/>
      <c r="SGG8" s="102"/>
      <c r="SGH8" s="102"/>
      <c r="SGI8" s="102"/>
      <c r="SGJ8" s="102"/>
      <c r="SGK8" s="102"/>
      <c r="SGL8" s="102"/>
      <c r="SGM8" s="102"/>
      <c r="SGN8" s="102"/>
      <c r="SGO8" s="102"/>
      <c r="SGP8" s="102"/>
      <c r="SGQ8" s="102"/>
      <c r="SGR8" s="102"/>
      <c r="SGS8" s="102"/>
      <c r="SGT8" s="102"/>
      <c r="SGU8" s="102"/>
      <c r="SGV8" s="102"/>
      <c r="SGW8" s="102"/>
      <c r="SGX8" s="102"/>
      <c r="SGY8" s="102"/>
      <c r="SGZ8" s="102"/>
      <c r="SHA8" s="102"/>
      <c r="SHB8" s="102"/>
      <c r="SHC8" s="102"/>
      <c r="SHD8" s="102"/>
      <c r="SHE8" s="102"/>
      <c r="SHF8" s="102"/>
      <c r="SHG8" s="102"/>
      <c r="SHH8" s="102"/>
      <c r="SHI8" s="102"/>
      <c r="SHJ8" s="102"/>
      <c r="SHK8" s="102"/>
      <c r="SHL8" s="102"/>
      <c r="SHM8" s="102"/>
      <c r="SHN8" s="102"/>
      <c r="SHO8" s="102"/>
      <c r="SHP8" s="102"/>
      <c r="SHQ8" s="102"/>
      <c r="SHR8" s="102"/>
      <c r="SHS8" s="102"/>
      <c r="SHT8" s="102"/>
      <c r="SHU8" s="102"/>
      <c r="SHV8" s="102"/>
      <c r="SHW8" s="102"/>
      <c r="SHX8" s="102"/>
      <c r="SHY8" s="102"/>
      <c r="SHZ8" s="102"/>
      <c r="SIA8" s="102"/>
      <c r="SIB8" s="102"/>
      <c r="SIC8" s="102"/>
      <c r="SID8" s="102"/>
      <c r="SIE8" s="102"/>
      <c r="SIF8" s="102"/>
      <c r="SIG8" s="102"/>
      <c r="SIH8" s="102"/>
      <c r="SII8" s="102"/>
      <c r="SIJ8" s="102"/>
      <c r="SIK8" s="102"/>
      <c r="SIL8" s="102"/>
      <c r="SIM8" s="102"/>
      <c r="SIN8" s="102"/>
      <c r="SIO8" s="102"/>
      <c r="SIP8" s="102"/>
      <c r="SIQ8" s="102"/>
      <c r="SIR8" s="102"/>
      <c r="SIS8" s="102"/>
      <c r="SIT8" s="102"/>
      <c r="SIU8" s="102"/>
      <c r="SIV8" s="102"/>
      <c r="SIW8" s="102"/>
      <c r="SIX8" s="102"/>
      <c r="SIY8" s="102"/>
      <c r="SIZ8" s="102"/>
      <c r="SJA8" s="102"/>
      <c r="SJB8" s="102"/>
      <c r="SJC8" s="102"/>
      <c r="SJD8" s="102"/>
      <c r="SJE8" s="102"/>
      <c r="SJF8" s="102"/>
      <c r="SJG8" s="102"/>
      <c r="SJH8" s="102"/>
      <c r="SJI8" s="102"/>
      <c r="SJJ8" s="102"/>
      <c r="SJK8" s="102"/>
      <c r="SJL8" s="102"/>
      <c r="SJM8" s="102"/>
      <c r="SJN8" s="102"/>
      <c r="SJO8" s="102"/>
      <c r="SJP8" s="102"/>
      <c r="SJQ8" s="102"/>
      <c r="SJR8" s="102"/>
      <c r="SJS8" s="102"/>
      <c r="SJT8" s="102"/>
      <c r="SJU8" s="102"/>
      <c r="SJV8" s="102"/>
      <c r="SJW8" s="102"/>
      <c r="SJX8" s="102"/>
      <c r="SJY8" s="102"/>
      <c r="SJZ8" s="102"/>
      <c r="SKA8" s="102"/>
      <c r="SKB8" s="102"/>
      <c r="SKC8" s="102"/>
      <c r="SKD8" s="102"/>
      <c r="SKE8" s="102"/>
      <c r="SKF8" s="102"/>
      <c r="SKG8" s="102"/>
      <c r="SKH8" s="102"/>
      <c r="SKI8" s="102"/>
      <c r="SKJ8" s="102"/>
      <c r="SKK8" s="102"/>
      <c r="SKL8" s="102"/>
      <c r="SKM8" s="102"/>
      <c r="SKN8" s="102"/>
      <c r="SKO8" s="102"/>
      <c r="SKP8" s="102"/>
      <c r="SKQ8" s="102"/>
      <c r="SKR8" s="102"/>
      <c r="SKS8" s="102"/>
      <c r="SKT8" s="102"/>
      <c r="SKU8" s="102"/>
      <c r="SKV8" s="102"/>
      <c r="SKW8" s="102"/>
      <c r="SKX8" s="102"/>
      <c r="SKY8" s="102"/>
      <c r="SKZ8" s="102"/>
      <c r="SLA8" s="102"/>
      <c r="SLB8" s="102"/>
      <c r="SLC8" s="102"/>
      <c r="SLD8" s="102"/>
      <c r="SLE8" s="102"/>
      <c r="SLF8" s="102"/>
      <c r="SLG8" s="102"/>
      <c r="SLH8" s="102"/>
      <c r="SLI8" s="102"/>
      <c r="SLJ8" s="102"/>
      <c r="SLK8" s="102"/>
      <c r="SLL8" s="102"/>
      <c r="SLM8" s="102"/>
      <c r="SLN8" s="102"/>
      <c r="SLO8" s="102"/>
      <c r="SLP8" s="102"/>
      <c r="SLQ8" s="102"/>
      <c r="SLR8" s="102"/>
      <c r="SLS8" s="102"/>
      <c r="SLT8" s="102"/>
      <c r="SLU8" s="102"/>
      <c r="SLV8" s="102"/>
      <c r="SLW8" s="102"/>
      <c r="SLX8" s="102"/>
      <c r="SLY8" s="102"/>
      <c r="SLZ8" s="102"/>
      <c r="SMA8" s="102"/>
      <c r="SMB8" s="102"/>
      <c r="SMC8" s="102"/>
      <c r="SMD8" s="102"/>
      <c r="SME8" s="102"/>
      <c r="SMF8" s="102"/>
      <c r="SMG8" s="102"/>
      <c r="SMH8" s="102"/>
      <c r="SMI8" s="102"/>
      <c r="SMJ8" s="102"/>
      <c r="SMK8" s="102"/>
      <c r="SML8" s="102"/>
      <c r="SMM8" s="102"/>
      <c r="SMN8" s="102"/>
      <c r="SMO8" s="102"/>
      <c r="SMP8" s="102"/>
      <c r="SMQ8" s="102"/>
      <c r="SMR8" s="102"/>
      <c r="SMS8" s="102"/>
      <c r="SMT8" s="102"/>
      <c r="SMU8" s="102"/>
      <c r="SMV8" s="102"/>
      <c r="SMW8" s="102"/>
      <c r="SMX8" s="102"/>
      <c r="SMY8" s="102"/>
      <c r="SMZ8" s="102"/>
      <c r="SNA8" s="102"/>
      <c r="SNB8" s="102"/>
      <c r="SNC8" s="102"/>
      <c r="SND8" s="102"/>
      <c r="SNE8" s="102"/>
      <c r="SNF8" s="102"/>
      <c r="SNG8" s="102"/>
      <c r="SNH8" s="102"/>
      <c r="SNI8" s="102"/>
      <c r="SNJ8" s="102"/>
      <c r="SNK8" s="102"/>
      <c r="SNL8" s="102"/>
      <c r="SNM8" s="102"/>
      <c r="SNN8" s="102"/>
      <c r="SNO8" s="102"/>
      <c r="SNP8" s="102"/>
      <c r="SNQ8" s="102"/>
      <c r="SNR8" s="102"/>
      <c r="SNS8" s="102"/>
      <c r="SNT8" s="102"/>
      <c r="SNU8" s="102"/>
      <c r="SNV8" s="102"/>
      <c r="SNW8" s="102"/>
      <c r="SNX8" s="102"/>
      <c r="SNY8" s="102"/>
      <c r="SNZ8" s="102"/>
      <c r="SOA8" s="102"/>
      <c r="SOB8" s="102"/>
      <c r="SOC8" s="102"/>
      <c r="SOD8" s="102"/>
      <c r="SOE8" s="102"/>
      <c r="SOF8" s="102"/>
      <c r="SOG8" s="102"/>
      <c r="SOH8" s="102"/>
      <c r="SOI8" s="102"/>
      <c r="SOJ8" s="102"/>
      <c r="SOK8" s="102"/>
      <c r="SOL8" s="102"/>
      <c r="SOM8" s="102"/>
      <c r="SON8" s="102"/>
      <c r="SOO8" s="102"/>
      <c r="SOP8" s="102"/>
      <c r="SOQ8" s="102"/>
      <c r="SOR8" s="102"/>
      <c r="SOS8" s="102"/>
      <c r="SOT8" s="102"/>
      <c r="SOU8" s="102"/>
      <c r="SOV8" s="102"/>
      <c r="SOW8" s="102"/>
      <c r="SOX8" s="102"/>
      <c r="SOY8" s="102"/>
      <c r="SOZ8" s="102"/>
      <c r="SPA8" s="102"/>
      <c r="SPB8" s="102"/>
      <c r="SPC8" s="102"/>
      <c r="SPD8" s="102"/>
      <c r="SPE8" s="102"/>
      <c r="SPF8" s="102"/>
      <c r="SPG8" s="102"/>
      <c r="SPH8" s="102"/>
      <c r="SPI8" s="102"/>
      <c r="SPJ8" s="102"/>
      <c r="SPK8" s="102"/>
      <c r="SPL8" s="102"/>
      <c r="SPM8" s="102"/>
      <c r="SPN8" s="102"/>
      <c r="SPO8" s="102"/>
      <c r="SPP8" s="102"/>
      <c r="SPQ8" s="102"/>
      <c r="SPR8" s="102"/>
      <c r="SPS8" s="102"/>
      <c r="SPT8" s="102"/>
      <c r="SPU8" s="102"/>
      <c r="SPV8" s="102"/>
      <c r="SPW8" s="102"/>
      <c r="SPX8" s="102"/>
      <c r="SPY8" s="102"/>
      <c r="SPZ8" s="102"/>
      <c r="SQA8" s="102"/>
      <c r="SQB8" s="102"/>
      <c r="SQC8" s="102"/>
      <c r="SQD8" s="102"/>
      <c r="SQE8" s="102"/>
      <c r="SQF8" s="102"/>
      <c r="SQG8" s="102"/>
      <c r="SQH8" s="102"/>
      <c r="SQI8" s="102"/>
      <c r="SQJ8" s="102"/>
      <c r="SQK8" s="102"/>
      <c r="SQL8" s="102"/>
      <c r="SQM8" s="102"/>
      <c r="SQN8" s="102"/>
      <c r="SQO8" s="102"/>
      <c r="SQP8" s="102"/>
      <c r="SQQ8" s="102"/>
      <c r="SQR8" s="102"/>
      <c r="SQS8" s="102"/>
      <c r="SQT8" s="102"/>
      <c r="SQU8" s="102"/>
      <c r="SQV8" s="102"/>
      <c r="SQW8" s="102"/>
      <c r="SQX8" s="102"/>
      <c r="SQY8" s="102"/>
      <c r="SQZ8" s="102"/>
      <c r="SRA8" s="102"/>
      <c r="SRB8" s="102"/>
      <c r="SRC8" s="102"/>
      <c r="SRD8" s="102"/>
      <c r="SRE8" s="102"/>
      <c r="SRF8" s="102"/>
      <c r="SRG8" s="102"/>
      <c r="SRH8" s="102"/>
      <c r="SRI8" s="102"/>
      <c r="SRJ8" s="102"/>
      <c r="SRK8" s="102"/>
      <c r="SRL8" s="102"/>
      <c r="SRM8" s="102"/>
      <c r="SRN8" s="102"/>
      <c r="SRO8" s="102"/>
      <c r="SRP8" s="102"/>
      <c r="SRQ8" s="102"/>
      <c r="SRR8" s="102"/>
      <c r="SRS8" s="102"/>
      <c r="SRT8" s="102"/>
      <c r="SRU8" s="102"/>
      <c r="SRV8" s="102"/>
      <c r="SRW8" s="102"/>
      <c r="SRX8" s="102"/>
      <c r="SRY8" s="102"/>
      <c r="SRZ8" s="102"/>
      <c r="SSA8" s="102"/>
      <c r="SSB8" s="102"/>
      <c r="SSC8" s="102"/>
      <c r="SSD8" s="102"/>
      <c r="SSE8" s="102"/>
      <c r="SSF8" s="102"/>
      <c r="SSG8" s="102"/>
      <c r="SSH8" s="102"/>
      <c r="SSI8" s="102"/>
      <c r="SSJ8" s="102"/>
      <c r="SSK8" s="102"/>
      <c r="SSL8" s="102"/>
      <c r="SSM8" s="102"/>
      <c r="SSN8" s="102"/>
      <c r="SSO8" s="102"/>
      <c r="SSP8" s="102"/>
      <c r="SSQ8" s="102"/>
      <c r="SSR8" s="102"/>
      <c r="SSS8" s="102"/>
      <c r="SST8" s="102"/>
      <c r="SSU8" s="102"/>
      <c r="SSV8" s="102"/>
      <c r="SSW8" s="102"/>
      <c r="SSX8" s="102"/>
      <c r="SSY8" s="102"/>
      <c r="SSZ8" s="102"/>
      <c r="STA8" s="102"/>
      <c r="STB8" s="102"/>
      <c r="STC8" s="102"/>
      <c r="STD8" s="102"/>
      <c r="STE8" s="102"/>
      <c r="STF8" s="102"/>
      <c r="STG8" s="102"/>
      <c r="STH8" s="102"/>
      <c r="STI8" s="102"/>
      <c r="STJ8" s="102"/>
      <c r="STK8" s="102"/>
      <c r="STL8" s="102"/>
      <c r="STM8" s="102"/>
      <c r="STN8" s="102"/>
      <c r="STO8" s="102"/>
      <c r="STP8" s="102"/>
      <c r="STQ8" s="102"/>
      <c r="STR8" s="102"/>
      <c r="STS8" s="102"/>
      <c r="STT8" s="102"/>
      <c r="STU8" s="102"/>
      <c r="STV8" s="102"/>
      <c r="STW8" s="102"/>
      <c r="STX8" s="102"/>
      <c r="STY8" s="102"/>
      <c r="STZ8" s="102"/>
      <c r="SUA8" s="102"/>
      <c r="SUB8" s="102"/>
      <c r="SUC8" s="102"/>
      <c r="SUD8" s="102"/>
      <c r="SUE8" s="102"/>
      <c r="SUF8" s="102"/>
      <c r="SUG8" s="102"/>
      <c r="SUH8" s="102"/>
      <c r="SUI8" s="102"/>
      <c r="SUJ8" s="102"/>
      <c r="SUK8" s="102"/>
      <c r="SUL8" s="102"/>
      <c r="SUM8" s="102"/>
      <c r="SUN8" s="102"/>
      <c r="SUO8" s="102"/>
      <c r="SUP8" s="102"/>
      <c r="SUQ8" s="102"/>
      <c r="SUR8" s="102"/>
      <c r="SUS8" s="102"/>
      <c r="SUT8" s="102"/>
      <c r="SUU8" s="102"/>
      <c r="SUV8" s="102"/>
      <c r="SUW8" s="102"/>
      <c r="SUX8" s="102"/>
      <c r="SUY8" s="102"/>
      <c r="SUZ8" s="102"/>
      <c r="SVA8" s="102"/>
      <c r="SVB8" s="102"/>
      <c r="SVC8" s="102"/>
      <c r="SVD8" s="102"/>
      <c r="SVE8" s="102"/>
      <c r="SVF8" s="102"/>
      <c r="SVG8" s="102"/>
      <c r="SVH8" s="102"/>
      <c r="SVI8" s="102"/>
      <c r="SVJ8" s="102"/>
      <c r="SVK8" s="102"/>
      <c r="SVL8" s="102"/>
      <c r="SVM8" s="102"/>
      <c r="SVN8" s="102"/>
      <c r="SVO8" s="102"/>
      <c r="SVP8" s="102"/>
      <c r="SVQ8" s="102"/>
      <c r="SVR8" s="102"/>
      <c r="SVS8" s="102"/>
      <c r="SVT8" s="102"/>
      <c r="SVU8" s="102"/>
      <c r="SVV8" s="102"/>
      <c r="SVW8" s="102"/>
      <c r="SVX8" s="102"/>
      <c r="SVY8" s="102"/>
      <c r="SVZ8" s="102"/>
      <c r="SWA8" s="102"/>
      <c r="SWB8" s="102"/>
      <c r="SWC8" s="102"/>
      <c r="SWD8" s="102"/>
      <c r="SWE8" s="102"/>
      <c r="SWF8" s="102"/>
      <c r="SWG8" s="102"/>
      <c r="SWH8" s="102"/>
      <c r="SWI8" s="102"/>
      <c r="SWJ8" s="102"/>
      <c r="SWK8" s="102"/>
      <c r="SWL8" s="102"/>
      <c r="SWM8" s="102"/>
      <c r="SWN8" s="102"/>
      <c r="SWO8" s="102"/>
      <c r="SWP8" s="102"/>
      <c r="SWQ8" s="102"/>
      <c r="SWR8" s="102"/>
      <c r="SWS8" s="102"/>
      <c r="SWT8" s="102"/>
      <c r="SWU8" s="102"/>
      <c r="SWV8" s="102"/>
      <c r="SWW8" s="102"/>
      <c r="SWX8" s="102"/>
      <c r="SWY8" s="102"/>
      <c r="SWZ8" s="102"/>
      <c r="SXA8" s="102"/>
      <c r="SXB8" s="102"/>
      <c r="SXC8" s="102"/>
      <c r="SXD8" s="102"/>
      <c r="SXE8" s="102"/>
      <c r="SXF8" s="102"/>
      <c r="SXG8" s="102"/>
      <c r="SXH8" s="102"/>
      <c r="SXI8" s="102"/>
      <c r="SXJ8" s="102"/>
      <c r="SXK8" s="102"/>
      <c r="SXL8" s="102"/>
      <c r="SXM8" s="102"/>
      <c r="SXN8" s="102"/>
      <c r="SXO8" s="102"/>
      <c r="SXP8" s="102"/>
      <c r="SXQ8" s="102"/>
      <c r="SXR8" s="102"/>
      <c r="SXS8" s="102"/>
      <c r="SXT8" s="102"/>
      <c r="SXU8" s="102"/>
      <c r="SXV8" s="102"/>
      <c r="SXW8" s="102"/>
      <c r="SXX8" s="102"/>
      <c r="SXY8" s="102"/>
      <c r="SXZ8" s="102"/>
      <c r="SYA8" s="102"/>
      <c r="SYB8" s="102"/>
      <c r="SYC8" s="102"/>
      <c r="SYD8" s="102"/>
      <c r="SYE8" s="102"/>
      <c r="SYF8" s="102"/>
      <c r="SYG8" s="102"/>
      <c r="SYH8" s="102"/>
      <c r="SYI8" s="102"/>
      <c r="SYJ8" s="102"/>
      <c r="SYK8" s="102"/>
      <c r="SYL8" s="102"/>
      <c r="SYM8" s="102"/>
      <c r="SYN8" s="102"/>
      <c r="SYO8" s="102"/>
      <c r="SYP8" s="102"/>
      <c r="SYQ8" s="102"/>
      <c r="SYR8" s="102"/>
      <c r="SYS8" s="102"/>
      <c r="SYT8" s="102"/>
      <c r="SYU8" s="102"/>
      <c r="SYV8" s="102"/>
      <c r="SYW8" s="102"/>
      <c r="SYX8" s="102"/>
      <c r="SYY8" s="102"/>
      <c r="SYZ8" s="102"/>
      <c r="SZA8" s="102"/>
      <c r="SZB8" s="102"/>
      <c r="SZC8" s="102"/>
      <c r="SZD8" s="102"/>
      <c r="SZE8" s="102"/>
      <c r="SZF8" s="102"/>
      <c r="SZG8" s="102"/>
      <c r="SZH8" s="102"/>
      <c r="SZI8" s="102"/>
      <c r="SZJ8" s="102"/>
      <c r="SZK8" s="102"/>
      <c r="SZL8" s="102"/>
      <c r="SZM8" s="102"/>
      <c r="SZN8" s="102"/>
      <c r="SZO8" s="102"/>
      <c r="SZP8" s="102"/>
      <c r="SZQ8" s="102"/>
      <c r="SZR8" s="102"/>
      <c r="SZS8" s="102"/>
      <c r="SZT8" s="102"/>
      <c r="SZU8" s="102"/>
      <c r="SZV8" s="102"/>
      <c r="SZW8" s="102"/>
      <c r="SZX8" s="102"/>
      <c r="SZY8" s="102"/>
      <c r="SZZ8" s="102"/>
      <c r="TAA8" s="102"/>
      <c r="TAB8" s="102"/>
      <c r="TAC8" s="102"/>
      <c r="TAD8" s="102"/>
      <c r="TAE8" s="102"/>
      <c r="TAF8" s="102"/>
      <c r="TAG8" s="102"/>
      <c r="TAH8" s="102"/>
      <c r="TAI8" s="102"/>
      <c r="TAJ8" s="102"/>
      <c r="TAK8" s="102"/>
      <c r="TAL8" s="102"/>
      <c r="TAM8" s="102"/>
      <c r="TAN8" s="102"/>
      <c r="TAO8" s="102"/>
      <c r="TAP8" s="102"/>
      <c r="TAQ8" s="102"/>
      <c r="TAR8" s="102"/>
      <c r="TAS8" s="102"/>
      <c r="TAT8" s="102"/>
      <c r="TAU8" s="102"/>
      <c r="TAV8" s="102"/>
      <c r="TAW8" s="102"/>
      <c r="TAX8" s="102"/>
      <c r="TAY8" s="102"/>
      <c r="TAZ8" s="102"/>
      <c r="TBA8" s="102"/>
      <c r="TBB8" s="102"/>
      <c r="TBC8" s="102"/>
      <c r="TBD8" s="102"/>
      <c r="TBE8" s="102"/>
      <c r="TBF8" s="102"/>
      <c r="TBG8" s="102"/>
      <c r="TBH8" s="102"/>
      <c r="TBI8" s="102"/>
      <c r="TBJ8" s="102"/>
      <c r="TBK8" s="102"/>
      <c r="TBL8" s="102"/>
      <c r="TBM8" s="102"/>
      <c r="TBN8" s="102"/>
      <c r="TBO8" s="102"/>
      <c r="TBP8" s="102"/>
      <c r="TBQ8" s="102"/>
      <c r="TBR8" s="102"/>
      <c r="TBS8" s="102"/>
      <c r="TBT8" s="102"/>
      <c r="TBU8" s="102"/>
      <c r="TBV8" s="102"/>
      <c r="TBW8" s="102"/>
      <c r="TBX8" s="102"/>
      <c r="TBY8" s="102"/>
      <c r="TBZ8" s="102"/>
      <c r="TCA8" s="102"/>
      <c r="TCB8" s="102"/>
      <c r="TCC8" s="102"/>
      <c r="TCD8" s="102"/>
      <c r="TCE8" s="102"/>
      <c r="TCF8" s="102"/>
      <c r="TCG8" s="102"/>
      <c r="TCH8" s="102"/>
      <c r="TCI8" s="102"/>
      <c r="TCJ8" s="102"/>
      <c r="TCK8" s="102"/>
      <c r="TCL8" s="102"/>
      <c r="TCM8" s="102"/>
      <c r="TCN8" s="102"/>
      <c r="TCO8" s="102"/>
      <c r="TCP8" s="102"/>
      <c r="TCQ8" s="102"/>
      <c r="TCR8" s="102"/>
      <c r="TCS8" s="102"/>
      <c r="TCT8" s="102"/>
      <c r="TCU8" s="102"/>
      <c r="TCV8" s="102"/>
      <c r="TCW8" s="102"/>
      <c r="TCX8" s="102"/>
      <c r="TCY8" s="102"/>
      <c r="TCZ8" s="102"/>
      <c r="TDA8" s="102"/>
      <c r="TDB8" s="102"/>
      <c r="TDC8" s="102"/>
      <c r="TDD8" s="102"/>
      <c r="TDE8" s="102"/>
      <c r="TDF8" s="102"/>
      <c r="TDG8" s="102"/>
      <c r="TDH8" s="102"/>
      <c r="TDI8" s="102"/>
      <c r="TDJ8" s="102"/>
      <c r="TDK8" s="102"/>
      <c r="TDL8" s="102"/>
      <c r="TDM8" s="102"/>
      <c r="TDN8" s="102"/>
      <c r="TDO8" s="102"/>
      <c r="TDP8" s="102"/>
      <c r="TDQ8" s="102"/>
      <c r="TDR8" s="102"/>
      <c r="TDS8" s="102"/>
      <c r="TDT8" s="102"/>
      <c r="TDU8" s="102"/>
      <c r="TDV8" s="102"/>
      <c r="TDW8" s="102"/>
      <c r="TDX8" s="102"/>
      <c r="TDY8" s="102"/>
      <c r="TDZ8" s="102"/>
      <c r="TEA8" s="102"/>
      <c r="TEB8" s="102"/>
      <c r="TEC8" s="102"/>
      <c r="TED8" s="102"/>
      <c r="TEE8" s="102"/>
      <c r="TEF8" s="102"/>
      <c r="TEG8" s="102"/>
      <c r="TEH8" s="102"/>
      <c r="TEI8" s="102"/>
      <c r="TEJ8" s="102"/>
      <c r="TEK8" s="102"/>
      <c r="TEL8" s="102"/>
      <c r="TEM8" s="102"/>
      <c r="TEN8" s="102"/>
      <c r="TEO8" s="102"/>
      <c r="TEP8" s="102"/>
      <c r="TEQ8" s="102"/>
      <c r="TER8" s="102"/>
      <c r="TES8" s="102"/>
      <c r="TET8" s="102"/>
      <c r="TEU8" s="102"/>
      <c r="TEV8" s="102"/>
      <c r="TEW8" s="102"/>
      <c r="TEX8" s="102"/>
      <c r="TEY8" s="102"/>
      <c r="TEZ8" s="102"/>
      <c r="TFA8" s="102"/>
      <c r="TFB8" s="102"/>
      <c r="TFC8" s="102"/>
      <c r="TFD8" s="102"/>
      <c r="TFE8" s="102"/>
      <c r="TFF8" s="102"/>
      <c r="TFG8" s="102"/>
      <c r="TFH8" s="102"/>
      <c r="TFI8" s="102"/>
      <c r="TFJ8" s="102"/>
      <c r="TFK8" s="102"/>
      <c r="TFL8" s="102"/>
      <c r="TFM8" s="102"/>
      <c r="TFN8" s="102"/>
      <c r="TFO8" s="102"/>
      <c r="TFP8" s="102"/>
      <c r="TFQ8" s="102"/>
      <c r="TFR8" s="102"/>
      <c r="TFS8" s="102"/>
      <c r="TFT8" s="102"/>
      <c r="TFU8" s="102"/>
      <c r="TFV8" s="102"/>
      <c r="TFW8" s="102"/>
      <c r="TFX8" s="102"/>
      <c r="TFY8" s="102"/>
      <c r="TFZ8" s="102"/>
      <c r="TGA8" s="102"/>
      <c r="TGB8" s="102"/>
      <c r="TGC8" s="102"/>
      <c r="TGD8" s="102"/>
      <c r="TGE8" s="102"/>
      <c r="TGF8" s="102"/>
      <c r="TGG8" s="102"/>
      <c r="TGH8" s="102"/>
      <c r="TGI8" s="102"/>
      <c r="TGJ8" s="102"/>
      <c r="TGK8" s="102"/>
      <c r="TGL8" s="102"/>
      <c r="TGM8" s="102"/>
      <c r="TGN8" s="102"/>
      <c r="TGO8" s="102"/>
      <c r="TGP8" s="102"/>
      <c r="TGQ8" s="102"/>
      <c r="TGR8" s="102"/>
      <c r="TGS8" s="102"/>
      <c r="TGT8" s="102"/>
      <c r="TGU8" s="102"/>
      <c r="TGV8" s="102"/>
      <c r="TGW8" s="102"/>
      <c r="TGX8" s="102"/>
      <c r="TGY8" s="102"/>
      <c r="TGZ8" s="102"/>
      <c r="THA8" s="102"/>
      <c r="THB8" s="102"/>
      <c r="THC8" s="102"/>
      <c r="THD8" s="102"/>
      <c r="THE8" s="102"/>
      <c r="THF8" s="102"/>
      <c r="THG8" s="102"/>
      <c r="THH8" s="102"/>
      <c r="THI8" s="102"/>
      <c r="THJ8" s="102"/>
      <c r="THK8" s="102"/>
      <c r="THL8" s="102"/>
      <c r="THM8" s="102"/>
      <c r="THN8" s="102"/>
      <c r="THO8" s="102"/>
      <c r="THP8" s="102"/>
      <c r="THQ8" s="102"/>
      <c r="THR8" s="102"/>
      <c r="THS8" s="102"/>
      <c r="THT8" s="102"/>
      <c r="THU8" s="102"/>
      <c r="THV8" s="102"/>
      <c r="THW8" s="102"/>
      <c r="THX8" s="102"/>
      <c r="THY8" s="102"/>
      <c r="THZ8" s="102"/>
      <c r="TIA8" s="102"/>
      <c r="TIB8" s="102"/>
      <c r="TIC8" s="102"/>
      <c r="TID8" s="102"/>
      <c r="TIE8" s="102"/>
      <c r="TIF8" s="102"/>
      <c r="TIG8" s="102"/>
      <c r="TIH8" s="102"/>
      <c r="TII8" s="102"/>
      <c r="TIJ8" s="102"/>
      <c r="TIK8" s="102"/>
      <c r="TIL8" s="102"/>
      <c r="TIM8" s="102"/>
      <c r="TIN8" s="102"/>
      <c r="TIO8" s="102"/>
      <c r="TIP8" s="102"/>
      <c r="TIQ8" s="102"/>
      <c r="TIR8" s="102"/>
      <c r="TIS8" s="102"/>
      <c r="TIT8" s="102"/>
      <c r="TIU8" s="102"/>
      <c r="TIV8" s="102"/>
      <c r="TIW8" s="102"/>
      <c r="TIX8" s="102"/>
      <c r="TIY8" s="102"/>
      <c r="TIZ8" s="102"/>
      <c r="TJA8" s="102"/>
      <c r="TJB8" s="102"/>
      <c r="TJC8" s="102"/>
      <c r="TJD8" s="102"/>
      <c r="TJE8" s="102"/>
      <c r="TJF8" s="102"/>
      <c r="TJG8" s="102"/>
      <c r="TJH8" s="102"/>
      <c r="TJI8" s="102"/>
      <c r="TJJ8" s="102"/>
      <c r="TJK8" s="102"/>
      <c r="TJL8" s="102"/>
      <c r="TJM8" s="102"/>
      <c r="TJN8" s="102"/>
      <c r="TJO8" s="102"/>
      <c r="TJP8" s="102"/>
      <c r="TJQ8" s="102"/>
      <c r="TJR8" s="102"/>
      <c r="TJS8" s="102"/>
      <c r="TJT8" s="102"/>
      <c r="TJU8" s="102"/>
      <c r="TJV8" s="102"/>
      <c r="TJW8" s="102"/>
      <c r="TJX8" s="102"/>
      <c r="TJY8" s="102"/>
      <c r="TJZ8" s="102"/>
      <c r="TKA8" s="102"/>
      <c r="TKB8" s="102"/>
      <c r="TKC8" s="102"/>
      <c r="TKD8" s="102"/>
      <c r="TKE8" s="102"/>
      <c r="TKF8" s="102"/>
      <c r="TKG8" s="102"/>
      <c r="TKH8" s="102"/>
      <c r="TKI8" s="102"/>
      <c r="TKJ8" s="102"/>
      <c r="TKK8" s="102"/>
      <c r="TKL8" s="102"/>
      <c r="TKM8" s="102"/>
      <c r="TKN8" s="102"/>
      <c r="TKO8" s="102"/>
      <c r="TKP8" s="102"/>
      <c r="TKQ8" s="102"/>
      <c r="TKR8" s="102"/>
      <c r="TKS8" s="102"/>
      <c r="TKT8" s="102"/>
      <c r="TKU8" s="102"/>
      <c r="TKV8" s="102"/>
      <c r="TKW8" s="102"/>
      <c r="TKX8" s="102"/>
      <c r="TKY8" s="102"/>
      <c r="TKZ8" s="102"/>
      <c r="TLA8" s="102"/>
      <c r="TLB8" s="102"/>
      <c r="TLC8" s="102"/>
      <c r="TLD8" s="102"/>
      <c r="TLE8" s="102"/>
      <c r="TLF8" s="102"/>
      <c r="TLG8" s="102"/>
      <c r="TLH8" s="102"/>
      <c r="TLI8" s="102"/>
      <c r="TLJ8" s="102"/>
      <c r="TLK8" s="102"/>
      <c r="TLL8" s="102"/>
      <c r="TLM8" s="102"/>
      <c r="TLN8" s="102"/>
      <c r="TLO8" s="102"/>
      <c r="TLP8" s="102"/>
      <c r="TLQ8" s="102"/>
      <c r="TLR8" s="102"/>
      <c r="TLS8" s="102"/>
      <c r="TLT8" s="102"/>
      <c r="TLU8" s="102"/>
      <c r="TLV8" s="102"/>
      <c r="TLW8" s="102"/>
      <c r="TLX8" s="102"/>
      <c r="TLY8" s="102"/>
      <c r="TLZ8" s="102"/>
      <c r="TMA8" s="102"/>
      <c r="TMB8" s="102"/>
      <c r="TMC8" s="102"/>
      <c r="TMD8" s="102"/>
      <c r="TME8" s="102"/>
      <c r="TMF8" s="102"/>
      <c r="TMG8" s="102"/>
      <c r="TMH8" s="102"/>
      <c r="TMI8" s="102"/>
      <c r="TMJ8" s="102"/>
      <c r="TMK8" s="102"/>
      <c r="TML8" s="102"/>
      <c r="TMM8" s="102"/>
      <c r="TMN8" s="102"/>
      <c r="TMO8" s="102"/>
      <c r="TMP8" s="102"/>
      <c r="TMQ8" s="102"/>
      <c r="TMR8" s="102"/>
      <c r="TMS8" s="102"/>
      <c r="TMT8" s="102"/>
      <c r="TMU8" s="102"/>
      <c r="TMV8" s="102"/>
      <c r="TMW8" s="102"/>
      <c r="TMX8" s="102"/>
      <c r="TMY8" s="102"/>
      <c r="TMZ8" s="102"/>
      <c r="TNA8" s="102"/>
      <c r="TNB8" s="102"/>
      <c r="TNC8" s="102"/>
      <c r="TND8" s="102"/>
      <c r="TNE8" s="102"/>
      <c r="TNF8" s="102"/>
      <c r="TNG8" s="102"/>
      <c r="TNH8" s="102"/>
      <c r="TNI8" s="102"/>
      <c r="TNJ8" s="102"/>
      <c r="TNK8" s="102"/>
      <c r="TNL8" s="102"/>
      <c r="TNM8" s="102"/>
      <c r="TNN8" s="102"/>
      <c r="TNO8" s="102"/>
      <c r="TNP8" s="102"/>
      <c r="TNQ8" s="102"/>
      <c r="TNR8" s="102"/>
      <c r="TNS8" s="102"/>
      <c r="TNT8" s="102"/>
      <c r="TNU8" s="102"/>
      <c r="TNV8" s="102"/>
      <c r="TNW8" s="102"/>
      <c r="TNX8" s="102"/>
      <c r="TNY8" s="102"/>
      <c r="TNZ8" s="102"/>
      <c r="TOA8" s="102"/>
      <c r="TOB8" s="102"/>
      <c r="TOC8" s="102"/>
      <c r="TOD8" s="102"/>
      <c r="TOE8" s="102"/>
      <c r="TOF8" s="102"/>
      <c r="TOG8" s="102"/>
      <c r="TOH8" s="102"/>
      <c r="TOI8" s="102"/>
      <c r="TOJ8" s="102"/>
      <c r="TOK8" s="102"/>
      <c r="TOL8" s="102"/>
      <c r="TOM8" s="102"/>
      <c r="TON8" s="102"/>
      <c r="TOO8" s="102"/>
      <c r="TOP8" s="102"/>
      <c r="TOQ8" s="102"/>
      <c r="TOR8" s="102"/>
      <c r="TOS8" s="102"/>
      <c r="TOT8" s="102"/>
      <c r="TOU8" s="102"/>
      <c r="TOV8" s="102"/>
      <c r="TOW8" s="102"/>
      <c r="TOX8" s="102"/>
      <c r="TOY8" s="102"/>
      <c r="TOZ8" s="102"/>
      <c r="TPA8" s="102"/>
      <c r="TPB8" s="102"/>
      <c r="TPC8" s="102"/>
      <c r="TPD8" s="102"/>
      <c r="TPE8" s="102"/>
      <c r="TPF8" s="102"/>
      <c r="TPG8" s="102"/>
      <c r="TPH8" s="102"/>
      <c r="TPI8" s="102"/>
      <c r="TPJ8" s="102"/>
      <c r="TPK8" s="102"/>
      <c r="TPL8" s="102"/>
      <c r="TPM8" s="102"/>
      <c r="TPN8" s="102"/>
      <c r="TPO8" s="102"/>
      <c r="TPP8" s="102"/>
      <c r="TPQ8" s="102"/>
      <c r="TPR8" s="102"/>
      <c r="TPS8" s="102"/>
      <c r="TPT8" s="102"/>
      <c r="TPU8" s="102"/>
      <c r="TPV8" s="102"/>
      <c r="TPW8" s="102"/>
      <c r="TPX8" s="102"/>
      <c r="TPY8" s="102"/>
      <c r="TPZ8" s="102"/>
      <c r="TQA8" s="102"/>
      <c r="TQB8" s="102"/>
      <c r="TQC8" s="102"/>
      <c r="TQD8" s="102"/>
      <c r="TQE8" s="102"/>
      <c r="TQF8" s="102"/>
      <c r="TQG8" s="102"/>
      <c r="TQH8" s="102"/>
      <c r="TQI8" s="102"/>
      <c r="TQJ8" s="102"/>
      <c r="TQK8" s="102"/>
      <c r="TQL8" s="102"/>
      <c r="TQM8" s="102"/>
      <c r="TQN8" s="102"/>
      <c r="TQO8" s="102"/>
      <c r="TQP8" s="102"/>
      <c r="TQQ8" s="102"/>
      <c r="TQR8" s="102"/>
      <c r="TQS8" s="102"/>
      <c r="TQT8" s="102"/>
      <c r="TQU8" s="102"/>
      <c r="TQV8" s="102"/>
      <c r="TQW8" s="102"/>
      <c r="TQX8" s="102"/>
      <c r="TQY8" s="102"/>
      <c r="TQZ8" s="102"/>
      <c r="TRA8" s="102"/>
      <c r="TRB8" s="102"/>
      <c r="TRC8" s="102"/>
      <c r="TRD8" s="102"/>
      <c r="TRE8" s="102"/>
      <c r="TRF8" s="102"/>
      <c r="TRG8" s="102"/>
      <c r="TRH8" s="102"/>
      <c r="TRI8" s="102"/>
      <c r="TRJ8" s="102"/>
      <c r="TRK8" s="102"/>
      <c r="TRL8" s="102"/>
      <c r="TRM8" s="102"/>
      <c r="TRN8" s="102"/>
      <c r="TRO8" s="102"/>
      <c r="TRP8" s="102"/>
      <c r="TRQ8" s="102"/>
      <c r="TRR8" s="102"/>
      <c r="TRS8" s="102"/>
      <c r="TRT8" s="102"/>
      <c r="TRU8" s="102"/>
      <c r="TRV8" s="102"/>
      <c r="TRW8" s="102"/>
      <c r="TRX8" s="102"/>
      <c r="TRY8" s="102"/>
      <c r="TRZ8" s="102"/>
      <c r="TSA8" s="102"/>
      <c r="TSB8" s="102"/>
      <c r="TSC8" s="102"/>
      <c r="TSD8" s="102"/>
      <c r="TSE8" s="102"/>
      <c r="TSF8" s="102"/>
      <c r="TSG8" s="102"/>
      <c r="TSH8" s="102"/>
      <c r="TSI8" s="102"/>
      <c r="TSJ8" s="102"/>
      <c r="TSK8" s="102"/>
      <c r="TSL8" s="102"/>
      <c r="TSM8" s="102"/>
      <c r="TSN8" s="102"/>
      <c r="TSO8" s="102"/>
      <c r="TSP8" s="102"/>
      <c r="TSQ8" s="102"/>
      <c r="TSR8" s="102"/>
      <c r="TSS8" s="102"/>
      <c r="TST8" s="102"/>
      <c r="TSU8" s="102"/>
      <c r="TSV8" s="102"/>
      <c r="TSW8" s="102"/>
      <c r="TSX8" s="102"/>
      <c r="TSY8" s="102"/>
      <c r="TSZ8" s="102"/>
      <c r="TTA8" s="102"/>
      <c r="TTB8" s="102"/>
      <c r="TTC8" s="102"/>
      <c r="TTD8" s="102"/>
      <c r="TTE8" s="102"/>
      <c r="TTF8" s="102"/>
      <c r="TTG8" s="102"/>
      <c r="TTH8" s="102"/>
      <c r="TTI8" s="102"/>
      <c r="TTJ8" s="102"/>
      <c r="TTK8" s="102"/>
      <c r="TTL8" s="102"/>
      <c r="TTM8" s="102"/>
      <c r="TTN8" s="102"/>
      <c r="TTO8" s="102"/>
      <c r="TTP8" s="102"/>
      <c r="TTQ8" s="102"/>
      <c r="TTR8" s="102"/>
      <c r="TTS8" s="102"/>
      <c r="TTT8" s="102"/>
      <c r="TTU8" s="102"/>
      <c r="TTV8" s="102"/>
      <c r="TTW8" s="102"/>
      <c r="TTX8" s="102"/>
      <c r="TTY8" s="102"/>
      <c r="TTZ8" s="102"/>
      <c r="TUA8" s="102"/>
      <c r="TUB8" s="102"/>
      <c r="TUC8" s="102"/>
      <c r="TUD8" s="102"/>
      <c r="TUE8" s="102"/>
      <c r="TUF8" s="102"/>
      <c r="TUG8" s="102"/>
      <c r="TUH8" s="102"/>
      <c r="TUI8" s="102"/>
      <c r="TUJ8" s="102"/>
      <c r="TUK8" s="102"/>
      <c r="TUL8" s="102"/>
      <c r="TUM8" s="102"/>
      <c r="TUN8" s="102"/>
      <c r="TUO8" s="102"/>
      <c r="TUP8" s="102"/>
      <c r="TUQ8" s="102"/>
      <c r="TUR8" s="102"/>
      <c r="TUS8" s="102"/>
      <c r="TUT8" s="102"/>
      <c r="TUU8" s="102"/>
      <c r="TUV8" s="102"/>
      <c r="TUW8" s="102"/>
      <c r="TUX8" s="102"/>
      <c r="TUY8" s="102"/>
      <c r="TUZ8" s="102"/>
      <c r="TVA8" s="102"/>
      <c r="TVB8" s="102"/>
      <c r="TVC8" s="102"/>
      <c r="TVD8" s="102"/>
      <c r="TVE8" s="102"/>
      <c r="TVF8" s="102"/>
      <c r="TVG8" s="102"/>
      <c r="TVH8" s="102"/>
      <c r="TVI8" s="102"/>
      <c r="TVJ8" s="102"/>
      <c r="TVK8" s="102"/>
      <c r="TVL8" s="102"/>
      <c r="TVM8" s="102"/>
      <c r="TVN8" s="102"/>
      <c r="TVO8" s="102"/>
      <c r="TVP8" s="102"/>
      <c r="TVQ8" s="102"/>
      <c r="TVR8" s="102"/>
      <c r="TVS8" s="102"/>
      <c r="TVT8" s="102"/>
      <c r="TVU8" s="102"/>
      <c r="TVV8" s="102"/>
      <c r="TVW8" s="102"/>
      <c r="TVX8" s="102"/>
      <c r="TVY8" s="102"/>
      <c r="TVZ8" s="102"/>
      <c r="TWA8" s="102"/>
      <c r="TWB8" s="102"/>
      <c r="TWC8" s="102"/>
      <c r="TWD8" s="102"/>
      <c r="TWE8" s="102"/>
      <c r="TWF8" s="102"/>
      <c r="TWG8" s="102"/>
      <c r="TWH8" s="102"/>
      <c r="TWI8" s="102"/>
      <c r="TWJ8" s="102"/>
      <c r="TWK8" s="102"/>
      <c r="TWL8" s="102"/>
      <c r="TWM8" s="102"/>
      <c r="TWN8" s="102"/>
      <c r="TWO8" s="102"/>
      <c r="TWP8" s="102"/>
      <c r="TWQ8" s="102"/>
      <c r="TWR8" s="102"/>
      <c r="TWS8" s="102"/>
      <c r="TWT8" s="102"/>
      <c r="TWU8" s="102"/>
      <c r="TWV8" s="102"/>
      <c r="TWW8" s="102"/>
      <c r="TWX8" s="102"/>
      <c r="TWY8" s="102"/>
      <c r="TWZ8" s="102"/>
      <c r="TXA8" s="102"/>
      <c r="TXB8" s="102"/>
      <c r="TXC8" s="102"/>
      <c r="TXD8" s="102"/>
      <c r="TXE8" s="102"/>
      <c r="TXF8" s="102"/>
      <c r="TXG8" s="102"/>
      <c r="TXH8" s="102"/>
      <c r="TXI8" s="102"/>
      <c r="TXJ8" s="102"/>
      <c r="TXK8" s="102"/>
      <c r="TXL8" s="102"/>
      <c r="TXM8" s="102"/>
      <c r="TXN8" s="102"/>
      <c r="TXO8" s="102"/>
      <c r="TXP8" s="102"/>
      <c r="TXQ8" s="102"/>
      <c r="TXR8" s="102"/>
      <c r="TXS8" s="102"/>
      <c r="TXT8" s="102"/>
      <c r="TXU8" s="102"/>
      <c r="TXV8" s="102"/>
      <c r="TXW8" s="102"/>
      <c r="TXX8" s="102"/>
      <c r="TXY8" s="102"/>
      <c r="TXZ8" s="102"/>
      <c r="TYA8" s="102"/>
      <c r="TYB8" s="102"/>
      <c r="TYC8" s="102"/>
      <c r="TYD8" s="102"/>
      <c r="TYE8" s="102"/>
      <c r="TYF8" s="102"/>
      <c r="TYG8" s="102"/>
      <c r="TYH8" s="102"/>
      <c r="TYI8" s="102"/>
      <c r="TYJ8" s="102"/>
      <c r="TYK8" s="102"/>
      <c r="TYL8" s="102"/>
      <c r="TYM8" s="102"/>
      <c r="TYN8" s="102"/>
      <c r="TYO8" s="102"/>
      <c r="TYP8" s="102"/>
      <c r="TYQ8" s="102"/>
      <c r="TYR8" s="102"/>
      <c r="TYS8" s="102"/>
      <c r="TYT8" s="102"/>
      <c r="TYU8" s="102"/>
      <c r="TYV8" s="102"/>
      <c r="TYW8" s="102"/>
      <c r="TYX8" s="102"/>
      <c r="TYY8" s="102"/>
      <c r="TYZ8" s="102"/>
      <c r="TZA8" s="102"/>
      <c r="TZB8" s="102"/>
      <c r="TZC8" s="102"/>
      <c r="TZD8" s="102"/>
      <c r="TZE8" s="102"/>
      <c r="TZF8" s="102"/>
      <c r="TZG8" s="102"/>
      <c r="TZH8" s="102"/>
      <c r="TZI8" s="102"/>
      <c r="TZJ8" s="102"/>
      <c r="TZK8" s="102"/>
      <c r="TZL8" s="102"/>
      <c r="TZM8" s="102"/>
      <c r="TZN8" s="102"/>
      <c r="TZO8" s="102"/>
      <c r="TZP8" s="102"/>
      <c r="TZQ8" s="102"/>
      <c r="TZR8" s="102"/>
      <c r="TZS8" s="102"/>
      <c r="TZT8" s="102"/>
      <c r="TZU8" s="102"/>
      <c r="TZV8" s="102"/>
      <c r="TZW8" s="102"/>
      <c r="TZX8" s="102"/>
      <c r="TZY8" s="102"/>
      <c r="TZZ8" s="102"/>
      <c r="UAA8" s="102"/>
      <c r="UAB8" s="102"/>
      <c r="UAC8" s="102"/>
      <c r="UAD8" s="102"/>
      <c r="UAE8" s="102"/>
      <c r="UAF8" s="102"/>
      <c r="UAG8" s="102"/>
      <c r="UAH8" s="102"/>
      <c r="UAI8" s="102"/>
      <c r="UAJ8" s="102"/>
      <c r="UAK8" s="102"/>
      <c r="UAL8" s="102"/>
      <c r="UAM8" s="102"/>
      <c r="UAN8" s="102"/>
      <c r="UAO8" s="102"/>
      <c r="UAP8" s="102"/>
      <c r="UAQ8" s="102"/>
      <c r="UAR8" s="102"/>
      <c r="UAS8" s="102"/>
      <c r="UAT8" s="102"/>
      <c r="UAU8" s="102"/>
      <c r="UAV8" s="102"/>
      <c r="UAW8" s="102"/>
      <c r="UAX8" s="102"/>
      <c r="UAY8" s="102"/>
      <c r="UAZ8" s="102"/>
      <c r="UBA8" s="102"/>
      <c r="UBB8" s="102"/>
      <c r="UBC8" s="102"/>
      <c r="UBD8" s="102"/>
      <c r="UBE8" s="102"/>
      <c r="UBF8" s="102"/>
      <c r="UBG8" s="102"/>
      <c r="UBH8" s="102"/>
      <c r="UBI8" s="102"/>
      <c r="UBJ8" s="102"/>
      <c r="UBK8" s="102"/>
      <c r="UBL8" s="102"/>
      <c r="UBM8" s="102"/>
      <c r="UBN8" s="102"/>
      <c r="UBO8" s="102"/>
      <c r="UBP8" s="102"/>
      <c r="UBQ8" s="102"/>
      <c r="UBR8" s="102"/>
      <c r="UBS8" s="102"/>
      <c r="UBT8" s="102"/>
      <c r="UBU8" s="102"/>
      <c r="UBV8" s="102"/>
      <c r="UBW8" s="102"/>
      <c r="UBX8" s="102"/>
      <c r="UBY8" s="102"/>
      <c r="UBZ8" s="102"/>
      <c r="UCA8" s="102"/>
      <c r="UCB8" s="102"/>
      <c r="UCC8" s="102"/>
      <c r="UCD8" s="102"/>
      <c r="UCE8" s="102"/>
      <c r="UCF8" s="102"/>
      <c r="UCG8" s="102"/>
      <c r="UCH8" s="102"/>
      <c r="UCI8" s="102"/>
      <c r="UCJ8" s="102"/>
      <c r="UCK8" s="102"/>
      <c r="UCL8" s="102"/>
      <c r="UCM8" s="102"/>
      <c r="UCN8" s="102"/>
      <c r="UCO8" s="102"/>
      <c r="UCP8" s="102"/>
      <c r="UCQ8" s="102"/>
      <c r="UCR8" s="102"/>
      <c r="UCS8" s="102"/>
      <c r="UCT8" s="102"/>
      <c r="UCU8" s="102"/>
      <c r="UCV8" s="102"/>
      <c r="UCW8" s="102"/>
      <c r="UCX8" s="102"/>
      <c r="UCY8" s="102"/>
      <c r="UCZ8" s="102"/>
      <c r="UDA8" s="102"/>
      <c r="UDB8" s="102"/>
      <c r="UDC8" s="102"/>
      <c r="UDD8" s="102"/>
      <c r="UDE8" s="102"/>
      <c r="UDF8" s="102"/>
      <c r="UDG8" s="102"/>
      <c r="UDH8" s="102"/>
      <c r="UDI8" s="102"/>
      <c r="UDJ8" s="102"/>
      <c r="UDK8" s="102"/>
      <c r="UDL8" s="102"/>
      <c r="UDM8" s="102"/>
      <c r="UDN8" s="102"/>
      <c r="UDO8" s="102"/>
      <c r="UDP8" s="102"/>
      <c r="UDQ8" s="102"/>
      <c r="UDR8" s="102"/>
      <c r="UDS8" s="102"/>
      <c r="UDT8" s="102"/>
      <c r="UDU8" s="102"/>
      <c r="UDV8" s="102"/>
      <c r="UDW8" s="102"/>
      <c r="UDX8" s="102"/>
      <c r="UDY8" s="102"/>
      <c r="UDZ8" s="102"/>
      <c r="UEA8" s="102"/>
      <c r="UEB8" s="102"/>
      <c r="UEC8" s="102"/>
      <c r="UED8" s="102"/>
      <c r="UEE8" s="102"/>
      <c r="UEF8" s="102"/>
      <c r="UEG8" s="102"/>
      <c r="UEH8" s="102"/>
      <c r="UEI8" s="102"/>
      <c r="UEJ8" s="102"/>
      <c r="UEK8" s="102"/>
      <c r="UEL8" s="102"/>
      <c r="UEM8" s="102"/>
      <c r="UEN8" s="102"/>
      <c r="UEO8" s="102"/>
      <c r="UEP8" s="102"/>
      <c r="UEQ8" s="102"/>
      <c r="UER8" s="102"/>
      <c r="UES8" s="102"/>
      <c r="UET8" s="102"/>
      <c r="UEU8" s="102"/>
      <c r="UEV8" s="102"/>
      <c r="UEW8" s="102"/>
      <c r="UEX8" s="102"/>
      <c r="UEY8" s="102"/>
      <c r="UEZ8" s="102"/>
      <c r="UFA8" s="102"/>
      <c r="UFB8" s="102"/>
      <c r="UFC8" s="102"/>
      <c r="UFD8" s="102"/>
      <c r="UFE8" s="102"/>
      <c r="UFF8" s="102"/>
      <c r="UFG8" s="102"/>
      <c r="UFH8" s="102"/>
      <c r="UFI8" s="102"/>
      <c r="UFJ8" s="102"/>
      <c r="UFK8" s="102"/>
      <c r="UFL8" s="102"/>
      <c r="UFM8" s="102"/>
      <c r="UFN8" s="102"/>
      <c r="UFO8" s="102"/>
      <c r="UFP8" s="102"/>
      <c r="UFQ8" s="102"/>
      <c r="UFR8" s="102"/>
      <c r="UFS8" s="102"/>
      <c r="UFT8" s="102"/>
      <c r="UFU8" s="102"/>
      <c r="UFV8" s="102"/>
      <c r="UFW8" s="102"/>
      <c r="UFX8" s="102"/>
      <c r="UFY8" s="102"/>
      <c r="UFZ8" s="102"/>
      <c r="UGA8" s="102"/>
      <c r="UGB8" s="102"/>
      <c r="UGC8" s="102"/>
      <c r="UGD8" s="102"/>
      <c r="UGE8" s="102"/>
      <c r="UGF8" s="102"/>
      <c r="UGG8" s="102"/>
      <c r="UGH8" s="102"/>
      <c r="UGI8" s="102"/>
      <c r="UGJ8" s="102"/>
      <c r="UGK8" s="102"/>
      <c r="UGL8" s="102"/>
      <c r="UGM8" s="102"/>
      <c r="UGN8" s="102"/>
      <c r="UGO8" s="102"/>
      <c r="UGP8" s="102"/>
      <c r="UGQ8" s="102"/>
      <c r="UGR8" s="102"/>
      <c r="UGS8" s="102"/>
      <c r="UGT8" s="102"/>
      <c r="UGU8" s="102"/>
      <c r="UGV8" s="102"/>
      <c r="UGW8" s="102"/>
      <c r="UGX8" s="102"/>
      <c r="UGY8" s="102"/>
      <c r="UGZ8" s="102"/>
      <c r="UHA8" s="102"/>
      <c r="UHB8" s="102"/>
      <c r="UHC8" s="102"/>
      <c r="UHD8" s="102"/>
      <c r="UHE8" s="102"/>
      <c r="UHF8" s="102"/>
      <c r="UHG8" s="102"/>
      <c r="UHH8" s="102"/>
      <c r="UHI8" s="102"/>
      <c r="UHJ8" s="102"/>
      <c r="UHK8" s="102"/>
      <c r="UHL8" s="102"/>
      <c r="UHM8" s="102"/>
      <c r="UHN8" s="102"/>
      <c r="UHO8" s="102"/>
      <c r="UHP8" s="102"/>
      <c r="UHQ8" s="102"/>
      <c r="UHR8" s="102"/>
      <c r="UHS8" s="102"/>
      <c r="UHT8" s="102"/>
      <c r="UHU8" s="102"/>
      <c r="UHV8" s="102"/>
      <c r="UHW8" s="102"/>
      <c r="UHX8" s="102"/>
      <c r="UHY8" s="102"/>
      <c r="UHZ8" s="102"/>
      <c r="UIA8" s="102"/>
      <c r="UIB8" s="102"/>
      <c r="UIC8" s="102"/>
      <c r="UID8" s="102"/>
      <c r="UIE8" s="102"/>
      <c r="UIF8" s="102"/>
      <c r="UIG8" s="102"/>
      <c r="UIH8" s="102"/>
      <c r="UII8" s="102"/>
      <c r="UIJ8" s="102"/>
      <c r="UIK8" s="102"/>
      <c r="UIL8" s="102"/>
      <c r="UIM8" s="102"/>
      <c r="UIN8" s="102"/>
      <c r="UIO8" s="102"/>
      <c r="UIP8" s="102"/>
      <c r="UIQ8" s="102"/>
      <c r="UIR8" s="102"/>
      <c r="UIS8" s="102"/>
      <c r="UIT8" s="102"/>
      <c r="UIU8" s="102"/>
      <c r="UIV8" s="102"/>
      <c r="UIW8" s="102"/>
      <c r="UIX8" s="102"/>
      <c r="UIY8" s="102"/>
      <c r="UIZ8" s="102"/>
      <c r="UJA8" s="102"/>
      <c r="UJB8" s="102"/>
      <c r="UJC8" s="102"/>
      <c r="UJD8" s="102"/>
      <c r="UJE8" s="102"/>
      <c r="UJF8" s="102"/>
      <c r="UJG8" s="102"/>
      <c r="UJH8" s="102"/>
      <c r="UJI8" s="102"/>
      <c r="UJJ8" s="102"/>
      <c r="UJK8" s="102"/>
      <c r="UJL8" s="102"/>
      <c r="UJM8" s="102"/>
      <c r="UJN8" s="102"/>
      <c r="UJO8" s="102"/>
      <c r="UJP8" s="102"/>
      <c r="UJQ8" s="102"/>
      <c r="UJR8" s="102"/>
      <c r="UJS8" s="102"/>
      <c r="UJT8" s="102"/>
      <c r="UJU8" s="102"/>
      <c r="UJV8" s="102"/>
      <c r="UJW8" s="102"/>
      <c r="UJX8" s="102"/>
      <c r="UJY8" s="102"/>
      <c r="UJZ8" s="102"/>
      <c r="UKA8" s="102"/>
      <c r="UKB8" s="102"/>
      <c r="UKC8" s="102"/>
      <c r="UKD8" s="102"/>
      <c r="UKE8" s="102"/>
      <c r="UKF8" s="102"/>
      <c r="UKG8" s="102"/>
      <c r="UKH8" s="102"/>
      <c r="UKI8" s="102"/>
      <c r="UKJ8" s="102"/>
      <c r="UKK8" s="102"/>
      <c r="UKL8" s="102"/>
      <c r="UKM8" s="102"/>
      <c r="UKN8" s="102"/>
      <c r="UKO8" s="102"/>
      <c r="UKP8" s="102"/>
      <c r="UKQ8" s="102"/>
      <c r="UKR8" s="102"/>
      <c r="UKS8" s="102"/>
      <c r="UKT8" s="102"/>
      <c r="UKU8" s="102"/>
      <c r="UKV8" s="102"/>
      <c r="UKW8" s="102"/>
      <c r="UKX8" s="102"/>
      <c r="UKY8" s="102"/>
      <c r="UKZ8" s="102"/>
      <c r="ULA8" s="102"/>
      <c r="ULB8" s="102"/>
      <c r="ULC8" s="102"/>
      <c r="ULD8" s="102"/>
      <c r="ULE8" s="102"/>
      <c r="ULF8" s="102"/>
      <c r="ULG8" s="102"/>
      <c r="ULH8" s="102"/>
      <c r="ULI8" s="102"/>
      <c r="ULJ8" s="102"/>
      <c r="ULK8" s="102"/>
      <c r="ULL8" s="102"/>
      <c r="ULM8" s="102"/>
      <c r="ULN8" s="102"/>
      <c r="ULO8" s="102"/>
      <c r="ULP8" s="102"/>
      <c r="ULQ8" s="102"/>
      <c r="ULR8" s="102"/>
      <c r="ULS8" s="102"/>
      <c r="ULT8" s="102"/>
      <c r="ULU8" s="102"/>
      <c r="ULV8" s="102"/>
      <c r="ULW8" s="102"/>
      <c r="ULX8" s="102"/>
      <c r="ULY8" s="102"/>
      <c r="ULZ8" s="102"/>
      <c r="UMA8" s="102"/>
      <c r="UMB8" s="102"/>
      <c r="UMC8" s="102"/>
      <c r="UMD8" s="102"/>
      <c r="UME8" s="102"/>
      <c r="UMF8" s="102"/>
      <c r="UMG8" s="102"/>
      <c r="UMH8" s="102"/>
      <c r="UMI8" s="102"/>
      <c r="UMJ8" s="102"/>
      <c r="UMK8" s="102"/>
      <c r="UML8" s="102"/>
      <c r="UMM8" s="102"/>
      <c r="UMN8" s="102"/>
      <c r="UMO8" s="102"/>
      <c r="UMP8" s="102"/>
      <c r="UMQ8" s="102"/>
      <c r="UMR8" s="102"/>
      <c r="UMS8" s="102"/>
      <c r="UMT8" s="102"/>
      <c r="UMU8" s="102"/>
      <c r="UMV8" s="102"/>
      <c r="UMW8" s="102"/>
      <c r="UMX8" s="102"/>
      <c r="UMY8" s="102"/>
      <c r="UMZ8" s="102"/>
      <c r="UNA8" s="102"/>
      <c r="UNB8" s="102"/>
      <c r="UNC8" s="102"/>
      <c r="UND8" s="102"/>
      <c r="UNE8" s="102"/>
      <c r="UNF8" s="102"/>
      <c r="UNG8" s="102"/>
      <c r="UNH8" s="102"/>
      <c r="UNI8" s="102"/>
      <c r="UNJ8" s="102"/>
      <c r="UNK8" s="102"/>
      <c r="UNL8" s="102"/>
      <c r="UNM8" s="102"/>
      <c r="UNN8" s="102"/>
      <c r="UNO8" s="102"/>
      <c r="UNP8" s="102"/>
      <c r="UNQ8" s="102"/>
      <c r="UNR8" s="102"/>
      <c r="UNS8" s="102"/>
      <c r="UNT8" s="102"/>
      <c r="UNU8" s="102"/>
      <c r="UNV8" s="102"/>
      <c r="UNW8" s="102"/>
      <c r="UNX8" s="102"/>
      <c r="UNY8" s="102"/>
      <c r="UNZ8" s="102"/>
      <c r="UOA8" s="102"/>
      <c r="UOB8" s="102"/>
      <c r="UOC8" s="102"/>
      <c r="UOD8" s="102"/>
      <c r="UOE8" s="102"/>
      <c r="UOF8" s="102"/>
      <c r="UOG8" s="102"/>
      <c r="UOH8" s="102"/>
      <c r="UOI8" s="102"/>
      <c r="UOJ8" s="102"/>
      <c r="UOK8" s="102"/>
      <c r="UOL8" s="102"/>
      <c r="UOM8" s="102"/>
      <c r="UON8" s="102"/>
      <c r="UOO8" s="102"/>
      <c r="UOP8" s="102"/>
      <c r="UOQ8" s="102"/>
      <c r="UOR8" s="102"/>
      <c r="UOS8" s="102"/>
      <c r="UOT8" s="102"/>
      <c r="UOU8" s="102"/>
      <c r="UOV8" s="102"/>
      <c r="UOW8" s="102"/>
      <c r="UOX8" s="102"/>
      <c r="UOY8" s="102"/>
      <c r="UOZ8" s="102"/>
      <c r="UPA8" s="102"/>
      <c r="UPB8" s="102"/>
      <c r="UPC8" s="102"/>
      <c r="UPD8" s="102"/>
      <c r="UPE8" s="102"/>
      <c r="UPF8" s="102"/>
      <c r="UPG8" s="102"/>
      <c r="UPH8" s="102"/>
      <c r="UPI8" s="102"/>
      <c r="UPJ8" s="102"/>
      <c r="UPK8" s="102"/>
      <c r="UPL8" s="102"/>
      <c r="UPM8" s="102"/>
      <c r="UPN8" s="102"/>
      <c r="UPO8" s="102"/>
      <c r="UPP8" s="102"/>
      <c r="UPQ8" s="102"/>
      <c r="UPR8" s="102"/>
      <c r="UPS8" s="102"/>
      <c r="UPT8" s="102"/>
      <c r="UPU8" s="102"/>
      <c r="UPV8" s="102"/>
      <c r="UPW8" s="102"/>
      <c r="UPX8" s="102"/>
      <c r="UPY8" s="102"/>
      <c r="UPZ8" s="102"/>
      <c r="UQA8" s="102"/>
      <c r="UQB8" s="102"/>
      <c r="UQC8" s="102"/>
      <c r="UQD8" s="102"/>
      <c r="UQE8" s="102"/>
      <c r="UQF8" s="102"/>
      <c r="UQG8" s="102"/>
      <c r="UQH8" s="102"/>
      <c r="UQI8" s="102"/>
      <c r="UQJ8" s="102"/>
      <c r="UQK8" s="102"/>
      <c r="UQL8" s="102"/>
      <c r="UQM8" s="102"/>
      <c r="UQN8" s="102"/>
      <c r="UQO8" s="102"/>
      <c r="UQP8" s="102"/>
      <c r="UQQ8" s="102"/>
      <c r="UQR8" s="102"/>
      <c r="UQS8" s="102"/>
      <c r="UQT8" s="102"/>
      <c r="UQU8" s="102"/>
      <c r="UQV8" s="102"/>
      <c r="UQW8" s="102"/>
      <c r="UQX8" s="102"/>
      <c r="UQY8" s="102"/>
      <c r="UQZ8" s="102"/>
      <c r="URA8" s="102"/>
      <c r="URB8" s="102"/>
      <c r="URC8" s="102"/>
      <c r="URD8" s="102"/>
      <c r="URE8" s="102"/>
      <c r="URF8" s="102"/>
      <c r="URG8" s="102"/>
      <c r="URH8" s="102"/>
      <c r="URI8" s="102"/>
      <c r="URJ8" s="102"/>
      <c r="URK8" s="102"/>
      <c r="URL8" s="102"/>
      <c r="URM8" s="102"/>
      <c r="URN8" s="102"/>
      <c r="URO8" s="102"/>
      <c r="URP8" s="102"/>
      <c r="URQ8" s="102"/>
      <c r="URR8" s="102"/>
      <c r="URS8" s="102"/>
      <c r="URT8" s="102"/>
      <c r="URU8" s="102"/>
      <c r="URV8" s="102"/>
      <c r="URW8" s="102"/>
      <c r="URX8" s="102"/>
      <c r="URY8" s="102"/>
      <c r="URZ8" s="102"/>
      <c r="USA8" s="102"/>
      <c r="USB8" s="102"/>
      <c r="USC8" s="102"/>
      <c r="USD8" s="102"/>
      <c r="USE8" s="102"/>
      <c r="USF8" s="102"/>
      <c r="USG8" s="102"/>
      <c r="USH8" s="102"/>
      <c r="USI8" s="102"/>
      <c r="USJ8" s="102"/>
      <c r="USK8" s="102"/>
      <c r="USL8" s="102"/>
      <c r="USM8" s="102"/>
      <c r="USN8" s="102"/>
      <c r="USO8" s="102"/>
      <c r="USP8" s="102"/>
      <c r="USQ8" s="102"/>
      <c r="USR8" s="102"/>
      <c r="USS8" s="102"/>
      <c r="UST8" s="102"/>
      <c r="USU8" s="102"/>
      <c r="USV8" s="102"/>
      <c r="USW8" s="102"/>
      <c r="USX8" s="102"/>
      <c r="USY8" s="102"/>
      <c r="USZ8" s="102"/>
      <c r="UTA8" s="102"/>
      <c r="UTB8" s="102"/>
      <c r="UTC8" s="102"/>
      <c r="UTD8" s="102"/>
      <c r="UTE8" s="102"/>
      <c r="UTF8" s="102"/>
      <c r="UTG8" s="102"/>
      <c r="UTH8" s="102"/>
      <c r="UTI8" s="102"/>
      <c r="UTJ8" s="102"/>
      <c r="UTK8" s="102"/>
      <c r="UTL8" s="102"/>
      <c r="UTM8" s="102"/>
      <c r="UTN8" s="102"/>
      <c r="UTO8" s="102"/>
      <c r="UTP8" s="102"/>
      <c r="UTQ8" s="102"/>
      <c r="UTR8" s="102"/>
      <c r="UTS8" s="102"/>
      <c r="UTT8" s="102"/>
      <c r="UTU8" s="102"/>
      <c r="UTV8" s="102"/>
      <c r="UTW8" s="102"/>
      <c r="UTX8" s="102"/>
      <c r="UTY8" s="102"/>
      <c r="UTZ8" s="102"/>
      <c r="UUA8" s="102"/>
      <c r="UUB8" s="102"/>
      <c r="UUC8" s="102"/>
      <c r="UUD8" s="102"/>
      <c r="UUE8" s="102"/>
      <c r="UUF8" s="102"/>
      <c r="UUG8" s="102"/>
      <c r="UUH8" s="102"/>
      <c r="UUI8" s="102"/>
      <c r="UUJ8" s="102"/>
      <c r="UUK8" s="102"/>
      <c r="UUL8" s="102"/>
      <c r="UUM8" s="102"/>
      <c r="UUN8" s="102"/>
      <c r="UUO8" s="102"/>
      <c r="UUP8" s="102"/>
      <c r="UUQ8" s="102"/>
      <c r="UUR8" s="102"/>
      <c r="UUS8" s="102"/>
      <c r="UUT8" s="102"/>
      <c r="UUU8" s="102"/>
      <c r="UUV8" s="102"/>
      <c r="UUW8" s="102"/>
      <c r="UUX8" s="102"/>
      <c r="UUY8" s="102"/>
      <c r="UUZ8" s="102"/>
      <c r="UVA8" s="102"/>
      <c r="UVB8" s="102"/>
      <c r="UVC8" s="102"/>
      <c r="UVD8" s="102"/>
      <c r="UVE8" s="102"/>
      <c r="UVF8" s="102"/>
      <c r="UVG8" s="102"/>
      <c r="UVH8" s="102"/>
      <c r="UVI8" s="102"/>
      <c r="UVJ8" s="102"/>
      <c r="UVK8" s="102"/>
      <c r="UVL8" s="102"/>
      <c r="UVM8" s="102"/>
      <c r="UVN8" s="102"/>
      <c r="UVO8" s="102"/>
      <c r="UVP8" s="102"/>
      <c r="UVQ8" s="102"/>
      <c r="UVR8" s="102"/>
      <c r="UVS8" s="102"/>
      <c r="UVT8" s="102"/>
      <c r="UVU8" s="102"/>
      <c r="UVV8" s="102"/>
      <c r="UVW8" s="102"/>
      <c r="UVX8" s="102"/>
      <c r="UVY8" s="102"/>
      <c r="UVZ8" s="102"/>
      <c r="UWA8" s="102"/>
      <c r="UWB8" s="102"/>
      <c r="UWC8" s="102"/>
      <c r="UWD8" s="102"/>
      <c r="UWE8" s="102"/>
      <c r="UWF8" s="102"/>
      <c r="UWG8" s="102"/>
      <c r="UWH8" s="102"/>
      <c r="UWI8" s="102"/>
      <c r="UWJ8" s="102"/>
      <c r="UWK8" s="102"/>
      <c r="UWL8" s="102"/>
      <c r="UWM8" s="102"/>
      <c r="UWN8" s="102"/>
      <c r="UWO8" s="102"/>
      <c r="UWP8" s="102"/>
      <c r="UWQ8" s="102"/>
      <c r="UWR8" s="102"/>
      <c r="UWS8" s="102"/>
      <c r="UWT8" s="102"/>
      <c r="UWU8" s="102"/>
      <c r="UWV8" s="102"/>
      <c r="UWW8" s="102"/>
      <c r="UWX8" s="102"/>
      <c r="UWY8" s="102"/>
      <c r="UWZ8" s="102"/>
      <c r="UXA8" s="102"/>
      <c r="UXB8" s="102"/>
      <c r="UXC8" s="102"/>
      <c r="UXD8" s="102"/>
      <c r="UXE8" s="102"/>
      <c r="UXF8" s="102"/>
      <c r="UXG8" s="102"/>
      <c r="UXH8" s="102"/>
      <c r="UXI8" s="102"/>
      <c r="UXJ8" s="102"/>
      <c r="UXK8" s="102"/>
      <c r="UXL8" s="102"/>
      <c r="UXM8" s="102"/>
      <c r="UXN8" s="102"/>
      <c r="UXO8" s="102"/>
      <c r="UXP8" s="102"/>
      <c r="UXQ8" s="102"/>
      <c r="UXR8" s="102"/>
      <c r="UXS8" s="102"/>
      <c r="UXT8" s="102"/>
      <c r="UXU8" s="102"/>
      <c r="UXV8" s="102"/>
      <c r="UXW8" s="102"/>
      <c r="UXX8" s="102"/>
      <c r="UXY8" s="102"/>
      <c r="UXZ8" s="102"/>
      <c r="UYA8" s="102"/>
      <c r="UYB8" s="102"/>
      <c r="UYC8" s="102"/>
      <c r="UYD8" s="102"/>
      <c r="UYE8" s="102"/>
      <c r="UYF8" s="102"/>
      <c r="UYG8" s="102"/>
      <c r="UYH8" s="102"/>
      <c r="UYI8" s="102"/>
      <c r="UYJ8" s="102"/>
      <c r="UYK8" s="102"/>
      <c r="UYL8" s="102"/>
      <c r="UYM8" s="102"/>
      <c r="UYN8" s="102"/>
      <c r="UYO8" s="102"/>
      <c r="UYP8" s="102"/>
      <c r="UYQ8" s="102"/>
      <c r="UYR8" s="102"/>
      <c r="UYS8" s="102"/>
      <c r="UYT8" s="102"/>
      <c r="UYU8" s="102"/>
      <c r="UYV8" s="102"/>
      <c r="UYW8" s="102"/>
      <c r="UYX8" s="102"/>
      <c r="UYY8" s="102"/>
      <c r="UYZ8" s="102"/>
      <c r="UZA8" s="102"/>
      <c r="UZB8" s="102"/>
      <c r="UZC8" s="102"/>
      <c r="UZD8" s="102"/>
      <c r="UZE8" s="102"/>
      <c r="UZF8" s="102"/>
      <c r="UZG8" s="102"/>
      <c r="UZH8" s="102"/>
      <c r="UZI8" s="102"/>
      <c r="UZJ8" s="102"/>
      <c r="UZK8" s="102"/>
      <c r="UZL8" s="102"/>
      <c r="UZM8" s="102"/>
      <c r="UZN8" s="102"/>
      <c r="UZO8" s="102"/>
      <c r="UZP8" s="102"/>
      <c r="UZQ8" s="102"/>
      <c r="UZR8" s="102"/>
      <c r="UZS8" s="102"/>
      <c r="UZT8" s="102"/>
      <c r="UZU8" s="102"/>
      <c r="UZV8" s="102"/>
      <c r="UZW8" s="102"/>
      <c r="UZX8" s="102"/>
      <c r="UZY8" s="102"/>
      <c r="UZZ8" s="102"/>
      <c r="VAA8" s="102"/>
      <c r="VAB8" s="102"/>
      <c r="VAC8" s="102"/>
      <c r="VAD8" s="102"/>
      <c r="VAE8" s="102"/>
      <c r="VAF8" s="102"/>
      <c r="VAG8" s="102"/>
      <c r="VAH8" s="102"/>
      <c r="VAI8" s="102"/>
      <c r="VAJ8" s="102"/>
      <c r="VAK8" s="102"/>
      <c r="VAL8" s="102"/>
      <c r="VAM8" s="102"/>
      <c r="VAN8" s="102"/>
      <c r="VAO8" s="102"/>
      <c r="VAP8" s="102"/>
      <c r="VAQ8" s="102"/>
      <c r="VAR8" s="102"/>
      <c r="VAS8" s="102"/>
      <c r="VAT8" s="102"/>
      <c r="VAU8" s="102"/>
      <c r="VAV8" s="102"/>
      <c r="VAW8" s="102"/>
      <c r="VAX8" s="102"/>
      <c r="VAY8" s="102"/>
      <c r="VAZ8" s="102"/>
      <c r="VBA8" s="102"/>
      <c r="VBB8" s="102"/>
      <c r="VBC8" s="102"/>
      <c r="VBD8" s="102"/>
      <c r="VBE8" s="102"/>
      <c r="VBF8" s="102"/>
      <c r="VBG8" s="102"/>
      <c r="VBH8" s="102"/>
      <c r="VBI8" s="102"/>
      <c r="VBJ8" s="102"/>
      <c r="VBK8" s="102"/>
      <c r="VBL8" s="102"/>
      <c r="VBM8" s="102"/>
      <c r="VBN8" s="102"/>
      <c r="VBO8" s="102"/>
      <c r="VBP8" s="102"/>
      <c r="VBQ8" s="102"/>
      <c r="VBR8" s="102"/>
      <c r="VBS8" s="102"/>
      <c r="VBT8" s="102"/>
      <c r="VBU8" s="102"/>
      <c r="VBV8" s="102"/>
      <c r="VBW8" s="102"/>
      <c r="VBX8" s="102"/>
      <c r="VBY8" s="102"/>
      <c r="VBZ8" s="102"/>
      <c r="VCA8" s="102"/>
      <c r="VCB8" s="102"/>
      <c r="VCC8" s="102"/>
      <c r="VCD8" s="102"/>
      <c r="VCE8" s="102"/>
      <c r="VCF8" s="102"/>
      <c r="VCG8" s="102"/>
      <c r="VCH8" s="102"/>
      <c r="VCI8" s="102"/>
      <c r="VCJ8" s="102"/>
      <c r="VCK8" s="102"/>
      <c r="VCL8" s="102"/>
      <c r="VCM8" s="102"/>
      <c r="VCN8" s="102"/>
      <c r="VCO8" s="102"/>
      <c r="VCP8" s="102"/>
      <c r="VCQ8" s="102"/>
      <c r="VCR8" s="102"/>
      <c r="VCS8" s="102"/>
      <c r="VCT8" s="102"/>
      <c r="VCU8" s="102"/>
      <c r="VCV8" s="102"/>
      <c r="VCW8" s="102"/>
      <c r="VCX8" s="102"/>
      <c r="VCY8" s="102"/>
      <c r="VCZ8" s="102"/>
      <c r="VDA8" s="102"/>
      <c r="VDB8" s="102"/>
      <c r="VDC8" s="102"/>
      <c r="VDD8" s="102"/>
      <c r="VDE8" s="102"/>
      <c r="VDF8" s="102"/>
      <c r="VDG8" s="102"/>
      <c r="VDH8" s="102"/>
      <c r="VDI8" s="102"/>
      <c r="VDJ8" s="102"/>
      <c r="VDK8" s="102"/>
      <c r="VDL8" s="102"/>
      <c r="VDM8" s="102"/>
      <c r="VDN8" s="102"/>
      <c r="VDO8" s="102"/>
      <c r="VDP8" s="102"/>
      <c r="VDQ8" s="102"/>
      <c r="VDR8" s="102"/>
      <c r="VDS8" s="102"/>
      <c r="VDT8" s="102"/>
      <c r="VDU8" s="102"/>
      <c r="VDV8" s="102"/>
      <c r="VDW8" s="102"/>
      <c r="VDX8" s="102"/>
      <c r="VDY8" s="102"/>
      <c r="VDZ8" s="102"/>
      <c r="VEA8" s="102"/>
      <c r="VEB8" s="102"/>
      <c r="VEC8" s="102"/>
      <c r="VED8" s="102"/>
      <c r="VEE8" s="102"/>
      <c r="VEF8" s="102"/>
      <c r="VEG8" s="102"/>
      <c r="VEH8" s="102"/>
      <c r="VEI8" s="102"/>
      <c r="VEJ8" s="102"/>
      <c r="VEK8" s="102"/>
      <c r="VEL8" s="102"/>
      <c r="VEM8" s="102"/>
      <c r="VEN8" s="102"/>
      <c r="VEO8" s="102"/>
      <c r="VEP8" s="102"/>
      <c r="VEQ8" s="102"/>
      <c r="VER8" s="102"/>
      <c r="VES8" s="102"/>
      <c r="VET8" s="102"/>
      <c r="VEU8" s="102"/>
      <c r="VEV8" s="102"/>
      <c r="VEW8" s="102"/>
      <c r="VEX8" s="102"/>
      <c r="VEY8" s="102"/>
      <c r="VEZ8" s="102"/>
      <c r="VFA8" s="102"/>
      <c r="VFB8" s="102"/>
      <c r="VFC8" s="102"/>
      <c r="VFD8" s="102"/>
      <c r="VFE8" s="102"/>
      <c r="VFF8" s="102"/>
      <c r="VFG8" s="102"/>
      <c r="VFH8" s="102"/>
      <c r="VFI8" s="102"/>
      <c r="VFJ8" s="102"/>
      <c r="VFK8" s="102"/>
      <c r="VFL8" s="102"/>
      <c r="VFM8" s="102"/>
      <c r="VFN8" s="102"/>
      <c r="VFO8" s="102"/>
      <c r="VFP8" s="102"/>
      <c r="VFQ8" s="102"/>
      <c r="VFR8" s="102"/>
      <c r="VFS8" s="102"/>
      <c r="VFT8" s="102"/>
      <c r="VFU8" s="102"/>
      <c r="VFV8" s="102"/>
      <c r="VFW8" s="102"/>
      <c r="VFX8" s="102"/>
      <c r="VFY8" s="102"/>
      <c r="VFZ8" s="102"/>
      <c r="VGA8" s="102"/>
      <c r="VGB8" s="102"/>
      <c r="VGC8" s="102"/>
      <c r="VGD8" s="102"/>
      <c r="VGE8" s="102"/>
      <c r="VGF8" s="102"/>
      <c r="VGG8" s="102"/>
      <c r="VGH8" s="102"/>
      <c r="VGI8" s="102"/>
      <c r="VGJ8" s="102"/>
      <c r="VGK8" s="102"/>
      <c r="VGL8" s="102"/>
      <c r="VGM8" s="102"/>
      <c r="VGN8" s="102"/>
      <c r="VGO8" s="102"/>
      <c r="VGP8" s="102"/>
      <c r="VGQ8" s="102"/>
      <c r="VGR8" s="102"/>
      <c r="VGS8" s="102"/>
      <c r="VGT8" s="102"/>
      <c r="VGU8" s="102"/>
      <c r="VGV8" s="102"/>
      <c r="VGW8" s="102"/>
      <c r="VGX8" s="102"/>
      <c r="VGY8" s="102"/>
      <c r="VGZ8" s="102"/>
      <c r="VHA8" s="102"/>
      <c r="VHB8" s="102"/>
      <c r="VHC8" s="102"/>
      <c r="VHD8" s="102"/>
      <c r="VHE8" s="102"/>
      <c r="VHF8" s="102"/>
      <c r="VHG8" s="102"/>
      <c r="VHH8" s="102"/>
      <c r="VHI8" s="102"/>
      <c r="VHJ8" s="102"/>
      <c r="VHK8" s="102"/>
      <c r="VHL8" s="102"/>
      <c r="VHM8" s="102"/>
      <c r="VHN8" s="102"/>
      <c r="VHO8" s="102"/>
      <c r="VHP8" s="102"/>
      <c r="VHQ8" s="102"/>
      <c r="VHR8" s="102"/>
      <c r="VHS8" s="102"/>
      <c r="VHT8" s="102"/>
      <c r="VHU8" s="102"/>
      <c r="VHV8" s="102"/>
      <c r="VHW8" s="102"/>
      <c r="VHX8" s="102"/>
      <c r="VHY8" s="102"/>
      <c r="VHZ8" s="102"/>
      <c r="VIA8" s="102"/>
      <c r="VIB8" s="102"/>
      <c r="VIC8" s="102"/>
      <c r="VID8" s="102"/>
      <c r="VIE8" s="102"/>
      <c r="VIF8" s="102"/>
      <c r="VIG8" s="102"/>
      <c r="VIH8" s="102"/>
      <c r="VII8" s="102"/>
      <c r="VIJ8" s="102"/>
      <c r="VIK8" s="102"/>
      <c r="VIL8" s="102"/>
      <c r="VIM8" s="102"/>
      <c r="VIN8" s="102"/>
      <c r="VIO8" s="102"/>
      <c r="VIP8" s="102"/>
      <c r="VIQ8" s="102"/>
      <c r="VIR8" s="102"/>
      <c r="VIS8" s="102"/>
      <c r="VIT8" s="102"/>
      <c r="VIU8" s="102"/>
      <c r="VIV8" s="102"/>
      <c r="VIW8" s="102"/>
      <c r="VIX8" s="102"/>
      <c r="VIY8" s="102"/>
      <c r="VIZ8" s="102"/>
      <c r="VJA8" s="102"/>
      <c r="VJB8" s="102"/>
      <c r="VJC8" s="102"/>
      <c r="VJD8" s="102"/>
      <c r="VJE8" s="102"/>
      <c r="VJF8" s="102"/>
      <c r="VJG8" s="102"/>
      <c r="VJH8" s="102"/>
      <c r="VJI8" s="102"/>
      <c r="VJJ8" s="102"/>
      <c r="VJK8" s="102"/>
      <c r="VJL8" s="102"/>
      <c r="VJM8" s="102"/>
      <c r="VJN8" s="102"/>
      <c r="VJO8" s="102"/>
      <c r="VJP8" s="102"/>
      <c r="VJQ8" s="102"/>
      <c r="VJR8" s="102"/>
      <c r="VJS8" s="102"/>
      <c r="VJT8" s="102"/>
      <c r="VJU8" s="102"/>
      <c r="VJV8" s="102"/>
      <c r="VJW8" s="102"/>
      <c r="VJX8" s="102"/>
      <c r="VJY8" s="102"/>
      <c r="VJZ8" s="102"/>
      <c r="VKA8" s="102"/>
      <c r="VKB8" s="102"/>
      <c r="VKC8" s="102"/>
      <c r="VKD8" s="102"/>
      <c r="VKE8" s="102"/>
      <c r="VKF8" s="102"/>
      <c r="VKG8" s="102"/>
      <c r="VKH8" s="102"/>
      <c r="VKI8" s="102"/>
      <c r="VKJ8" s="102"/>
      <c r="VKK8" s="102"/>
      <c r="VKL8" s="102"/>
      <c r="VKM8" s="102"/>
      <c r="VKN8" s="102"/>
      <c r="VKO8" s="102"/>
      <c r="VKP8" s="102"/>
      <c r="VKQ8" s="102"/>
      <c r="VKR8" s="102"/>
      <c r="VKS8" s="102"/>
      <c r="VKT8" s="102"/>
      <c r="VKU8" s="102"/>
      <c r="VKV8" s="102"/>
      <c r="VKW8" s="102"/>
      <c r="VKX8" s="102"/>
      <c r="VKY8" s="102"/>
      <c r="VKZ8" s="102"/>
      <c r="VLA8" s="102"/>
      <c r="VLB8" s="102"/>
      <c r="VLC8" s="102"/>
      <c r="VLD8" s="102"/>
      <c r="VLE8" s="102"/>
      <c r="VLF8" s="102"/>
      <c r="VLG8" s="102"/>
      <c r="VLH8" s="102"/>
      <c r="VLI8" s="102"/>
      <c r="VLJ8" s="102"/>
      <c r="VLK8" s="102"/>
      <c r="VLL8" s="102"/>
      <c r="VLM8" s="102"/>
      <c r="VLN8" s="102"/>
      <c r="VLO8" s="102"/>
      <c r="VLP8" s="102"/>
      <c r="VLQ8" s="102"/>
      <c r="VLR8" s="102"/>
      <c r="VLS8" s="102"/>
      <c r="VLT8" s="102"/>
      <c r="VLU8" s="102"/>
      <c r="VLV8" s="102"/>
      <c r="VLW8" s="102"/>
      <c r="VLX8" s="102"/>
      <c r="VLY8" s="102"/>
      <c r="VLZ8" s="102"/>
      <c r="VMA8" s="102"/>
      <c r="VMB8" s="102"/>
      <c r="VMC8" s="102"/>
      <c r="VMD8" s="102"/>
      <c r="VME8" s="102"/>
      <c r="VMF8" s="102"/>
      <c r="VMG8" s="102"/>
      <c r="VMH8" s="102"/>
      <c r="VMI8" s="102"/>
      <c r="VMJ8" s="102"/>
      <c r="VMK8" s="102"/>
      <c r="VML8" s="102"/>
      <c r="VMM8" s="102"/>
      <c r="VMN8" s="102"/>
      <c r="VMO8" s="102"/>
      <c r="VMP8" s="102"/>
      <c r="VMQ8" s="102"/>
      <c r="VMR8" s="102"/>
      <c r="VMS8" s="102"/>
      <c r="VMT8" s="102"/>
      <c r="VMU8" s="102"/>
      <c r="VMV8" s="102"/>
      <c r="VMW8" s="102"/>
      <c r="VMX8" s="102"/>
      <c r="VMY8" s="102"/>
      <c r="VMZ8" s="102"/>
      <c r="VNA8" s="102"/>
      <c r="VNB8" s="102"/>
      <c r="VNC8" s="102"/>
      <c r="VND8" s="102"/>
      <c r="VNE8" s="102"/>
      <c r="VNF8" s="102"/>
      <c r="VNG8" s="102"/>
      <c r="VNH8" s="102"/>
      <c r="VNI8" s="102"/>
      <c r="VNJ8" s="102"/>
      <c r="VNK8" s="102"/>
      <c r="VNL8" s="102"/>
      <c r="VNM8" s="102"/>
      <c r="VNN8" s="102"/>
      <c r="VNO8" s="102"/>
      <c r="VNP8" s="102"/>
      <c r="VNQ8" s="102"/>
      <c r="VNR8" s="102"/>
      <c r="VNS8" s="102"/>
      <c r="VNT8" s="102"/>
      <c r="VNU8" s="102"/>
      <c r="VNV8" s="102"/>
      <c r="VNW8" s="102"/>
      <c r="VNX8" s="102"/>
      <c r="VNY8" s="102"/>
      <c r="VNZ8" s="102"/>
      <c r="VOA8" s="102"/>
      <c r="VOB8" s="102"/>
      <c r="VOC8" s="102"/>
      <c r="VOD8" s="102"/>
      <c r="VOE8" s="102"/>
      <c r="VOF8" s="102"/>
      <c r="VOG8" s="102"/>
      <c r="VOH8" s="102"/>
      <c r="VOI8" s="102"/>
      <c r="VOJ8" s="102"/>
      <c r="VOK8" s="102"/>
      <c r="VOL8" s="102"/>
      <c r="VOM8" s="102"/>
      <c r="VON8" s="102"/>
      <c r="VOO8" s="102"/>
      <c r="VOP8" s="102"/>
      <c r="VOQ8" s="102"/>
      <c r="VOR8" s="102"/>
      <c r="VOS8" s="102"/>
      <c r="VOT8" s="102"/>
      <c r="VOU8" s="102"/>
      <c r="VOV8" s="102"/>
      <c r="VOW8" s="102"/>
      <c r="VOX8" s="102"/>
      <c r="VOY8" s="102"/>
      <c r="VOZ8" s="102"/>
      <c r="VPA8" s="102"/>
      <c r="VPB8" s="102"/>
      <c r="VPC8" s="102"/>
      <c r="VPD8" s="102"/>
      <c r="VPE8" s="102"/>
      <c r="VPF8" s="102"/>
      <c r="VPG8" s="102"/>
      <c r="VPH8" s="102"/>
      <c r="VPI8" s="102"/>
      <c r="VPJ8" s="102"/>
      <c r="VPK8" s="102"/>
      <c r="VPL8" s="102"/>
      <c r="VPM8" s="102"/>
      <c r="VPN8" s="102"/>
      <c r="VPO8" s="102"/>
      <c r="VPP8" s="102"/>
      <c r="VPQ8" s="102"/>
      <c r="VPR8" s="102"/>
      <c r="VPS8" s="102"/>
      <c r="VPT8" s="102"/>
      <c r="VPU8" s="102"/>
      <c r="VPV8" s="102"/>
      <c r="VPW8" s="102"/>
      <c r="VPX8" s="102"/>
      <c r="VPY8" s="102"/>
      <c r="VPZ8" s="102"/>
      <c r="VQA8" s="102"/>
      <c r="VQB8" s="102"/>
      <c r="VQC8" s="102"/>
      <c r="VQD8" s="102"/>
      <c r="VQE8" s="102"/>
      <c r="VQF8" s="102"/>
      <c r="VQG8" s="102"/>
      <c r="VQH8" s="102"/>
      <c r="VQI8" s="102"/>
      <c r="VQJ8" s="102"/>
      <c r="VQK8" s="102"/>
      <c r="VQL8" s="102"/>
      <c r="VQM8" s="102"/>
      <c r="VQN8" s="102"/>
      <c r="VQO8" s="102"/>
      <c r="VQP8" s="102"/>
      <c r="VQQ8" s="102"/>
      <c r="VQR8" s="102"/>
      <c r="VQS8" s="102"/>
      <c r="VQT8" s="102"/>
      <c r="VQU8" s="102"/>
      <c r="VQV8" s="102"/>
      <c r="VQW8" s="102"/>
      <c r="VQX8" s="102"/>
      <c r="VQY8" s="102"/>
      <c r="VQZ8" s="102"/>
      <c r="VRA8" s="102"/>
      <c r="VRB8" s="102"/>
      <c r="VRC8" s="102"/>
      <c r="VRD8" s="102"/>
      <c r="VRE8" s="102"/>
      <c r="VRF8" s="102"/>
      <c r="VRG8" s="102"/>
      <c r="VRH8" s="102"/>
      <c r="VRI8" s="102"/>
      <c r="VRJ8" s="102"/>
      <c r="VRK8" s="102"/>
      <c r="VRL8" s="102"/>
      <c r="VRM8" s="102"/>
      <c r="VRN8" s="102"/>
      <c r="VRO8" s="102"/>
      <c r="VRP8" s="102"/>
      <c r="VRQ8" s="102"/>
      <c r="VRR8" s="102"/>
      <c r="VRS8" s="102"/>
      <c r="VRT8" s="102"/>
      <c r="VRU8" s="102"/>
      <c r="VRV8" s="102"/>
      <c r="VRW8" s="102"/>
      <c r="VRX8" s="102"/>
      <c r="VRY8" s="102"/>
      <c r="VRZ8" s="102"/>
      <c r="VSA8" s="102"/>
      <c r="VSB8" s="102"/>
      <c r="VSC8" s="102"/>
      <c r="VSD8" s="102"/>
      <c r="VSE8" s="102"/>
      <c r="VSF8" s="102"/>
      <c r="VSG8" s="102"/>
      <c r="VSH8" s="102"/>
      <c r="VSI8" s="102"/>
      <c r="VSJ8" s="102"/>
      <c r="VSK8" s="102"/>
      <c r="VSL8" s="102"/>
      <c r="VSM8" s="102"/>
      <c r="VSN8" s="102"/>
      <c r="VSO8" s="102"/>
      <c r="VSP8" s="102"/>
      <c r="VSQ8" s="102"/>
      <c r="VSR8" s="102"/>
      <c r="VSS8" s="102"/>
      <c r="VST8" s="102"/>
      <c r="VSU8" s="102"/>
      <c r="VSV8" s="102"/>
      <c r="VSW8" s="102"/>
      <c r="VSX8" s="102"/>
      <c r="VSY8" s="102"/>
      <c r="VSZ8" s="102"/>
      <c r="VTA8" s="102"/>
      <c r="VTB8" s="102"/>
      <c r="VTC8" s="102"/>
      <c r="VTD8" s="102"/>
      <c r="VTE8" s="102"/>
      <c r="VTF8" s="102"/>
      <c r="VTG8" s="102"/>
      <c r="VTH8" s="102"/>
      <c r="VTI8" s="102"/>
      <c r="VTJ8" s="102"/>
      <c r="VTK8" s="102"/>
      <c r="VTL8" s="102"/>
      <c r="VTM8" s="102"/>
      <c r="VTN8" s="102"/>
      <c r="VTO8" s="102"/>
      <c r="VTP8" s="102"/>
      <c r="VTQ8" s="102"/>
      <c r="VTR8" s="102"/>
      <c r="VTS8" s="102"/>
      <c r="VTT8" s="102"/>
      <c r="VTU8" s="102"/>
      <c r="VTV8" s="102"/>
      <c r="VTW8" s="102"/>
      <c r="VTX8" s="102"/>
      <c r="VTY8" s="102"/>
      <c r="VTZ8" s="102"/>
      <c r="VUA8" s="102"/>
      <c r="VUB8" s="102"/>
      <c r="VUC8" s="102"/>
      <c r="VUD8" s="102"/>
      <c r="VUE8" s="102"/>
      <c r="VUF8" s="102"/>
      <c r="VUG8" s="102"/>
      <c r="VUH8" s="102"/>
      <c r="VUI8" s="102"/>
      <c r="VUJ8" s="102"/>
      <c r="VUK8" s="102"/>
      <c r="VUL8" s="102"/>
      <c r="VUM8" s="102"/>
      <c r="VUN8" s="102"/>
      <c r="VUO8" s="102"/>
      <c r="VUP8" s="102"/>
      <c r="VUQ8" s="102"/>
      <c r="VUR8" s="102"/>
      <c r="VUS8" s="102"/>
      <c r="VUT8" s="102"/>
      <c r="VUU8" s="102"/>
      <c r="VUV8" s="102"/>
      <c r="VUW8" s="102"/>
      <c r="VUX8" s="102"/>
      <c r="VUY8" s="102"/>
      <c r="VUZ8" s="102"/>
      <c r="VVA8" s="102"/>
      <c r="VVB8" s="102"/>
      <c r="VVC8" s="102"/>
      <c r="VVD8" s="102"/>
      <c r="VVE8" s="102"/>
      <c r="VVF8" s="102"/>
      <c r="VVG8" s="102"/>
      <c r="VVH8" s="102"/>
      <c r="VVI8" s="102"/>
      <c r="VVJ8" s="102"/>
      <c r="VVK8" s="102"/>
      <c r="VVL8" s="102"/>
      <c r="VVM8" s="102"/>
      <c r="VVN8" s="102"/>
      <c r="VVO8" s="102"/>
      <c r="VVP8" s="102"/>
      <c r="VVQ8" s="102"/>
      <c r="VVR8" s="102"/>
      <c r="VVS8" s="102"/>
      <c r="VVT8" s="102"/>
      <c r="VVU8" s="102"/>
      <c r="VVV8" s="102"/>
      <c r="VVW8" s="102"/>
      <c r="VVX8" s="102"/>
      <c r="VVY8" s="102"/>
      <c r="VVZ8" s="102"/>
      <c r="VWA8" s="102"/>
      <c r="VWB8" s="102"/>
      <c r="VWC8" s="102"/>
      <c r="VWD8" s="102"/>
      <c r="VWE8" s="102"/>
      <c r="VWF8" s="102"/>
      <c r="VWG8" s="102"/>
      <c r="VWH8" s="102"/>
      <c r="VWI8" s="102"/>
      <c r="VWJ8" s="102"/>
      <c r="VWK8" s="102"/>
      <c r="VWL8" s="102"/>
      <c r="VWM8" s="102"/>
      <c r="VWN8" s="102"/>
      <c r="VWO8" s="102"/>
      <c r="VWP8" s="102"/>
      <c r="VWQ8" s="102"/>
      <c r="VWR8" s="102"/>
      <c r="VWS8" s="102"/>
      <c r="VWT8" s="102"/>
      <c r="VWU8" s="102"/>
      <c r="VWV8" s="102"/>
      <c r="VWW8" s="102"/>
      <c r="VWX8" s="102"/>
      <c r="VWY8" s="102"/>
      <c r="VWZ8" s="102"/>
      <c r="VXA8" s="102"/>
      <c r="VXB8" s="102"/>
      <c r="VXC8" s="102"/>
      <c r="VXD8" s="102"/>
      <c r="VXE8" s="102"/>
      <c r="VXF8" s="102"/>
      <c r="VXG8" s="102"/>
      <c r="VXH8" s="102"/>
      <c r="VXI8" s="102"/>
      <c r="VXJ8" s="102"/>
      <c r="VXK8" s="102"/>
      <c r="VXL8" s="102"/>
      <c r="VXM8" s="102"/>
      <c r="VXN8" s="102"/>
      <c r="VXO8" s="102"/>
      <c r="VXP8" s="102"/>
      <c r="VXQ8" s="102"/>
      <c r="VXR8" s="102"/>
      <c r="VXS8" s="102"/>
      <c r="VXT8" s="102"/>
      <c r="VXU8" s="102"/>
      <c r="VXV8" s="102"/>
      <c r="VXW8" s="102"/>
      <c r="VXX8" s="102"/>
      <c r="VXY8" s="102"/>
      <c r="VXZ8" s="102"/>
      <c r="VYA8" s="102"/>
      <c r="VYB8" s="102"/>
      <c r="VYC8" s="102"/>
      <c r="VYD8" s="102"/>
      <c r="VYE8" s="102"/>
      <c r="VYF8" s="102"/>
      <c r="VYG8" s="102"/>
      <c r="VYH8" s="102"/>
      <c r="VYI8" s="102"/>
      <c r="VYJ8" s="102"/>
      <c r="VYK8" s="102"/>
      <c r="VYL8" s="102"/>
      <c r="VYM8" s="102"/>
      <c r="VYN8" s="102"/>
      <c r="VYO8" s="102"/>
      <c r="VYP8" s="102"/>
      <c r="VYQ8" s="102"/>
      <c r="VYR8" s="102"/>
      <c r="VYS8" s="102"/>
      <c r="VYT8" s="102"/>
      <c r="VYU8" s="102"/>
      <c r="VYV8" s="102"/>
      <c r="VYW8" s="102"/>
      <c r="VYX8" s="102"/>
      <c r="VYY8" s="102"/>
      <c r="VYZ8" s="102"/>
      <c r="VZA8" s="102"/>
      <c r="VZB8" s="102"/>
      <c r="VZC8" s="102"/>
      <c r="VZD8" s="102"/>
      <c r="VZE8" s="102"/>
      <c r="VZF8" s="102"/>
      <c r="VZG8" s="102"/>
      <c r="VZH8" s="102"/>
      <c r="VZI8" s="102"/>
      <c r="VZJ8" s="102"/>
      <c r="VZK8" s="102"/>
      <c r="VZL8" s="102"/>
      <c r="VZM8" s="102"/>
      <c r="VZN8" s="102"/>
      <c r="VZO8" s="102"/>
      <c r="VZP8" s="102"/>
      <c r="VZQ8" s="102"/>
      <c r="VZR8" s="102"/>
      <c r="VZS8" s="102"/>
      <c r="VZT8" s="102"/>
      <c r="VZU8" s="102"/>
      <c r="VZV8" s="102"/>
      <c r="VZW8" s="102"/>
      <c r="VZX8" s="102"/>
      <c r="VZY8" s="102"/>
      <c r="VZZ8" s="102"/>
      <c r="WAA8" s="102"/>
      <c r="WAB8" s="102"/>
      <c r="WAC8" s="102"/>
      <c r="WAD8" s="102"/>
      <c r="WAE8" s="102"/>
      <c r="WAF8" s="102"/>
      <c r="WAG8" s="102"/>
      <c r="WAH8" s="102"/>
      <c r="WAI8" s="102"/>
      <c r="WAJ8" s="102"/>
      <c r="WAK8" s="102"/>
      <c r="WAL8" s="102"/>
      <c r="WAM8" s="102"/>
      <c r="WAN8" s="102"/>
      <c r="WAO8" s="102"/>
      <c r="WAP8" s="102"/>
      <c r="WAQ8" s="102"/>
      <c r="WAR8" s="102"/>
      <c r="WAS8" s="102"/>
      <c r="WAT8" s="102"/>
      <c r="WAU8" s="102"/>
      <c r="WAV8" s="102"/>
      <c r="WAW8" s="102"/>
      <c r="WAX8" s="102"/>
      <c r="WAY8" s="102"/>
      <c r="WAZ8" s="102"/>
      <c r="WBA8" s="102"/>
      <c r="WBB8" s="102"/>
      <c r="WBC8" s="102"/>
      <c r="WBD8" s="102"/>
      <c r="WBE8" s="102"/>
      <c r="WBF8" s="102"/>
      <c r="WBG8" s="102"/>
      <c r="WBH8" s="102"/>
      <c r="WBI8" s="102"/>
      <c r="WBJ8" s="102"/>
      <c r="WBK8" s="102"/>
      <c r="WBL8" s="102"/>
      <c r="WBM8" s="102"/>
      <c r="WBN8" s="102"/>
      <c r="WBO8" s="102"/>
      <c r="WBP8" s="102"/>
      <c r="WBQ8" s="102"/>
      <c r="WBR8" s="102"/>
      <c r="WBS8" s="102"/>
      <c r="WBT8" s="102"/>
      <c r="WBU8" s="102"/>
      <c r="WBV8" s="102"/>
      <c r="WBW8" s="102"/>
      <c r="WBX8" s="102"/>
      <c r="WBY8" s="102"/>
      <c r="WBZ8" s="102"/>
      <c r="WCA8" s="102"/>
      <c r="WCB8" s="102"/>
      <c r="WCC8" s="102"/>
      <c r="WCD8" s="102"/>
      <c r="WCE8" s="102"/>
      <c r="WCF8" s="102"/>
      <c r="WCG8" s="102"/>
      <c r="WCH8" s="102"/>
      <c r="WCI8" s="102"/>
      <c r="WCJ8" s="102"/>
      <c r="WCK8" s="102"/>
      <c r="WCL8" s="102"/>
      <c r="WCM8" s="102"/>
      <c r="WCN8" s="102"/>
      <c r="WCO8" s="102"/>
      <c r="WCP8" s="102"/>
      <c r="WCQ8" s="102"/>
      <c r="WCR8" s="102"/>
      <c r="WCS8" s="102"/>
      <c r="WCT8" s="102"/>
      <c r="WCU8" s="102"/>
      <c r="WCV8" s="102"/>
      <c r="WCW8" s="102"/>
      <c r="WCX8" s="102"/>
      <c r="WCY8" s="102"/>
      <c r="WCZ8" s="102"/>
      <c r="WDA8" s="102"/>
      <c r="WDB8" s="102"/>
      <c r="WDC8" s="102"/>
      <c r="WDD8" s="102"/>
      <c r="WDE8" s="102"/>
      <c r="WDF8" s="102"/>
      <c r="WDG8" s="102"/>
      <c r="WDH8" s="102"/>
      <c r="WDI8" s="102"/>
      <c r="WDJ8" s="102"/>
      <c r="WDK8" s="102"/>
      <c r="WDL8" s="102"/>
      <c r="WDM8" s="102"/>
      <c r="WDN8" s="102"/>
      <c r="WDO8" s="102"/>
      <c r="WDP8" s="102"/>
      <c r="WDQ8" s="102"/>
      <c r="WDR8" s="102"/>
      <c r="WDS8" s="102"/>
      <c r="WDT8" s="102"/>
      <c r="WDU8" s="102"/>
      <c r="WDV8" s="102"/>
      <c r="WDW8" s="102"/>
      <c r="WDX8" s="102"/>
      <c r="WDY8" s="102"/>
      <c r="WDZ8" s="102"/>
      <c r="WEA8" s="102"/>
      <c r="WEB8" s="102"/>
      <c r="WEC8" s="102"/>
      <c r="WED8" s="102"/>
      <c r="WEE8" s="102"/>
      <c r="WEF8" s="102"/>
      <c r="WEG8" s="102"/>
      <c r="WEH8" s="102"/>
      <c r="WEI8" s="102"/>
      <c r="WEJ8" s="102"/>
      <c r="WEK8" s="102"/>
      <c r="WEL8" s="102"/>
      <c r="WEM8" s="102"/>
      <c r="WEN8" s="102"/>
      <c r="WEO8" s="102"/>
      <c r="WEP8" s="102"/>
      <c r="WEQ8" s="102"/>
      <c r="WER8" s="102"/>
      <c r="WES8" s="102"/>
      <c r="WET8" s="102"/>
      <c r="WEU8" s="102"/>
      <c r="WEV8" s="102"/>
      <c r="WEW8" s="102"/>
      <c r="WEX8" s="102"/>
      <c r="WEY8" s="102"/>
      <c r="WEZ8" s="102"/>
      <c r="WFA8" s="102"/>
      <c r="WFB8" s="102"/>
      <c r="WFC8" s="102"/>
      <c r="WFD8" s="102"/>
      <c r="WFE8" s="102"/>
      <c r="WFF8" s="102"/>
      <c r="WFG8" s="102"/>
      <c r="WFH8" s="102"/>
      <c r="WFI8" s="102"/>
      <c r="WFJ8" s="102"/>
      <c r="WFK8" s="102"/>
      <c r="WFL8" s="102"/>
      <c r="WFM8" s="102"/>
      <c r="WFN8" s="102"/>
      <c r="WFO8" s="102"/>
      <c r="WFP8" s="102"/>
      <c r="WFQ8" s="102"/>
      <c r="WFR8" s="102"/>
      <c r="WFS8" s="102"/>
      <c r="WFT8" s="102"/>
      <c r="WFU8" s="102"/>
      <c r="WFV8" s="102"/>
      <c r="WFW8" s="102"/>
      <c r="WFX8" s="102"/>
      <c r="WFY8" s="102"/>
      <c r="WFZ8" s="102"/>
      <c r="WGA8" s="102"/>
      <c r="WGB8" s="102"/>
      <c r="WGC8" s="102"/>
      <c r="WGD8" s="102"/>
      <c r="WGE8" s="102"/>
      <c r="WGF8" s="102"/>
      <c r="WGG8" s="102"/>
      <c r="WGH8" s="102"/>
      <c r="WGI8" s="102"/>
      <c r="WGJ8" s="102"/>
      <c r="WGK8" s="102"/>
      <c r="WGL8" s="102"/>
      <c r="WGM8" s="102"/>
      <c r="WGN8" s="102"/>
      <c r="WGO8" s="102"/>
      <c r="WGP8" s="102"/>
      <c r="WGQ8" s="102"/>
      <c r="WGR8" s="102"/>
      <c r="WGS8" s="102"/>
      <c r="WGT8" s="102"/>
      <c r="WGU8" s="102"/>
      <c r="WGV8" s="102"/>
      <c r="WGW8" s="102"/>
      <c r="WGX8" s="102"/>
      <c r="WGY8" s="102"/>
      <c r="WGZ8" s="102"/>
      <c r="WHA8" s="102"/>
      <c r="WHB8" s="102"/>
      <c r="WHC8" s="102"/>
      <c r="WHD8" s="102"/>
      <c r="WHE8" s="102"/>
      <c r="WHF8" s="102"/>
      <c r="WHG8" s="102"/>
      <c r="WHH8" s="102"/>
      <c r="WHI8" s="102"/>
      <c r="WHJ8" s="102"/>
      <c r="WHK8" s="102"/>
      <c r="WHL8" s="102"/>
      <c r="WHM8" s="102"/>
      <c r="WHN8" s="102"/>
      <c r="WHO8" s="102"/>
      <c r="WHP8" s="102"/>
      <c r="WHQ8" s="102"/>
      <c r="WHR8" s="102"/>
      <c r="WHS8" s="102"/>
      <c r="WHT8" s="102"/>
      <c r="WHU8" s="102"/>
      <c r="WHV8" s="102"/>
      <c r="WHW8" s="102"/>
      <c r="WHX8" s="102"/>
      <c r="WHY8" s="102"/>
      <c r="WHZ8" s="102"/>
      <c r="WIA8" s="102"/>
      <c r="WIB8" s="102"/>
      <c r="WIC8" s="102"/>
      <c r="WID8" s="102"/>
      <c r="WIE8" s="102"/>
      <c r="WIF8" s="102"/>
      <c r="WIG8" s="102"/>
      <c r="WIH8" s="102"/>
      <c r="WII8" s="102"/>
      <c r="WIJ8" s="102"/>
      <c r="WIK8" s="102"/>
      <c r="WIL8" s="102"/>
      <c r="WIM8" s="102"/>
      <c r="WIN8" s="102"/>
      <c r="WIO8" s="102"/>
      <c r="WIP8" s="102"/>
      <c r="WIQ8" s="102"/>
      <c r="WIR8" s="102"/>
      <c r="WIS8" s="102"/>
      <c r="WIT8" s="102"/>
      <c r="WIU8" s="102"/>
      <c r="WIV8" s="102"/>
      <c r="WIW8" s="102"/>
      <c r="WIX8" s="102"/>
      <c r="WIY8" s="102"/>
      <c r="WIZ8" s="102"/>
      <c r="WJA8" s="102"/>
      <c r="WJB8" s="102"/>
      <c r="WJC8" s="102"/>
      <c r="WJD8" s="102"/>
      <c r="WJE8" s="102"/>
      <c r="WJF8" s="102"/>
      <c r="WJG8" s="102"/>
      <c r="WJH8" s="102"/>
      <c r="WJI8" s="102"/>
      <c r="WJJ8" s="102"/>
      <c r="WJK8" s="102"/>
      <c r="WJL8" s="102"/>
      <c r="WJM8" s="102"/>
      <c r="WJN8" s="102"/>
      <c r="WJO8" s="102"/>
      <c r="WJP8" s="102"/>
      <c r="WJQ8" s="102"/>
      <c r="WJR8" s="102"/>
      <c r="WJS8" s="102"/>
      <c r="WJT8" s="102"/>
      <c r="WJU8" s="102"/>
      <c r="WJV8" s="102"/>
      <c r="WJW8" s="102"/>
      <c r="WJX8" s="102"/>
      <c r="WJY8" s="102"/>
      <c r="WJZ8" s="102"/>
      <c r="WKA8" s="102"/>
      <c r="WKB8" s="102"/>
      <c r="WKC8" s="102"/>
      <c r="WKD8" s="102"/>
      <c r="WKE8" s="102"/>
      <c r="WKF8" s="102"/>
      <c r="WKG8" s="102"/>
      <c r="WKH8" s="102"/>
      <c r="WKI8" s="102"/>
      <c r="WKJ8" s="102"/>
      <c r="WKK8" s="102"/>
      <c r="WKL8" s="102"/>
      <c r="WKM8" s="102"/>
      <c r="WKN8" s="102"/>
      <c r="WKO8" s="102"/>
      <c r="WKP8" s="102"/>
      <c r="WKQ8" s="102"/>
      <c r="WKR8" s="102"/>
      <c r="WKS8" s="102"/>
      <c r="WKT8" s="102"/>
      <c r="WKU8" s="102"/>
      <c r="WKV8" s="102"/>
      <c r="WKW8" s="102"/>
      <c r="WKX8" s="102"/>
      <c r="WKY8" s="102"/>
      <c r="WKZ8" s="102"/>
      <c r="WLA8" s="102"/>
      <c r="WLB8" s="102"/>
      <c r="WLC8" s="102"/>
      <c r="WLD8" s="102"/>
      <c r="WLE8" s="102"/>
      <c r="WLF8" s="102"/>
      <c r="WLG8" s="102"/>
      <c r="WLH8" s="102"/>
      <c r="WLI8" s="102"/>
      <c r="WLJ8" s="102"/>
      <c r="WLK8" s="102"/>
      <c r="WLL8" s="102"/>
      <c r="WLM8" s="102"/>
      <c r="WLN8" s="102"/>
      <c r="WLO8" s="102"/>
      <c r="WLP8" s="102"/>
      <c r="WLQ8" s="102"/>
      <c r="WLR8" s="102"/>
      <c r="WLS8" s="102"/>
      <c r="WLT8" s="102"/>
      <c r="WLU8" s="102"/>
      <c r="WLV8" s="102"/>
      <c r="WLW8" s="102"/>
      <c r="WLX8" s="102"/>
      <c r="WLY8" s="102"/>
      <c r="WLZ8" s="102"/>
      <c r="WMA8" s="102"/>
      <c r="WMB8" s="102"/>
      <c r="WMC8" s="102"/>
      <c r="WMD8" s="102"/>
      <c r="WME8" s="102"/>
      <c r="WMF8" s="102"/>
      <c r="WMG8" s="102"/>
      <c r="WMH8" s="102"/>
      <c r="WMI8" s="102"/>
      <c r="WMJ8" s="102"/>
      <c r="WMK8" s="102"/>
      <c r="WML8" s="102"/>
      <c r="WMM8" s="102"/>
      <c r="WMN8" s="102"/>
      <c r="WMO8" s="102"/>
      <c r="WMP8" s="102"/>
      <c r="WMQ8" s="102"/>
      <c r="WMR8" s="102"/>
      <c r="WMS8" s="102"/>
      <c r="WMT8" s="102"/>
      <c r="WMU8" s="102"/>
      <c r="WMV8" s="102"/>
      <c r="WMW8" s="102"/>
      <c r="WMX8" s="102"/>
      <c r="WMY8" s="102"/>
      <c r="WMZ8" s="102"/>
      <c r="WNA8" s="102"/>
      <c r="WNB8" s="102"/>
      <c r="WNC8" s="102"/>
      <c r="WND8" s="102"/>
      <c r="WNE8" s="102"/>
      <c r="WNF8" s="102"/>
      <c r="WNG8" s="102"/>
      <c r="WNH8" s="102"/>
      <c r="WNI8" s="102"/>
      <c r="WNJ8" s="102"/>
      <c r="WNK8" s="102"/>
      <c r="WNL8" s="102"/>
      <c r="WNM8" s="102"/>
      <c r="WNN8" s="102"/>
      <c r="WNO8" s="102"/>
      <c r="WNP8" s="102"/>
      <c r="WNQ8" s="102"/>
      <c r="WNR8" s="102"/>
      <c r="WNS8" s="102"/>
      <c r="WNT8" s="102"/>
      <c r="WNU8" s="102"/>
      <c r="WNV8" s="102"/>
      <c r="WNW8" s="102"/>
      <c r="WNX8" s="102"/>
      <c r="WNY8" s="102"/>
      <c r="WNZ8" s="102"/>
      <c r="WOA8" s="102"/>
      <c r="WOB8" s="102"/>
      <c r="WOC8" s="102"/>
      <c r="WOD8" s="102"/>
      <c r="WOE8" s="102"/>
      <c r="WOF8" s="102"/>
      <c r="WOG8" s="102"/>
      <c r="WOH8" s="102"/>
      <c r="WOI8" s="102"/>
      <c r="WOJ8" s="102"/>
      <c r="WOK8" s="102"/>
      <c r="WOL8" s="102"/>
      <c r="WOM8" s="102"/>
      <c r="WON8" s="102"/>
      <c r="WOO8" s="102"/>
      <c r="WOP8" s="102"/>
      <c r="WOQ8" s="102"/>
      <c r="WOR8" s="102"/>
      <c r="WOS8" s="102"/>
      <c r="WOT8" s="102"/>
      <c r="WOU8" s="102"/>
      <c r="WOV8" s="102"/>
      <c r="WOW8" s="102"/>
      <c r="WOX8" s="102"/>
      <c r="WOY8" s="102"/>
      <c r="WOZ8" s="102"/>
      <c r="WPA8" s="102"/>
      <c r="WPB8" s="102"/>
      <c r="WPC8" s="102"/>
      <c r="WPD8" s="102"/>
      <c r="WPE8" s="102"/>
      <c r="WPF8" s="102"/>
      <c r="WPG8" s="102"/>
      <c r="WPH8" s="102"/>
      <c r="WPI8" s="102"/>
      <c r="WPJ8" s="102"/>
      <c r="WPK8" s="102"/>
      <c r="WPL8" s="102"/>
      <c r="WPM8" s="102"/>
      <c r="WPN8" s="102"/>
      <c r="WPO8" s="102"/>
      <c r="WPP8" s="102"/>
      <c r="WPQ8" s="102"/>
      <c r="WPR8" s="102"/>
      <c r="WPS8" s="102"/>
      <c r="WPT8" s="102"/>
      <c r="WPU8" s="102"/>
      <c r="WPV8" s="102"/>
      <c r="WPW8" s="102"/>
      <c r="WPX8" s="102"/>
      <c r="WPY8" s="102"/>
      <c r="WPZ8" s="102"/>
      <c r="WQA8" s="102"/>
      <c r="WQB8" s="102"/>
      <c r="WQC8" s="102"/>
      <c r="WQD8" s="102"/>
      <c r="WQE8" s="102"/>
      <c r="WQF8" s="102"/>
      <c r="WQG8" s="102"/>
      <c r="WQH8" s="102"/>
      <c r="WQI8" s="102"/>
      <c r="WQJ8" s="102"/>
      <c r="WQK8" s="102"/>
      <c r="WQL8" s="102"/>
      <c r="WQM8" s="102"/>
      <c r="WQN8" s="102"/>
      <c r="WQO8" s="102"/>
      <c r="WQP8" s="102"/>
      <c r="WQQ8" s="102"/>
      <c r="WQR8" s="102"/>
      <c r="WQS8" s="102"/>
      <c r="WQT8" s="102"/>
      <c r="WQU8" s="102"/>
      <c r="WQV8" s="102"/>
      <c r="WQW8" s="102"/>
      <c r="WQX8" s="102"/>
      <c r="WQY8" s="102"/>
      <c r="WQZ8" s="102"/>
      <c r="WRA8" s="102"/>
      <c r="WRB8" s="102"/>
      <c r="WRC8" s="102"/>
      <c r="WRD8" s="102"/>
      <c r="WRE8" s="102"/>
      <c r="WRF8" s="102"/>
      <c r="WRG8" s="102"/>
      <c r="WRH8" s="102"/>
      <c r="WRI8" s="102"/>
      <c r="WRJ8" s="102"/>
      <c r="WRK8" s="102"/>
      <c r="WRL8" s="102"/>
      <c r="WRM8" s="102"/>
      <c r="WRN8" s="102"/>
      <c r="WRO8" s="102"/>
      <c r="WRP8" s="102"/>
      <c r="WRQ8" s="102"/>
      <c r="WRR8" s="102"/>
      <c r="WRS8" s="102"/>
      <c r="WRT8" s="102"/>
      <c r="WRU8" s="102"/>
      <c r="WRV8" s="102"/>
      <c r="WRW8" s="102"/>
      <c r="WRX8" s="102"/>
      <c r="WRY8" s="102"/>
      <c r="WRZ8" s="102"/>
      <c r="WSA8" s="102"/>
      <c r="WSB8" s="102"/>
      <c r="WSC8" s="102"/>
      <c r="WSD8" s="102"/>
      <c r="WSE8" s="102"/>
      <c r="WSF8" s="102"/>
      <c r="WSG8" s="102"/>
      <c r="WSH8" s="102"/>
      <c r="WSI8" s="102"/>
      <c r="WSJ8" s="102"/>
      <c r="WSK8" s="102"/>
      <c r="WSL8" s="102"/>
      <c r="WSM8" s="102"/>
      <c r="WSN8" s="102"/>
      <c r="WSO8" s="102"/>
      <c r="WSP8" s="102"/>
      <c r="WSQ8" s="102"/>
      <c r="WSR8" s="102"/>
      <c r="WSS8" s="102"/>
      <c r="WST8" s="102"/>
      <c r="WSU8" s="102"/>
      <c r="WSV8" s="102"/>
      <c r="WSW8" s="102"/>
      <c r="WSX8" s="102"/>
      <c r="WSY8" s="102"/>
      <c r="WSZ8" s="102"/>
      <c r="WTA8" s="102"/>
      <c r="WTB8" s="102"/>
      <c r="WTC8" s="102"/>
      <c r="WTD8" s="102"/>
      <c r="WTE8" s="102"/>
      <c r="WTF8" s="102"/>
      <c r="WTG8" s="102"/>
      <c r="WTH8" s="102"/>
      <c r="WTI8" s="102"/>
      <c r="WTJ8" s="102"/>
      <c r="WTK8" s="102"/>
      <c r="WTL8" s="102"/>
      <c r="WTM8" s="102"/>
      <c r="WTN8" s="102"/>
      <c r="WTO8" s="102"/>
      <c r="WTP8" s="102"/>
      <c r="WTQ8" s="102"/>
      <c r="WTR8" s="102"/>
      <c r="WTS8" s="102"/>
      <c r="WTT8" s="102"/>
      <c r="WTU8" s="102"/>
      <c r="WTV8" s="102"/>
      <c r="WTW8" s="102"/>
      <c r="WTX8" s="102"/>
      <c r="WTY8" s="102"/>
      <c r="WTZ8" s="102"/>
      <c r="WUA8" s="102"/>
      <c r="WUB8" s="102"/>
      <c r="WUC8" s="102"/>
      <c r="WUD8" s="102"/>
      <c r="WUE8" s="102"/>
      <c r="WUF8" s="102"/>
      <c r="WUG8" s="102"/>
      <c r="WUH8" s="102"/>
      <c r="WUI8" s="102"/>
      <c r="WUJ8" s="102"/>
      <c r="WUK8" s="102"/>
      <c r="WUL8" s="102"/>
      <c r="WUM8" s="102"/>
      <c r="WUN8" s="102"/>
      <c r="WUO8" s="102"/>
      <c r="WUP8" s="102"/>
      <c r="WUQ8" s="102"/>
      <c r="WUR8" s="102"/>
      <c r="WUS8" s="102"/>
      <c r="WUT8" s="102"/>
      <c r="WUU8" s="102"/>
      <c r="WUV8" s="102"/>
      <c r="WUW8" s="102"/>
      <c r="WUX8" s="102"/>
      <c r="WUY8" s="102"/>
      <c r="WUZ8" s="102"/>
      <c r="WVA8" s="102"/>
      <c r="WVB8" s="102"/>
      <c r="WVC8" s="102"/>
      <c r="WVD8" s="102"/>
      <c r="WVE8" s="102"/>
      <c r="WVF8" s="102"/>
      <c r="WVG8" s="102"/>
      <c r="WVH8" s="102"/>
      <c r="WVI8" s="102"/>
      <c r="WVJ8" s="102"/>
      <c r="WVK8" s="102"/>
      <c r="WVL8" s="102"/>
      <c r="WVM8" s="102"/>
      <c r="WVN8" s="102"/>
      <c r="WVO8" s="102"/>
      <c r="WVP8" s="102"/>
      <c r="WVQ8" s="102"/>
      <c r="WVR8" s="102"/>
      <c r="WVS8" s="102"/>
      <c r="WVT8" s="102"/>
      <c r="WVU8" s="102"/>
      <c r="WVV8" s="102"/>
      <c r="WVW8" s="102"/>
      <c r="WVX8" s="102"/>
      <c r="WVY8" s="102"/>
      <c r="WVZ8" s="102"/>
      <c r="WWA8" s="102"/>
      <c r="WWB8" s="102"/>
      <c r="WWC8" s="102"/>
      <c r="WWD8" s="102"/>
      <c r="WWE8" s="102"/>
      <c r="WWF8" s="102"/>
      <c r="WWG8" s="102"/>
      <c r="WWH8" s="102"/>
      <c r="WWI8" s="102"/>
      <c r="WWJ8" s="102"/>
      <c r="WWK8" s="102"/>
      <c r="WWL8" s="102"/>
      <c r="WWM8" s="102"/>
      <c r="WWN8" s="102"/>
      <c r="WWO8" s="102"/>
      <c r="WWP8" s="102"/>
      <c r="WWQ8" s="102"/>
      <c r="WWR8" s="102"/>
      <c r="WWS8" s="102"/>
      <c r="WWT8" s="102"/>
      <c r="WWU8" s="102"/>
      <c r="WWV8" s="102"/>
      <c r="WWW8" s="102"/>
      <c r="WWX8" s="102"/>
      <c r="WWY8" s="102"/>
      <c r="WWZ8" s="102"/>
      <c r="WXA8" s="102"/>
      <c r="WXB8" s="102"/>
      <c r="WXC8" s="102"/>
      <c r="WXD8" s="102"/>
      <c r="WXE8" s="102"/>
      <c r="WXF8" s="102"/>
      <c r="WXG8" s="102"/>
      <c r="WXH8" s="102"/>
      <c r="WXI8" s="102"/>
      <c r="WXJ8" s="102"/>
      <c r="WXK8" s="102"/>
      <c r="WXL8" s="102"/>
      <c r="WXM8" s="102"/>
      <c r="WXN8" s="102"/>
      <c r="WXO8" s="102"/>
      <c r="WXP8" s="102"/>
      <c r="WXQ8" s="102"/>
      <c r="WXR8" s="102"/>
      <c r="WXS8" s="102"/>
      <c r="WXT8" s="102"/>
      <c r="WXU8" s="102"/>
      <c r="WXV8" s="102"/>
      <c r="WXW8" s="102"/>
      <c r="WXX8" s="102"/>
      <c r="WXY8" s="102"/>
      <c r="WXZ8" s="102"/>
      <c r="WYA8" s="102"/>
      <c r="WYB8" s="102"/>
      <c r="WYC8" s="102"/>
      <c r="WYD8" s="102"/>
      <c r="WYE8" s="102"/>
      <c r="WYF8" s="102"/>
      <c r="WYG8" s="102"/>
      <c r="WYH8" s="102"/>
      <c r="WYI8" s="102"/>
      <c r="WYJ8" s="102"/>
      <c r="WYK8" s="102"/>
      <c r="WYL8" s="102"/>
      <c r="WYM8" s="102"/>
      <c r="WYN8" s="102"/>
      <c r="WYO8" s="102"/>
      <c r="WYP8" s="102"/>
      <c r="WYQ8" s="102"/>
      <c r="WYR8" s="102"/>
      <c r="WYS8" s="102"/>
      <c r="WYT8" s="102"/>
      <c r="WYU8" s="102"/>
      <c r="WYV8" s="102"/>
      <c r="WYW8" s="102"/>
      <c r="WYX8" s="102"/>
      <c r="WYY8" s="102"/>
      <c r="WYZ8" s="102"/>
      <c r="WZA8" s="102"/>
      <c r="WZB8" s="102"/>
      <c r="WZC8" s="102"/>
      <c r="WZD8" s="102"/>
      <c r="WZE8" s="102"/>
      <c r="WZF8" s="102"/>
      <c r="WZG8" s="102"/>
      <c r="WZH8" s="102"/>
      <c r="WZI8" s="102"/>
      <c r="WZJ8" s="102"/>
      <c r="WZK8" s="102"/>
      <c r="WZL8" s="102"/>
      <c r="WZM8" s="102"/>
      <c r="WZN8" s="102"/>
      <c r="WZO8" s="102"/>
      <c r="WZP8" s="102"/>
      <c r="WZQ8" s="102"/>
      <c r="WZR8" s="102"/>
      <c r="WZS8" s="102"/>
      <c r="WZT8" s="102"/>
      <c r="WZU8" s="102"/>
      <c r="WZV8" s="102"/>
      <c r="WZW8" s="102"/>
      <c r="WZX8" s="102"/>
      <c r="WZY8" s="102"/>
      <c r="WZZ8" s="102"/>
      <c r="XAA8" s="102"/>
      <c r="XAB8" s="102"/>
      <c r="XAC8" s="102"/>
      <c r="XAD8" s="102"/>
      <c r="XAE8" s="102"/>
      <c r="XAF8" s="102"/>
      <c r="XAG8" s="102"/>
      <c r="XAH8" s="102"/>
      <c r="XAI8" s="102"/>
      <c r="XAJ8" s="102"/>
      <c r="XAK8" s="102"/>
      <c r="XAL8" s="102"/>
      <c r="XAM8" s="102"/>
      <c r="XAN8" s="102"/>
      <c r="XAO8" s="102"/>
      <c r="XAP8" s="102"/>
      <c r="XAQ8" s="102"/>
      <c r="XAR8" s="102"/>
      <c r="XAS8" s="102"/>
      <c r="XAT8" s="102"/>
      <c r="XAU8" s="102"/>
      <c r="XAV8" s="102"/>
      <c r="XAW8" s="102"/>
      <c r="XAX8" s="102"/>
      <c r="XAY8" s="102"/>
      <c r="XAZ8" s="102"/>
      <c r="XBA8" s="102"/>
      <c r="XBB8" s="102"/>
      <c r="XBC8" s="102"/>
      <c r="XBD8" s="102"/>
      <c r="XBE8" s="102"/>
      <c r="XBF8" s="102"/>
      <c r="XBG8" s="102"/>
      <c r="XBH8" s="102"/>
      <c r="XBI8" s="102"/>
      <c r="XBJ8" s="102"/>
      <c r="XBK8" s="102"/>
      <c r="XBL8" s="102"/>
      <c r="XBM8" s="102"/>
      <c r="XBN8" s="102"/>
      <c r="XBO8" s="102"/>
      <c r="XBP8" s="102"/>
      <c r="XBQ8" s="102"/>
      <c r="XBR8" s="102"/>
      <c r="XBS8" s="102"/>
      <c r="XBT8" s="102"/>
      <c r="XBU8" s="102"/>
      <c r="XBV8" s="102"/>
      <c r="XBW8" s="102"/>
      <c r="XBX8" s="102"/>
      <c r="XBY8" s="102"/>
      <c r="XBZ8" s="102"/>
      <c r="XCA8" s="102"/>
      <c r="XCB8" s="102"/>
      <c r="XCC8" s="102"/>
      <c r="XCD8" s="102"/>
      <c r="XCE8" s="102"/>
      <c r="XCF8" s="102"/>
      <c r="XCG8" s="102"/>
      <c r="XCH8" s="102"/>
      <c r="XCI8" s="102"/>
      <c r="XCJ8" s="102"/>
      <c r="XCK8" s="102"/>
      <c r="XCL8" s="102"/>
      <c r="XCM8" s="102"/>
      <c r="XCN8" s="102"/>
      <c r="XCO8" s="102"/>
      <c r="XCP8" s="102"/>
      <c r="XCQ8" s="102"/>
      <c r="XCR8" s="102"/>
      <c r="XCS8" s="102"/>
      <c r="XCT8" s="102"/>
      <c r="XCU8" s="102"/>
      <c r="XCV8" s="102"/>
      <c r="XCW8" s="102"/>
      <c r="XCX8" s="102"/>
      <c r="XCY8" s="102"/>
      <c r="XCZ8" s="102"/>
      <c r="XDA8" s="102"/>
      <c r="XDB8" s="102"/>
      <c r="XDC8" s="102"/>
      <c r="XDD8" s="102"/>
      <c r="XDE8" s="102"/>
      <c r="XDF8" s="102"/>
      <c r="XDG8" s="102"/>
      <c r="XDH8" s="102"/>
      <c r="XDI8" s="102"/>
      <c r="XDJ8" s="102"/>
      <c r="XDK8" s="102"/>
      <c r="XDL8" s="102"/>
      <c r="XDM8" s="102"/>
      <c r="XDN8" s="102"/>
      <c r="XDO8" s="102"/>
      <c r="XDP8" s="102"/>
      <c r="XDQ8" s="102"/>
      <c r="XDR8" s="102"/>
      <c r="XDS8" s="102"/>
      <c r="XDT8" s="102"/>
      <c r="XDU8" s="102"/>
      <c r="XDV8" s="102"/>
      <c r="XDW8" s="102"/>
      <c r="XDX8" s="102"/>
      <c r="XDY8" s="102"/>
      <c r="XDZ8" s="102"/>
      <c r="XEA8" s="102"/>
      <c r="XEB8" s="102"/>
      <c r="XEC8" s="102"/>
      <c r="XED8" s="102"/>
      <c r="XEE8" s="102"/>
      <c r="XEF8" s="102"/>
      <c r="XEG8" s="102"/>
      <c r="XEH8" s="102"/>
      <c r="XEI8" s="102"/>
      <c r="XEJ8" s="102"/>
      <c r="XEK8" s="102"/>
      <c r="XEL8" s="102"/>
      <c r="XEM8" s="102"/>
      <c r="XEN8" s="102"/>
      <c r="XEO8" s="102"/>
      <c r="XEP8" s="102"/>
      <c r="XEQ8" s="102"/>
      <c r="XER8" s="102"/>
      <c r="XES8" s="102"/>
      <c r="XET8" s="102"/>
      <c r="XEU8" s="102"/>
      <c r="XEV8" s="102"/>
      <c r="XEW8" s="102"/>
      <c r="XEX8" s="102"/>
      <c r="XEY8" s="102"/>
      <c r="XEZ8" s="102"/>
      <c r="XFA8" s="102"/>
      <c r="XFB8" s="102"/>
      <c r="XFC8" s="102"/>
      <c r="XFD8" s="102"/>
    </row>
    <row r="10" spans="1:16384" ht="135.75" x14ac:dyDescent="0.25">
      <c r="A10" s="101" t="s">
        <v>233</v>
      </c>
      <c r="B10" s="87" t="s">
        <v>1358</v>
      </c>
      <c r="C10" s="88" t="s">
        <v>1359</v>
      </c>
      <c r="D10" s="86" t="s">
        <v>1360</v>
      </c>
      <c r="E10" s="89" t="s">
        <v>76</v>
      </c>
      <c r="F10" s="101" t="s">
        <v>1361</v>
      </c>
      <c r="G10" s="89" t="s">
        <v>1362</v>
      </c>
      <c r="H10" s="90" t="s">
        <v>1363</v>
      </c>
      <c r="I10" s="91" t="s">
        <v>1364</v>
      </c>
      <c r="J10" s="92" t="s">
        <v>1365</v>
      </c>
    </row>
    <row r="11" spans="1:16384" s="104" customFormat="1" ht="45" x14ac:dyDescent="0.25">
      <c r="A11" s="93">
        <v>2016</v>
      </c>
      <c r="B11" s="93" t="s">
        <v>1366</v>
      </c>
      <c r="C11" s="94" t="s">
        <v>1367</v>
      </c>
      <c r="D11" s="95" t="s">
        <v>1089</v>
      </c>
      <c r="E11" s="96" t="s">
        <v>1368</v>
      </c>
      <c r="F11" s="111" t="s">
        <v>1089</v>
      </c>
      <c r="G11" s="96" t="s">
        <v>1090</v>
      </c>
      <c r="H11" s="97" t="s">
        <v>1369</v>
      </c>
      <c r="I11" s="98" t="s">
        <v>1370</v>
      </c>
      <c r="J11" s="99">
        <v>42531</v>
      </c>
    </row>
    <row r="13" spans="1:16384" ht="15.75" x14ac:dyDescent="0.25">
      <c r="A13" s="100"/>
    </row>
  </sheetData>
  <mergeCells count="1">
    <mergeCell ref="A7:J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L18"/>
  <sheetViews>
    <sheetView workbookViewId="0">
      <selection activeCell="E9" sqref="E9"/>
    </sheetView>
  </sheetViews>
  <sheetFormatPr defaultRowHeight="15" x14ac:dyDescent="0.25"/>
  <cols>
    <col min="2" max="2" width="36.7109375" bestFit="1" customWidth="1"/>
    <col min="3" max="3" width="43.5703125" bestFit="1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100</v>
      </c>
    </row>
    <row r="5" spans="1:12" ht="16.5" customHeight="1" x14ac:dyDescent="0.25"/>
    <row r="6" spans="1:12" s="9" customFormat="1" ht="15.75" customHeight="1" x14ac:dyDescent="0.25">
      <c r="A6" s="7" t="s">
        <v>9</v>
      </c>
    </row>
    <row r="7" spans="1:12" s="9" customFormat="1" ht="15.75" customHeight="1" x14ac:dyDescent="0.25">
      <c r="A7" s="8" t="s">
        <v>1397</v>
      </c>
      <c r="B7" s="8"/>
    </row>
    <row r="8" spans="1:12" x14ac:dyDescent="0.25">
      <c r="A8" s="174" t="s">
        <v>101</v>
      </c>
      <c r="B8" s="175" t="s">
        <v>111</v>
      </c>
      <c r="C8" s="175" t="s">
        <v>112</v>
      </c>
    </row>
    <row r="9" spans="1:12" x14ac:dyDescent="0.25">
      <c r="A9" s="176" t="s">
        <v>104</v>
      </c>
      <c r="B9" s="177">
        <v>32.03</v>
      </c>
      <c r="C9" s="177">
        <v>40.630000000000003</v>
      </c>
    </row>
    <row r="10" spans="1:12" x14ac:dyDescent="0.25">
      <c r="A10" s="176" t="s">
        <v>105</v>
      </c>
      <c r="B10" s="177">
        <v>28.8</v>
      </c>
      <c r="C10" s="177">
        <v>48.84</v>
      </c>
    </row>
    <row r="11" spans="1:12" x14ac:dyDescent="0.25">
      <c r="A11" s="176" t="s">
        <v>106</v>
      </c>
      <c r="B11" s="177">
        <v>32.659999999999997</v>
      </c>
      <c r="C11" s="177">
        <v>52.7</v>
      </c>
    </row>
    <row r="12" spans="1:12" x14ac:dyDescent="0.25">
      <c r="A12" s="176" t="s">
        <v>107</v>
      </c>
      <c r="B12" s="177">
        <v>28.28</v>
      </c>
      <c r="C12" s="177">
        <v>42.48</v>
      </c>
    </row>
    <row r="13" spans="1:12" x14ac:dyDescent="0.25">
      <c r="A13" s="176" t="s">
        <v>108</v>
      </c>
      <c r="B13" s="177">
        <v>31.16</v>
      </c>
      <c r="C13" s="177">
        <v>49.8</v>
      </c>
    </row>
    <row r="14" spans="1:12" x14ac:dyDescent="0.25">
      <c r="A14" s="178" t="s">
        <v>109</v>
      </c>
      <c r="B14" s="179">
        <v>31.78</v>
      </c>
      <c r="C14" s="179">
        <v>49.26</v>
      </c>
    </row>
    <row r="15" spans="1:12" x14ac:dyDescent="0.25">
      <c r="A15" s="180" t="s">
        <v>110</v>
      </c>
      <c r="B15" s="181">
        <v>32.630000000000003</v>
      </c>
      <c r="C15" s="181">
        <v>51.48</v>
      </c>
    </row>
    <row r="16" spans="1:12" x14ac:dyDescent="0.25">
      <c r="A16" s="23" t="s">
        <v>113</v>
      </c>
    </row>
    <row r="17" spans="1:1" x14ac:dyDescent="0.25">
      <c r="A17" s="24"/>
    </row>
    <row r="18" spans="1:1" x14ac:dyDescent="0.25">
      <c r="A18" s="24"/>
    </row>
  </sheetData>
  <hyperlinks>
    <hyperlink ref="K3" location="Indice!A1" display="(ritorna all'indice)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4"/>
  <dimension ref="A1:N24"/>
  <sheetViews>
    <sheetView showGridLines="0" workbookViewId="0">
      <selection activeCell="P20" sqref="P20"/>
    </sheetView>
  </sheetViews>
  <sheetFormatPr defaultRowHeight="15" x14ac:dyDescent="0.25"/>
  <cols>
    <col min="8" max="8" width="13.140625" customWidth="1"/>
  </cols>
  <sheetData>
    <row r="1" spans="1:14" ht="50.1" customHeight="1" x14ac:dyDescent="0.25">
      <c r="A1" s="1"/>
    </row>
    <row r="2" spans="1:14" ht="27.95" customHeight="1" x14ac:dyDescent="0.25">
      <c r="A2" s="2"/>
      <c r="L2" s="3"/>
    </row>
    <row r="3" spans="1:14" ht="16.5" customHeight="1" x14ac:dyDescent="0.25">
      <c r="A3" s="4" t="s">
        <v>44</v>
      </c>
      <c r="K3" s="6" t="s">
        <v>42</v>
      </c>
    </row>
    <row r="4" spans="1:14" ht="48" customHeight="1" x14ac:dyDescent="0.25">
      <c r="A4" s="2" t="s">
        <v>100</v>
      </c>
    </row>
    <row r="5" spans="1:14" ht="16.5" customHeight="1" x14ac:dyDescent="0.25"/>
    <row r="6" spans="1:14" s="9" customFormat="1" ht="15.75" customHeight="1" x14ac:dyDescent="0.25">
      <c r="A6" s="12" t="s">
        <v>10</v>
      </c>
    </row>
    <row r="7" spans="1:14" s="9" customFormat="1" ht="15.75" customHeight="1" x14ac:dyDescent="0.25">
      <c r="A7" s="13" t="s">
        <v>1398</v>
      </c>
      <c r="B7" s="13"/>
    </row>
    <row r="8" spans="1:14" x14ac:dyDescent="0.25">
      <c r="A8" s="139"/>
      <c r="B8" s="139"/>
      <c r="C8" s="139"/>
      <c r="D8" s="139"/>
      <c r="E8" s="139"/>
      <c r="F8" s="139"/>
      <c r="H8" s="140"/>
      <c r="I8" s="140"/>
      <c r="J8" s="140"/>
      <c r="K8" s="140"/>
      <c r="L8" s="140"/>
      <c r="M8" s="140"/>
      <c r="N8" s="105"/>
    </row>
    <row r="10" spans="1:14" x14ac:dyDescent="0.25">
      <c r="A10" s="58"/>
      <c r="B10" s="58"/>
    </row>
    <row r="23" spans="1:1" x14ac:dyDescent="0.25">
      <c r="A23" s="31" t="s">
        <v>113</v>
      </c>
    </row>
    <row r="24" spans="1:1" x14ac:dyDescent="0.25">
      <c r="A24" s="31" t="s">
        <v>1377</v>
      </c>
    </row>
  </sheetData>
  <mergeCells count="2">
    <mergeCell ref="A8:F8"/>
    <mergeCell ref="H8:M8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L27"/>
  <sheetViews>
    <sheetView topLeftCell="A4" zoomScale="115" zoomScaleNormal="115" workbookViewId="0">
      <selection activeCell="A5" sqref="A5"/>
    </sheetView>
  </sheetViews>
  <sheetFormatPr defaultRowHeight="15" x14ac:dyDescent="0.25"/>
  <cols>
    <col min="1" max="1" width="25.42578125" customWidth="1"/>
    <col min="2" max="3" width="14.28515625" customWidth="1"/>
    <col min="4" max="5" width="12.710937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100</v>
      </c>
    </row>
    <row r="5" spans="1:12" ht="14.25" customHeight="1" x14ac:dyDescent="0.25">
      <c r="A5" s="2"/>
    </row>
    <row r="6" spans="1:12" ht="16.5" customHeight="1" x14ac:dyDescent="0.25">
      <c r="A6" s="7" t="s">
        <v>11</v>
      </c>
      <c r="B6" s="9"/>
      <c r="C6" s="9"/>
      <c r="D6" s="9"/>
      <c r="E6" s="9"/>
    </row>
    <row r="7" spans="1:12" s="9" customFormat="1" ht="44.25" customHeight="1" x14ac:dyDescent="0.25">
      <c r="A7" s="142" t="s">
        <v>1399</v>
      </c>
      <c r="B7" s="182"/>
      <c r="C7" s="182"/>
      <c r="D7" s="182"/>
      <c r="E7" s="182"/>
      <c r="G7" s="108"/>
    </row>
    <row r="8" spans="1:12" x14ac:dyDescent="0.25">
      <c r="A8" s="25"/>
      <c r="B8" s="185" t="s">
        <v>114</v>
      </c>
      <c r="C8" s="185"/>
      <c r="D8" s="185" t="s">
        <v>115</v>
      </c>
      <c r="E8" s="185"/>
    </row>
    <row r="9" spans="1:12" x14ac:dyDescent="0.25">
      <c r="A9" s="186"/>
      <c r="B9" s="187" t="s">
        <v>109</v>
      </c>
      <c r="C9" s="188" t="s">
        <v>110</v>
      </c>
      <c r="D9" s="187" t="s">
        <v>109</v>
      </c>
      <c r="E9" s="188" t="s">
        <v>110</v>
      </c>
    </row>
    <row r="10" spans="1:12" x14ac:dyDescent="0.25">
      <c r="A10" s="189" t="s">
        <v>116</v>
      </c>
      <c r="B10" s="190">
        <v>36.1</v>
      </c>
      <c r="C10" s="191">
        <v>27.5</v>
      </c>
      <c r="D10" s="190">
        <v>17.100000000000001</v>
      </c>
      <c r="E10" s="191">
        <v>12</v>
      </c>
    </row>
    <row r="11" spans="1:12" x14ac:dyDescent="0.25">
      <c r="A11" s="189" t="s">
        <v>117</v>
      </c>
      <c r="B11" s="190">
        <v>63.9</v>
      </c>
      <c r="C11" s="191">
        <v>72.5</v>
      </c>
      <c r="D11" s="190">
        <v>82.9</v>
      </c>
      <c r="E11" s="191">
        <v>88</v>
      </c>
    </row>
    <row r="12" spans="1:12" x14ac:dyDescent="0.25">
      <c r="A12" s="192" t="s">
        <v>118</v>
      </c>
      <c r="B12" s="190">
        <v>8</v>
      </c>
      <c r="C12" s="191">
        <v>6.2</v>
      </c>
      <c r="D12" s="190">
        <v>3.8</v>
      </c>
      <c r="E12" s="191">
        <v>3.3</v>
      </c>
    </row>
    <row r="13" spans="1:12" x14ac:dyDescent="0.25">
      <c r="A13" s="192" t="s">
        <v>119</v>
      </c>
      <c r="B13" s="190">
        <v>7</v>
      </c>
      <c r="C13" s="191">
        <v>13</v>
      </c>
      <c r="D13" s="190">
        <v>3.5</v>
      </c>
      <c r="E13" s="191">
        <v>4.9000000000000004</v>
      </c>
    </row>
    <row r="14" spans="1:12" x14ac:dyDescent="0.25">
      <c r="A14" s="192" t="s">
        <v>1380</v>
      </c>
      <c r="B14" s="190">
        <v>5.5</v>
      </c>
      <c r="C14" s="191">
        <v>4.0999999999999996</v>
      </c>
      <c r="D14" s="190">
        <v>2.7</v>
      </c>
      <c r="E14" s="191">
        <v>3.3</v>
      </c>
    </row>
    <row r="15" spans="1:12" x14ac:dyDescent="0.25">
      <c r="A15" s="192" t="s">
        <v>120</v>
      </c>
      <c r="B15" s="190">
        <v>10.6</v>
      </c>
      <c r="C15" s="191">
        <v>11.6</v>
      </c>
      <c r="D15" s="190">
        <v>1.6</v>
      </c>
      <c r="E15" s="191">
        <v>1.6</v>
      </c>
    </row>
    <row r="16" spans="1:12" x14ac:dyDescent="0.25">
      <c r="A16" s="192" t="s">
        <v>121</v>
      </c>
      <c r="B16" s="190">
        <v>3.4</v>
      </c>
      <c r="C16" s="191">
        <v>3.9</v>
      </c>
      <c r="D16" s="190">
        <v>0.2</v>
      </c>
      <c r="E16" s="191">
        <v>0.3</v>
      </c>
    </row>
    <row r="17" spans="1:5" x14ac:dyDescent="0.25">
      <c r="A17" s="192" t="s">
        <v>122</v>
      </c>
      <c r="B17" s="190">
        <v>3.4</v>
      </c>
      <c r="C17" s="191">
        <v>4.7</v>
      </c>
      <c r="D17" s="190">
        <v>64.3</v>
      </c>
      <c r="E17" s="191">
        <v>69.7</v>
      </c>
    </row>
    <row r="18" spans="1:5" x14ac:dyDescent="0.25">
      <c r="A18" s="192" t="s">
        <v>123</v>
      </c>
      <c r="B18" s="190">
        <v>34.4</v>
      </c>
      <c r="C18" s="191">
        <v>36.9</v>
      </c>
      <c r="D18" s="190">
        <v>7.2</v>
      </c>
      <c r="E18" s="191">
        <v>5.6</v>
      </c>
    </row>
    <row r="19" spans="1:5" x14ac:dyDescent="0.25">
      <c r="A19" s="192" t="s">
        <v>124</v>
      </c>
      <c r="B19" s="190">
        <v>1.2</v>
      </c>
      <c r="C19" s="191">
        <v>1.4</v>
      </c>
      <c r="D19" s="190">
        <v>5.0999999999999996</v>
      </c>
      <c r="E19" s="191">
        <v>3.4</v>
      </c>
    </row>
    <row r="20" spans="1:5" x14ac:dyDescent="0.25">
      <c r="A20" s="192" t="s">
        <v>125</v>
      </c>
      <c r="B20" s="190">
        <v>0</v>
      </c>
      <c r="C20" s="191">
        <v>2.2000000000000002</v>
      </c>
      <c r="D20" s="190">
        <v>1</v>
      </c>
      <c r="E20" s="191">
        <v>3.4</v>
      </c>
    </row>
    <row r="21" spans="1:5" x14ac:dyDescent="0.25">
      <c r="A21" s="62" t="s">
        <v>126</v>
      </c>
      <c r="B21" s="183"/>
      <c r="C21" s="184"/>
      <c r="D21" s="183"/>
      <c r="E21" s="184"/>
    </row>
    <row r="22" spans="1:5" x14ac:dyDescent="0.25">
      <c r="A22" s="30" t="s">
        <v>127</v>
      </c>
      <c r="B22" s="28">
        <v>55</v>
      </c>
      <c r="C22" s="29">
        <v>56.6</v>
      </c>
      <c r="D22" s="28">
        <v>28.6</v>
      </c>
      <c r="E22" s="29">
        <v>35.799999999999997</v>
      </c>
    </row>
    <row r="23" spans="1:5" x14ac:dyDescent="0.25">
      <c r="A23" s="30" t="s">
        <v>128</v>
      </c>
      <c r="B23" s="28">
        <v>13.4</v>
      </c>
      <c r="C23" s="29">
        <v>14.6</v>
      </c>
      <c r="D23" s="28">
        <v>17.2</v>
      </c>
      <c r="E23" s="29">
        <v>16.600000000000001</v>
      </c>
    </row>
    <row r="24" spans="1:5" x14ac:dyDescent="0.25">
      <c r="A24" s="31" t="s">
        <v>129</v>
      </c>
    </row>
    <row r="25" spans="1:5" ht="28.5" customHeight="1" x14ac:dyDescent="0.25">
      <c r="A25" s="141" t="s">
        <v>130</v>
      </c>
      <c r="B25" s="141"/>
      <c r="C25" s="141"/>
      <c r="D25" s="141"/>
      <c r="E25" s="141"/>
    </row>
    <row r="26" spans="1:5" ht="21.75" customHeight="1" x14ac:dyDescent="0.25">
      <c r="A26" s="141" t="s">
        <v>1378</v>
      </c>
      <c r="B26" s="141"/>
      <c r="C26" s="141"/>
      <c r="D26" s="141"/>
      <c r="E26" s="141"/>
    </row>
    <row r="27" spans="1:5" ht="34.5" customHeight="1" x14ac:dyDescent="0.25">
      <c r="A27" s="141" t="s">
        <v>1379</v>
      </c>
      <c r="B27" s="141"/>
      <c r="C27" s="141"/>
      <c r="D27" s="141"/>
      <c r="E27" s="141"/>
    </row>
  </sheetData>
  <mergeCells count="6">
    <mergeCell ref="A27:E27"/>
    <mergeCell ref="B8:C8"/>
    <mergeCell ref="D8:E8"/>
    <mergeCell ref="A7:E7"/>
    <mergeCell ref="A25:E25"/>
    <mergeCell ref="A26:E26"/>
  </mergeCells>
  <hyperlinks>
    <hyperlink ref="K3" location="Indice!A1" display="(ritorna all'indice)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L18"/>
  <sheetViews>
    <sheetView workbookViewId="0">
      <selection activeCell="A5" sqref="A5"/>
    </sheetView>
  </sheetViews>
  <sheetFormatPr defaultRowHeight="15" x14ac:dyDescent="0.25"/>
  <cols>
    <col min="1" max="1" width="12.5703125" customWidth="1"/>
    <col min="2" max="2" width="18.28515625" customWidth="1"/>
    <col min="3" max="3" width="21.285156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100</v>
      </c>
    </row>
    <row r="5" spans="1:12" ht="16.5" customHeight="1" x14ac:dyDescent="0.25"/>
    <row r="6" spans="1:12" s="9" customFormat="1" ht="15.75" customHeight="1" x14ac:dyDescent="0.25">
      <c r="A6" s="7" t="s">
        <v>12</v>
      </c>
    </row>
    <row r="7" spans="1:12" s="9" customFormat="1" ht="49.5" customHeight="1" x14ac:dyDescent="0.25">
      <c r="A7" s="143" t="s">
        <v>1436</v>
      </c>
      <c r="B7" s="143"/>
      <c r="C7" s="143"/>
    </row>
    <row r="8" spans="1:12" ht="40.5" x14ac:dyDescent="0.25">
      <c r="A8" s="202" t="s">
        <v>101</v>
      </c>
      <c r="B8" s="203" t="s">
        <v>131</v>
      </c>
      <c r="C8" s="203" t="s">
        <v>132</v>
      </c>
    </row>
    <row r="9" spans="1:12" x14ac:dyDescent="0.25">
      <c r="A9" s="193" t="s">
        <v>104</v>
      </c>
      <c r="B9" s="194">
        <v>350308</v>
      </c>
      <c r="C9" s="195">
        <v>2.6245475410210442</v>
      </c>
    </row>
    <row r="10" spans="1:12" x14ac:dyDescent="0.25">
      <c r="A10" s="193" t="s">
        <v>105</v>
      </c>
      <c r="B10" s="194">
        <v>112055</v>
      </c>
      <c r="C10" s="195">
        <v>2.4464414796305385</v>
      </c>
    </row>
    <row r="11" spans="1:12" x14ac:dyDescent="0.25">
      <c r="A11" s="193" t="s">
        <v>106</v>
      </c>
      <c r="B11" s="194">
        <v>1123966</v>
      </c>
      <c r="C11" s="195">
        <v>2.7351681456556514</v>
      </c>
    </row>
    <row r="12" spans="1:12" x14ac:dyDescent="0.25">
      <c r="A12" s="193" t="s">
        <v>107</v>
      </c>
      <c r="B12" s="194">
        <v>169129</v>
      </c>
      <c r="C12" s="195">
        <v>2.4618427354268042</v>
      </c>
    </row>
    <row r="13" spans="1:12" x14ac:dyDescent="0.25">
      <c r="A13" s="193" t="s">
        <v>108</v>
      </c>
      <c r="B13" s="194">
        <v>434021</v>
      </c>
      <c r="C13" s="195">
        <v>2.5243225558210316</v>
      </c>
    </row>
    <row r="14" spans="1:12" x14ac:dyDescent="0.25">
      <c r="A14" s="196" t="s">
        <v>109</v>
      </c>
      <c r="B14" s="197">
        <f>SUM(B6:B13)</f>
        <v>2189479</v>
      </c>
      <c r="C14" s="198">
        <v>2.6</v>
      </c>
    </row>
    <row r="15" spans="1:12" x14ac:dyDescent="0.25">
      <c r="A15" s="199" t="s">
        <v>110</v>
      </c>
      <c r="B15" s="200">
        <v>26081199</v>
      </c>
      <c r="C15" s="201">
        <v>2.2999999999999998</v>
      </c>
    </row>
    <row r="16" spans="1:12" x14ac:dyDescent="0.25">
      <c r="A16" s="31" t="s">
        <v>133</v>
      </c>
    </row>
    <row r="17" spans="1:1" x14ac:dyDescent="0.25">
      <c r="A17" s="31" t="s">
        <v>1389</v>
      </c>
    </row>
    <row r="18" spans="1:1" x14ac:dyDescent="0.25">
      <c r="A18" s="31" t="s">
        <v>1435</v>
      </c>
    </row>
  </sheetData>
  <mergeCells count="1">
    <mergeCell ref="A7:C7"/>
  </mergeCells>
  <hyperlinks>
    <hyperlink ref="K3" location="Indice!A1" display="(ritorna all'indice)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/>
  <dimension ref="A1:L28"/>
  <sheetViews>
    <sheetView workbookViewId="0">
      <selection activeCell="K20" sqref="K20"/>
    </sheetView>
  </sheetViews>
  <sheetFormatPr defaultRowHeight="15" x14ac:dyDescent="0.25"/>
  <cols>
    <col min="1" max="1" width="21.28515625" customWidth="1"/>
    <col min="2" max="2" width="14.5703125" customWidth="1"/>
    <col min="3" max="3" width="20.5703125" customWidth="1"/>
  </cols>
  <sheetData>
    <row r="1" spans="1:12" ht="50.1" customHeight="1" x14ac:dyDescent="0.25">
      <c r="A1" s="1"/>
    </row>
    <row r="2" spans="1:12" ht="27.95" customHeight="1" x14ac:dyDescent="0.25">
      <c r="A2" s="2"/>
      <c r="L2" s="3"/>
    </row>
    <row r="3" spans="1:12" ht="16.5" customHeight="1" x14ac:dyDescent="0.25">
      <c r="A3" s="4" t="s">
        <v>44</v>
      </c>
      <c r="K3" s="6" t="s">
        <v>42</v>
      </c>
    </row>
    <row r="4" spans="1:12" ht="48" customHeight="1" x14ac:dyDescent="0.25">
      <c r="A4" s="2" t="s">
        <v>100</v>
      </c>
    </row>
    <row r="5" spans="1:12" ht="16.5" customHeight="1" x14ac:dyDescent="0.25"/>
    <row r="6" spans="1:12" s="9" customFormat="1" ht="15.75" customHeight="1" x14ac:dyDescent="0.25">
      <c r="A6" s="7" t="s">
        <v>13</v>
      </c>
    </row>
    <row r="7" spans="1:12" s="9" customFormat="1" ht="33" customHeight="1" x14ac:dyDescent="0.25">
      <c r="A7" s="182" t="s">
        <v>1400</v>
      </c>
      <c r="B7" s="182"/>
      <c r="C7" s="182"/>
    </row>
    <row r="8" spans="1:12" x14ac:dyDescent="0.25">
      <c r="A8" s="204"/>
      <c r="B8" s="205" t="s">
        <v>109</v>
      </c>
      <c r="C8" s="206" t="s">
        <v>110</v>
      </c>
    </row>
    <row r="9" spans="1:12" x14ac:dyDescent="0.25">
      <c r="A9" s="207" t="s">
        <v>135</v>
      </c>
      <c r="B9" s="208"/>
      <c r="C9" s="209"/>
    </row>
    <row r="10" spans="1:12" x14ac:dyDescent="0.25">
      <c r="A10" s="210" t="s">
        <v>136</v>
      </c>
      <c r="B10" s="211">
        <v>25.8</v>
      </c>
      <c r="C10" s="212">
        <v>33</v>
      </c>
    </row>
    <row r="11" spans="1:12" x14ac:dyDescent="0.25">
      <c r="A11" s="210" t="s">
        <v>137</v>
      </c>
      <c r="B11" s="211">
        <v>22.1</v>
      </c>
      <c r="C11" s="212">
        <v>27.1</v>
      </c>
    </row>
    <row r="12" spans="1:12" x14ac:dyDescent="0.25">
      <c r="A12" s="210" t="s">
        <v>138</v>
      </c>
      <c r="B12" s="211">
        <v>21.1</v>
      </c>
      <c r="C12" s="212">
        <v>19.5</v>
      </c>
    </row>
    <row r="13" spans="1:12" x14ac:dyDescent="0.25">
      <c r="A13" s="210" t="s">
        <v>139</v>
      </c>
      <c r="B13" s="211">
        <v>20.8</v>
      </c>
      <c r="C13" s="212">
        <v>15.1</v>
      </c>
    </row>
    <row r="14" spans="1:12" x14ac:dyDescent="0.25">
      <c r="A14" s="210" t="s">
        <v>140</v>
      </c>
      <c r="B14" s="211">
        <v>10.199999999999999</v>
      </c>
      <c r="C14" s="212">
        <v>5.3</v>
      </c>
    </row>
    <row r="15" spans="1:12" x14ac:dyDescent="0.25">
      <c r="A15" s="204" t="s">
        <v>141</v>
      </c>
      <c r="B15" s="211">
        <f>SUM(B10:B14)</f>
        <v>100</v>
      </c>
      <c r="C15" s="213">
        <f>SUM(C10:C14)</f>
        <v>99.999999999999986</v>
      </c>
    </row>
    <row r="16" spans="1:12" x14ac:dyDescent="0.25">
      <c r="A16" s="207" t="s">
        <v>142</v>
      </c>
      <c r="B16" s="214"/>
      <c r="C16" s="215"/>
    </row>
    <row r="17" spans="1:3" x14ac:dyDescent="0.25">
      <c r="A17" s="210" t="s">
        <v>143</v>
      </c>
      <c r="B17" s="211">
        <v>28.3</v>
      </c>
      <c r="C17" s="212">
        <v>35.200000000000003</v>
      </c>
    </row>
    <row r="18" spans="1:3" x14ac:dyDescent="0.25">
      <c r="A18" s="210" t="s">
        <v>144</v>
      </c>
      <c r="B18" s="211">
        <v>11.551001397298556</v>
      </c>
      <c r="C18" s="212">
        <v>15.185098771193037</v>
      </c>
    </row>
    <row r="19" spans="1:3" x14ac:dyDescent="0.25">
      <c r="A19" s="210" t="s">
        <v>145</v>
      </c>
      <c r="B19" s="211">
        <v>14.205868653935724</v>
      </c>
      <c r="C19" s="212">
        <v>17.817701042152745</v>
      </c>
    </row>
    <row r="20" spans="1:3" x14ac:dyDescent="0.25">
      <c r="A20" s="210" t="s">
        <v>146</v>
      </c>
      <c r="B20" s="211">
        <v>2.5</v>
      </c>
      <c r="C20" s="212">
        <v>2.2000000000000002</v>
      </c>
    </row>
    <row r="21" spans="1:3" x14ac:dyDescent="0.25">
      <c r="A21" s="210" t="s">
        <v>147</v>
      </c>
      <c r="B21" s="211">
        <v>68.7</v>
      </c>
      <c r="C21" s="212">
        <v>63.2</v>
      </c>
    </row>
    <row r="22" spans="1:3" x14ac:dyDescent="0.25">
      <c r="A22" s="210" t="s">
        <v>148</v>
      </c>
      <c r="B22" s="211">
        <v>12.1</v>
      </c>
      <c r="C22" s="212">
        <v>9.9</v>
      </c>
    </row>
    <row r="23" spans="1:3" x14ac:dyDescent="0.25">
      <c r="A23" s="210" t="s">
        <v>149</v>
      </c>
      <c r="B23" s="211">
        <v>40.799999999999997</v>
      </c>
      <c r="C23" s="212">
        <v>33.200000000000003</v>
      </c>
    </row>
    <row r="24" spans="1:3" x14ac:dyDescent="0.25">
      <c r="A24" s="210" t="s">
        <v>150</v>
      </c>
      <c r="B24" s="211">
        <v>15.8</v>
      </c>
      <c r="C24" s="212">
        <v>20.100000000000001</v>
      </c>
    </row>
    <row r="25" spans="1:3" x14ac:dyDescent="0.25">
      <c r="A25" s="210" t="s">
        <v>151</v>
      </c>
      <c r="B25" s="211">
        <v>3.1</v>
      </c>
      <c r="C25" s="212">
        <v>1.5</v>
      </c>
    </row>
    <row r="26" spans="1:3" x14ac:dyDescent="0.25">
      <c r="A26" s="204" t="s">
        <v>141</v>
      </c>
      <c r="B26" s="211">
        <v>100</v>
      </c>
      <c r="C26" s="213">
        <v>100</v>
      </c>
    </row>
    <row r="27" spans="1:3" x14ac:dyDescent="0.25">
      <c r="A27" s="31" t="s">
        <v>129</v>
      </c>
      <c r="B27" s="41"/>
      <c r="C27" s="41"/>
    </row>
    <row r="28" spans="1:3" x14ac:dyDescent="0.25">
      <c r="A28" s="23"/>
      <c r="B28" s="41"/>
      <c r="C28" s="41"/>
    </row>
  </sheetData>
  <mergeCells count="1">
    <mergeCell ref="A7:C7"/>
  </mergeCells>
  <hyperlinks>
    <hyperlink ref="K3" location="Indice!A1" display="(ritorna all'indice)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43</vt:i4>
      </vt:variant>
    </vt:vector>
  </HeadingPairs>
  <TitlesOfParts>
    <vt:vector size="43" baseType="lpstr">
      <vt:lpstr>Indice</vt:lpstr>
      <vt:lpstr>Tavola 1</vt:lpstr>
      <vt:lpstr>Figura 1</vt:lpstr>
      <vt:lpstr>Figura 2</vt:lpstr>
      <vt:lpstr>Tavola 2</vt:lpstr>
      <vt:lpstr>Figura 3</vt:lpstr>
      <vt:lpstr>Tavola 3</vt:lpstr>
      <vt:lpstr>Tavola 4</vt:lpstr>
      <vt:lpstr>Tavola 5</vt:lpstr>
      <vt:lpstr>Figura 4</vt:lpstr>
      <vt:lpstr>Tavola 6</vt:lpstr>
      <vt:lpstr>Figura 5</vt:lpstr>
      <vt:lpstr>Tavola 7</vt:lpstr>
      <vt:lpstr>Figura 6</vt:lpstr>
      <vt:lpstr>Tavola 8</vt:lpstr>
      <vt:lpstr>Figura 7</vt:lpstr>
      <vt:lpstr>Tavola 9</vt:lpstr>
      <vt:lpstr>Figura 8</vt:lpstr>
      <vt:lpstr>Tavola 10</vt:lpstr>
      <vt:lpstr>Figura 9</vt:lpstr>
      <vt:lpstr>Tavola 11</vt:lpstr>
      <vt:lpstr>Tavola 12</vt:lpstr>
      <vt:lpstr>Figura 10</vt:lpstr>
      <vt:lpstr>Tavola 13</vt:lpstr>
      <vt:lpstr>Tavola 14</vt:lpstr>
      <vt:lpstr>Figura 11</vt:lpstr>
      <vt:lpstr>Figura 12</vt:lpstr>
      <vt:lpstr>Tavola 15</vt:lpstr>
      <vt:lpstr>Figura 13</vt:lpstr>
      <vt:lpstr>Tavola 16</vt:lpstr>
      <vt:lpstr>Figura 14</vt:lpstr>
      <vt:lpstr>Tavola 17</vt:lpstr>
      <vt:lpstr>Figura 15</vt:lpstr>
      <vt:lpstr>Tavola 18</vt:lpstr>
      <vt:lpstr>Tavola 19</vt:lpstr>
      <vt:lpstr>Tavola 20</vt:lpstr>
      <vt:lpstr>Figura 16</vt:lpstr>
      <vt:lpstr>Appendice 1</vt:lpstr>
      <vt:lpstr>Appendice 2</vt:lpstr>
      <vt:lpstr>Appendice 3</vt:lpstr>
      <vt:lpstr>Appendice 4</vt:lpstr>
      <vt:lpstr>Appendice 5</vt:lpstr>
      <vt:lpstr>Appendice 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Silvia Da Valle</cp:lastModifiedBy>
  <dcterms:created xsi:type="dcterms:W3CDTF">2020-05-04T20:14:54Z</dcterms:created>
  <dcterms:modified xsi:type="dcterms:W3CDTF">2020-05-27T09:22:51Z</dcterms:modified>
</cp:coreProperties>
</file>